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<sst xmlns="http://schemas.openxmlformats.org/spreadsheetml/2006/main" count="556" uniqueCount="93">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</sst>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22.2211289812411</v>
      </c>
      <c r="E8" s="55" t="n">
        <v>0.870618839836766</v>
      </c>
      <c r="F8" s="56" t="n">
        <v>0.856634327965871</v>
      </c>
      <c r="G8" s="56" t="n">
        <v>0.848415591350255</v>
      </c>
      <c r="H8" s="56" t="n">
        <v>0.844841165980126</v>
      </c>
      <c r="I8" s="56" t="n">
        <v>0.844825146608021</v>
      </c>
      <c r="J8" s="57" t="n">
        <v>0.849858412832026</v>
      </c>
      <c r="K8" s="58" t="n">
        <v>0.85815446239015</v>
      </c>
      <c r="L8" s="56" t="n">
        <v>0.8620235172115</v>
      </c>
      <c r="M8" s="56" t="n">
        <v>0.890481477883123</v>
      </c>
      <c r="N8" s="56" t="n">
        <v>0.919747774563671</v>
      </c>
      <c r="O8" s="56" t="n">
        <v>0.949213523128109</v>
      </c>
      <c r="P8" s="56" t="n">
        <v>0.974032600862858</v>
      </c>
      <c r="Q8" s="56" t="n">
        <v>0.987867252932167</v>
      </c>
      <c r="R8" s="56" t="n">
        <v>0.997233282322514</v>
      </c>
      <c r="S8" s="56" t="n">
        <v>1.0024133058019</v>
      </c>
      <c r="T8" s="56" t="n">
        <v>1.00109099909137</v>
      </c>
      <c r="U8" s="56" t="n">
        <v>0.994288559378643</v>
      </c>
      <c r="V8" s="56" t="n">
        <v>0.986562902413107</v>
      </c>
      <c r="W8" s="56" t="n">
        <v>0.971607779480028</v>
      </c>
      <c r="X8" s="56" t="n">
        <v>0.962119411243414</v>
      </c>
      <c r="Y8" s="56" t="n">
        <v>0.971207414264949</v>
      </c>
      <c r="Z8" s="59" t="n">
        <v>0.953366703688218</v>
      </c>
      <c r="AA8" s="55" t="n">
        <v>0.921658854271426</v>
      </c>
      <c r="AB8" s="57" t="n">
        <v>0.902865675740858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682.909517726757</v>
      </c>
      <c r="E9" s="69" t="n">
        <v>26.6258887967175</v>
      </c>
      <c r="F9" s="70" t="n">
        <v>26.1738356134689</v>
      </c>
      <c r="G9" s="70" t="n">
        <v>25.8797899136135</v>
      </c>
      <c r="H9" s="70" t="n">
        <v>25.6548318377928</v>
      </c>
      <c r="I9" s="70" t="n">
        <v>25.6646337938635</v>
      </c>
      <c r="J9" s="71" t="n">
        <v>25.9066634186535</v>
      </c>
      <c r="K9" s="72" t="n">
        <v>26.2759777071374</v>
      </c>
      <c r="L9" s="70" t="n">
        <v>26.5908796102879</v>
      </c>
      <c r="M9" s="70" t="n">
        <v>27.4726066832916</v>
      </c>
      <c r="N9" s="70" t="n">
        <v>28.4867157967629</v>
      </c>
      <c r="O9" s="70" t="n">
        <v>29.5748264554898</v>
      </c>
      <c r="P9" s="70" t="n">
        <v>30.5294963442688</v>
      </c>
      <c r="Q9" s="70" t="n">
        <v>30.9936096649364</v>
      </c>
      <c r="R9" s="70" t="n">
        <v>31.3302708978111</v>
      </c>
      <c r="S9" s="70" t="n">
        <v>31.4404959338865</v>
      </c>
      <c r="T9" s="70" t="n">
        <v>31.4136181872246</v>
      </c>
      <c r="U9" s="70" t="n">
        <v>31.0975051912749</v>
      </c>
      <c r="V9" s="70" t="n">
        <v>30.6055149643662</v>
      </c>
      <c r="W9" s="70" t="n">
        <v>29.8556962229272</v>
      </c>
      <c r="X9" s="70" t="n">
        <v>29.0314014125757</v>
      </c>
      <c r="Y9" s="70" t="n">
        <v>28.8561513471606</v>
      </c>
      <c r="Z9" s="73" t="n">
        <v>28.317297399832</v>
      </c>
      <c r="AA9" s="69" t="n">
        <v>27.7437104758833</v>
      </c>
      <c r="AB9" s="71" t="n">
        <v>27.3881000575301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5335.69234986792</v>
      </c>
      <c r="E10" s="80" t="n">
        <v>208.278204116795</v>
      </c>
      <c r="F10" s="81" t="n">
        <v>206.915578695476</v>
      </c>
      <c r="G10" s="81" t="n">
        <v>204.087522375932</v>
      </c>
      <c r="H10" s="81" t="n">
        <v>204.240681358964</v>
      </c>
      <c r="I10" s="81" t="n">
        <v>208.096562679911</v>
      </c>
      <c r="J10" s="82" t="n">
        <v>206.65287044617</v>
      </c>
      <c r="K10" s="83" t="n">
        <v>207.929224732973</v>
      </c>
      <c r="L10" s="81" t="n">
        <v>208.393938312059</v>
      </c>
      <c r="M10" s="81" t="n">
        <v>214.369210041335</v>
      </c>
      <c r="N10" s="81" t="n">
        <v>221.862903187068</v>
      </c>
      <c r="O10" s="81" t="n">
        <v>228.376676065222</v>
      </c>
      <c r="P10" s="81" t="n">
        <v>234.333531601289</v>
      </c>
      <c r="Q10" s="81" t="n">
        <v>237.311316736585</v>
      </c>
      <c r="R10" s="81" t="n">
        <v>239.239176322636</v>
      </c>
      <c r="S10" s="81" t="n">
        <v>239.726816344789</v>
      </c>
      <c r="T10" s="81" t="n">
        <v>238.822902919819</v>
      </c>
      <c r="U10" s="81" t="n">
        <v>236.605843937586</v>
      </c>
      <c r="V10" s="81" t="n">
        <v>233.84700919599</v>
      </c>
      <c r="W10" s="81" t="n">
        <v>231.243407398974</v>
      </c>
      <c r="X10" s="81" t="n">
        <v>229.04164542175</v>
      </c>
      <c r="Y10" s="81" t="n">
        <v>231.144101836577</v>
      </c>
      <c r="Z10" s="84" t="n">
        <v>227.178384991781</v>
      </c>
      <c r="AA10" s="80" t="n">
        <v>220.793433252516</v>
      </c>
      <c r="AB10" s="82" t="n">
        <v>217.20140789572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54.4471164776347</v>
      </c>
      <c r="E11" s="88" t="n">
        <v>2.00786370124139</v>
      </c>
      <c r="F11" s="89" t="n">
        <v>1.97357394199124</v>
      </c>
      <c r="G11" s="89" t="n">
        <v>1.97885301937049</v>
      </c>
      <c r="H11" s="89" t="n">
        <v>1.96521423409466</v>
      </c>
      <c r="I11" s="89" t="n">
        <v>1.97353896993694</v>
      </c>
      <c r="J11" s="90" t="n">
        <v>2.00977936982835</v>
      </c>
      <c r="K11" s="91" t="n">
        <v>2.07443451313353</v>
      </c>
      <c r="L11" s="89" t="n">
        <v>2.10308973488125</v>
      </c>
      <c r="M11" s="89" t="n">
        <v>2.22728206654049</v>
      </c>
      <c r="N11" s="89" t="n">
        <v>2.29882004134487</v>
      </c>
      <c r="O11" s="89" t="n">
        <v>2.39636401775346</v>
      </c>
      <c r="P11" s="89" t="n">
        <v>2.45508559891045</v>
      </c>
      <c r="Q11" s="89" t="n">
        <v>2.49121318406809</v>
      </c>
      <c r="R11" s="89" t="n">
        <v>2.51210234699252</v>
      </c>
      <c r="S11" s="89" t="n">
        <v>2.53141838430338</v>
      </c>
      <c r="T11" s="89" t="n">
        <v>2.52618561840504</v>
      </c>
      <c r="U11" s="89" t="n">
        <v>2.51900678931114</v>
      </c>
      <c r="V11" s="89" t="n">
        <v>2.48991715667794</v>
      </c>
      <c r="W11" s="89" t="n">
        <v>2.44865187391446</v>
      </c>
      <c r="X11" s="89" t="n">
        <v>2.4049261496563</v>
      </c>
      <c r="Y11" s="89" t="n">
        <v>2.42527115579699</v>
      </c>
      <c r="Z11" s="92" t="n">
        <v>2.33799371623606</v>
      </c>
      <c r="AA11" s="88" t="n">
        <v>2.19620417480629</v>
      </c>
      <c r="AB11" s="90" t="n">
        <v>2.10032671843936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199.278079258359</v>
      </c>
      <c r="E12" s="96" t="n">
        <v>7.57768765286535</v>
      </c>
      <c r="F12" s="97" t="n">
        <v>7.441686318351</v>
      </c>
      <c r="G12" s="97" t="n">
        <v>7.38543239379731</v>
      </c>
      <c r="H12" s="97" t="n">
        <v>7.31326961552536</v>
      </c>
      <c r="I12" s="97" t="n">
        <v>7.32457795451834</v>
      </c>
      <c r="J12" s="98" t="n">
        <v>7.42698890328093</v>
      </c>
      <c r="K12" s="99" t="n">
        <v>7.5959407295387</v>
      </c>
      <c r="L12" s="97" t="n">
        <v>7.70888506103748</v>
      </c>
      <c r="M12" s="97" t="n">
        <v>8.05346111807252</v>
      </c>
      <c r="N12" s="97" t="n">
        <v>8.35794087257058</v>
      </c>
      <c r="O12" s="97" t="n">
        <v>8.71988459471485</v>
      </c>
      <c r="P12" s="97" t="n">
        <v>9.0109073324988</v>
      </c>
      <c r="Q12" s="97" t="n">
        <v>9.15330611242986</v>
      </c>
      <c r="R12" s="97" t="n">
        <v>9.25748504778857</v>
      </c>
      <c r="S12" s="97" t="n">
        <v>9.30094740315571</v>
      </c>
      <c r="T12" s="97" t="n">
        <v>9.28729363802153</v>
      </c>
      <c r="U12" s="97" t="n">
        <v>9.20799995496665</v>
      </c>
      <c r="V12" s="97" t="n">
        <v>9.04974329326736</v>
      </c>
      <c r="W12" s="97" t="n">
        <v>8.81632910982033</v>
      </c>
      <c r="X12" s="97" t="n">
        <v>8.56455739651254</v>
      </c>
      <c r="Y12" s="97" t="n">
        <v>8.54390234937532</v>
      </c>
      <c r="Z12" s="100" t="n">
        <v>8.31463085038271</v>
      </c>
      <c r="AA12" s="96" t="n">
        <v>8.03010672969271</v>
      </c>
      <c r="AB12" s="98" t="n">
        <v>7.83511482617466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2277.58282052645</v>
      </c>
      <c r="E13" s="103" t="n">
        <v>89.0047976771282</v>
      </c>
      <c r="F13" s="104" t="n">
        <v>87.8606293654754</v>
      </c>
      <c r="G13" s="104" t="n">
        <v>87.2998776726695</v>
      </c>
      <c r="H13" s="104" t="n">
        <v>86.6986629768124</v>
      </c>
      <c r="I13" s="104" t="n">
        <v>86.8772313374084</v>
      </c>
      <c r="J13" s="105" t="n">
        <v>87.7834532074387</v>
      </c>
      <c r="K13" s="106" t="n">
        <v>88.7671186029887</v>
      </c>
      <c r="L13" s="104" t="n">
        <v>89.576081803174</v>
      </c>
      <c r="M13" s="104" t="n">
        <v>92.6440632448655</v>
      </c>
      <c r="N13" s="104" t="n">
        <v>95.1721781619637</v>
      </c>
      <c r="O13" s="104" t="n">
        <v>97.8915213567803</v>
      </c>
      <c r="P13" s="104" t="n">
        <v>99.9753995235461</v>
      </c>
      <c r="Q13" s="104" t="n">
        <v>101.211535299308</v>
      </c>
      <c r="R13" s="104" t="n">
        <v>102.070932140031</v>
      </c>
      <c r="S13" s="104" t="n">
        <v>102.412023992924</v>
      </c>
      <c r="T13" s="104" t="n">
        <v>102.153787361404</v>
      </c>
      <c r="U13" s="104" t="n">
        <v>101.854946756759</v>
      </c>
      <c r="V13" s="104" t="n">
        <v>100.793550957095</v>
      </c>
      <c r="W13" s="104" t="n">
        <v>99.312141926977</v>
      </c>
      <c r="X13" s="104" t="n">
        <v>97.8271802162026</v>
      </c>
      <c r="Y13" s="104" t="n">
        <v>98.4805657302079</v>
      </c>
      <c r="Z13" s="107" t="n">
        <v>96.6441991274431</v>
      </c>
      <c r="AA13" s="103" t="n">
        <v>93.5563380098045</v>
      </c>
      <c r="AB13" s="105" t="n">
        <v>91.714604078041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2531.30801626244</v>
      </c>
      <c r="E14" s="112" t="n">
        <f aca="false">SUM(E11:E13)</f>
        <v>98.5903490312349</v>
      </c>
      <c r="F14" s="113" t="n">
        <f aca="false">SUM(F11:F13)</f>
        <v>97.2758896258176</v>
      </c>
      <c r="G14" s="113" t="n">
        <f aca="false">SUM(G11:G13)</f>
        <v>96.6641630858373</v>
      </c>
      <c r="H14" s="113" t="n">
        <f aca="false">SUM(H11:H13)</f>
        <v>95.9771468264324</v>
      </c>
      <c r="I14" s="113" t="n">
        <f aca="false">SUM(I11:I13)</f>
        <v>96.1753482618637</v>
      </c>
      <c r="J14" s="114" t="n">
        <f aca="false">SUM(J11:J13)</f>
        <v>97.220221480548</v>
      </c>
      <c r="K14" s="115" t="n">
        <f aca="false">SUM(K11:K13)</f>
        <v>98.4374938456609</v>
      </c>
      <c r="L14" s="113" t="n">
        <f aca="false">SUM(L11:L13)</f>
        <v>99.3880565990927</v>
      </c>
      <c r="M14" s="113" t="n">
        <f aca="false">SUM(M11:M13)</f>
        <v>102.924806429479</v>
      </c>
      <c r="N14" s="113" t="n">
        <f aca="false">SUM(N11:N13)</f>
        <v>105.828939075879</v>
      </c>
      <c r="O14" s="113" t="n">
        <f aca="false">SUM(O11:O13)</f>
        <v>109.007769969249</v>
      </c>
      <c r="P14" s="113" t="n">
        <f aca="false">SUM(P11:P13)</f>
        <v>111.441392454955</v>
      </c>
      <c r="Q14" s="113" t="n">
        <f aca="false">SUM(Q11:Q13)</f>
        <v>112.856054595806</v>
      </c>
      <c r="R14" s="113" t="n">
        <f aca="false">SUM(R11:R13)</f>
        <v>113.840519534812</v>
      </c>
      <c r="S14" s="113" t="n">
        <f aca="false">SUM(S11:S13)</f>
        <v>114.244389780383</v>
      </c>
      <c r="T14" s="113" t="n">
        <f aca="false">SUM(T11:T13)</f>
        <v>113.967266617831</v>
      </c>
      <c r="U14" s="113" t="n">
        <f aca="false">SUM(U11:U13)</f>
        <v>113.581953501036</v>
      </c>
      <c r="V14" s="113" t="n">
        <f aca="false">SUM(V11:V13)</f>
        <v>112.33321140704</v>
      </c>
      <c r="W14" s="113" t="n">
        <f aca="false">SUM(W11:W13)</f>
        <v>110.577122910712</v>
      </c>
      <c r="X14" s="113" t="n">
        <f aca="false">SUM(X11:X13)</f>
        <v>108.796663762371</v>
      </c>
      <c r="Y14" s="113" t="n">
        <f aca="false">SUM(Y11:Y13)</f>
        <v>109.44973923538</v>
      </c>
      <c r="Z14" s="116" t="n">
        <f aca="false">SUM(Z11:Z13)</f>
        <v>107.296823694062</v>
      </c>
      <c r="AA14" s="112" t="n">
        <f aca="false">SUM(AA11:AA13)</f>
        <v>103.782648914304</v>
      </c>
      <c r="AB14" s="114" t="n">
        <f aca="false">SUM(AB11:AB13)</f>
        <v>101.650045622655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6040.82299657592</v>
      </c>
      <c r="E15" s="112" t="n">
        <f aca="false">SUM(E8:E10)</f>
        <v>235.774711753349</v>
      </c>
      <c r="F15" s="113" t="n">
        <f aca="false">SUM(F8:F10)</f>
        <v>233.946048636911</v>
      </c>
      <c r="G15" s="113" t="n">
        <f aca="false">SUM(G8:G10)</f>
        <v>230.815727880895</v>
      </c>
      <c r="H15" s="113" t="n">
        <f aca="false">SUM(H8:H10)</f>
        <v>230.740354362737</v>
      </c>
      <c r="I15" s="113" t="n">
        <f aca="false">SUM(I8:I10)</f>
        <v>234.606021620383</v>
      </c>
      <c r="J15" s="114" t="n">
        <f aca="false">SUM(J8:J10)</f>
        <v>233.409392277656</v>
      </c>
      <c r="K15" s="115" t="n">
        <f aca="false">SUM(K8:K10)</f>
        <v>235.0633569025</v>
      </c>
      <c r="L15" s="113" t="n">
        <f aca="false">SUM(L8:L10)</f>
        <v>235.846841439558</v>
      </c>
      <c r="M15" s="113" t="n">
        <f aca="false">SUM(M8:M10)</f>
        <v>242.732298202509</v>
      </c>
      <c r="N15" s="113" t="n">
        <f aca="false">SUM(N8:N10)</f>
        <v>251.269366758395</v>
      </c>
      <c r="O15" s="113" t="n">
        <f aca="false">SUM(O8:O10)</f>
        <v>258.90071604384</v>
      </c>
      <c r="P15" s="113" t="n">
        <f aca="false">SUM(P8:P10)</f>
        <v>265.837060546421</v>
      </c>
      <c r="Q15" s="113" t="n">
        <f aca="false">SUM(Q8:Q10)</f>
        <v>269.292793654453</v>
      </c>
      <c r="R15" s="113" t="n">
        <f aca="false">SUM(R8:R10)</f>
        <v>271.56668050277</v>
      </c>
      <c r="S15" s="113" t="n">
        <f aca="false">SUM(S8:S10)</f>
        <v>272.169725584477</v>
      </c>
      <c r="T15" s="113" t="n">
        <f aca="false">SUM(T8:T10)</f>
        <v>271.237612106135</v>
      </c>
      <c r="U15" s="113" t="n">
        <f aca="false">SUM(U8:U10)</f>
        <v>268.69763768824</v>
      </c>
      <c r="V15" s="113" t="n">
        <f aca="false">SUM(V8:V10)</f>
        <v>265.43908706277</v>
      </c>
      <c r="W15" s="113" t="n">
        <f aca="false">SUM(W8:W10)</f>
        <v>262.070711401382</v>
      </c>
      <c r="X15" s="113" t="n">
        <f aca="false">SUM(X8:X10)</f>
        <v>259.035166245569</v>
      </c>
      <c r="Y15" s="113" t="n">
        <f aca="false">SUM(Y8:Y10)</f>
        <v>260.971460598003</v>
      </c>
      <c r="Z15" s="116" t="n">
        <f aca="false">SUM(Z8:Z10)</f>
        <v>256.449049095301</v>
      </c>
      <c r="AA15" s="112" t="n">
        <f aca="false">SUM(AA8:AA10)</f>
        <v>249.458802582671</v>
      </c>
      <c r="AB15" s="114" t="n">
        <f aca="false">SUM(AB8:AB10)</f>
        <v>245.492373628991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8572.13101283836</v>
      </c>
      <c r="E16" s="120" t="n">
        <f aca="false">E14+E15</f>
        <v>334.365060784584</v>
      </c>
      <c r="F16" s="121" t="n">
        <f aca="false">F14+F15</f>
        <v>331.221938262729</v>
      </c>
      <c r="G16" s="121" t="n">
        <f aca="false">G14+G15</f>
        <v>327.479890966733</v>
      </c>
      <c r="H16" s="121" t="n">
        <f aca="false">H14+H15</f>
        <v>326.717501189169</v>
      </c>
      <c r="I16" s="121" t="n">
        <f aca="false">I14+I15</f>
        <v>330.781369882247</v>
      </c>
      <c r="J16" s="122" t="n">
        <f aca="false">J14+J15</f>
        <v>330.629613758204</v>
      </c>
      <c r="K16" s="123" t="n">
        <f aca="false">K14+K15</f>
        <v>333.500850748161</v>
      </c>
      <c r="L16" s="121" t="n">
        <f aca="false">L14+L15</f>
        <v>335.234898038651</v>
      </c>
      <c r="M16" s="121" t="n">
        <f aca="false">M14+M15</f>
        <v>345.657104631988</v>
      </c>
      <c r="N16" s="121" t="n">
        <f aca="false">N14+N15</f>
        <v>357.098305834274</v>
      </c>
      <c r="O16" s="121" t="n">
        <f aca="false">O14+O15</f>
        <v>367.908486013088</v>
      </c>
      <c r="P16" s="121" t="n">
        <f aca="false">P14+P15</f>
        <v>377.278453001376</v>
      </c>
      <c r="Q16" s="121" t="n">
        <f aca="false">Q14+Q15</f>
        <v>382.148848250259</v>
      </c>
      <c r="R16" s="121" t="n">
        <f aca="false">R14+R15</f>
        <v>385.407200037582</v>
      </c>
      <c r="S16" s="121" t="n">
        <f aca="false">S14+S15</f>
        <v>386.41411536486</v>
      </c>
      <c r="T16" s="121" t="n">
        <f aca="false">T14+T15</f>
        <v>385.204878723966</v>
      </c>
      <c r="U16" s="121" t="n">
        <f aca="false">U14+U15</f>
        <v>382.279591189276</v>
      </c>
      <c r="V16" s="121" t="n">
        <f aca="false">V14+V15</f>
        <v>377.77229846981</v>
      </c>
      <c r="W16" s="121" t="n">
        <f aca="false">W14+W15</f>
        <v>372.647834312093</v>
      </c>
      <c r="X16" s="121" t="n">
        <f aca="false">X14+X15</f>
        <v>367.831830007941</v>
      </c>
      <c r="Y16" s="121" t="n">
        <f aca="false">Y14+Y15</f>
        <v>370.421199833383</v>
      </c>
      <c r="Z16" s="121" t="n">
        <f aca="false">Z14+Z15</f>
        <v>363.745872789363</v>
      </c>
      <c r="AA16" s="124" t="n">
        <f aca="false">AA14+AA15</f>
        <v>353.241451496974</v>
      </c>
      <c r="AB16" s="125" t="n">
        <f aca="false">AB14+AB15</f>
        <v>347.142419251646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11376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3" t="n">
        <v>474</v>
      </c>
      <c r="K17" s="134" t="n">
        <v>474</v>
      </c>
      <c r="L17" s="133" t="n">
        <v>474</v>
      </c>
      <c r="M17" s="133" t="n">
        <v>474</v>
      </c>
      <c r="N17" s="133" t="n">
        <v>474</v>
      </c>
      <c r="O17" s="133" t="n">
        <v>474</v>
      </c>
      <c r="P17" s="133" t="n">
        <v>474</v>
      </c>
      <c r="Q17" s="133" t="n">
        <v>474</v>
      </c>
      <c r="R17" s="133" t="n">
        <v>474</v>
      </c>
      <c r="S17" s="133" t="n">
        <v>474</v>
      </c>
      <c r="T17" s="133" t="n">
        <v>474</v>
      </c>
      <c r="U17" s="133" t="n">
        <v>474</v>
      </c>
      <c r="V17" s="133" t="n">
        <v>474</v>
      </c>
      <c r="W17" s="133" t="n">
        <v>474</v>
      </c>
      <c r="X17" s="133" t="n">
        <v>474</v>
      </c>
      <c r="Y17" s="133" t="n">
        <v>474</v>
      </c>
      <c r="Z17" s="133" t="n">
        <v>474</v>
      </c>
      <c r="AA17" s="134" t="n">
        <v>474</v>
      </c>
      <c r="AB17" s="135" t="n">
        <v>474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7" t="n">
        <f aca="false">$E11</f>
        <v>2.00786370124139</v>
      </c>
      <c r="AL17" s="127" t="n">
        <f aca="false">$F11</f>
        <v>1.97357394199124</v>
      </c>
      <c r="AM17" s="127" t="n">
        <f aca="false">$G11</f>
        <v>1.97885301937049</v>
      </c>
      <c r="AN17" s="127" t="n">
        <f aca="false">$H11</f>
        <v>1.96521423409466</v>
      </c>
      <c r="AO17" s="127"/>
      <c r="AP17" s="127" t="n">
        <f aca="false">$E12</f>
        <v>7.57768765286535</v>
      </c>
      <c r="AQ17" s="127" t="n">
        <f aca="false">$F12</f>
        <v>7.441686318351</v>
      </c>
      <c r="AR17" s="127" t="n">
        <f aca="false">$G12</f>
        <v>7.38543239379731</v>
      </c>
      <c r="AS17" s="127" t="n">
        <f aca="false">$H12</f>
        <v>7.31326961552536</v>
      </c>
      <c r="AT17" s="127"/>
      <c r="AU17" s="127" t="n">
        <f aca="false">$E13</f>
        <v>89.0047976771282</v>
      </c>
      <c r="AV17" s="127" t="n">
        <f aca="false">$F13</f>
        <v>87.8606293654754</v>
      </c>
      <c r="AW17" s="127" t="n">
        <f aca="false">$G13</f>
        <v>87.2998776726695</v>
      </c>
      <c r="AX17" s="127" t="n">
        <f aca="false">$H13</f>
        <v>86.6986629768124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7" t="n">
        <f aca="false">$I11</f>
        <v>1.97353896993694</v>
      </c>
      <c r="AL18" s="127" t="n">
        <f aca="false">$J11</f>
        <v>2.00977936982835</v>
      </c>
      <c r="AM18" s="127" t="n">
        <f aca="false">$K11</f>
        <v>2.07443451313353</v>
      </c>
      <c r="AN18" s="127" t="n">
        <f aca="false">$L11</f>
        <v>2.10308973488125</v>
      </c>
      <c r="AO18" s="127"/>
      <c r="AP18" s="127" t="n">
        <f aca="false">$I12</f>
        <v>7.32457795451834</v>
      </c>
      <c r="AQ18" s="127" t="n">
        <f aca="false">$J12</f>
        <v>7.42698890328093</v>
      </c>
      <c r="AR18" s="127" t="n">
        <f aca="false">$K12</f>
        <v>7.5959407295387</v>
      </c>
      <c r="AS18" s="127" t="n">
        <f aca="false">$L12</f>
        <v>7.70888506103748</v>
      </c>
      <c r="AT18" s="127"/>
      <c r="AU18" s="143" t="n">
        <f aca="false">$I13</f>
        <v>86.8772313374084</v>
      </c>
      <c r="AV18" s="143" t="n">
        <f aca="false">$J13</f>
        <v>87.7834532074387</v>
      </c>
      <c r="AW18" s="143" t="n">
        <f aca="false">$K13</f>
        <v>88.7671186029887</v>
      </c>
      <c r="AX18" s="143" t="n">
        <f aca="false">$L13</f>
        <v>89.576081803174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7" t="n">
        <f aca="false">$M11</f>
        <v>2.22728206654049</v>
      </c>
      <c r="AL19" s="127" t="n">
        <f aca="false">$N11</f>
        <v>2.29882004134487</v>
      </c>
      <c r="AM19" s="127" t="n">
        <f aca="false">$O11</f>
        <v>2.39636401775346</v>
      </c>
      <c r="AN19" s="127" t="n">
        <f aca="false">$P11</f>
        <v>2.45508559891045</v>
      </c>
      <c r="AO19" s="127"/>
      <c r="AP19" s="127" t="n">
        <f aca="false">$M12</f>
        <v>8.05346111807252</v>
      </c>
      <c r="AQ19" s="127" t="n">
        <f aca="false">$N12</f>
        <v>8.35794087257058</v>
      </c>
      <c r="AR19" s="127" t="n">
        <f aca="false">$O12</f>
        <v>8.71988459471485</v>
      </c>
      <c r="AS19" s="127" t="n">
        <f aca="false">$P12</f>
        <v>9.0109073324988</v>
      </c>
      <c r="AT19" s="127"/>
      <c r="AU19" s="127" t="n">
        <f aca="false">$M13</f>
        <v>92.6440632448655</v>
      </c>
      <c r="AV19" s="127" t="n">
        <f aca="false">$N13</f>
        <v>95.1721781619637</v>
      </c>
      <c r="AW19" s="127" t="n">
        <f aca="false">$O13</f>
        <v>97.8915213567803</v>
      </c>
      <c r="AX19" s="127" t="n">
        <f aca="false">$P13</f>
        <v>99.9753995235461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7" t="n">
        <f aca="false">$Q11</f>
        <v>2.49121318406809</v>
      </c>
      <c r="AL20" s="127" t="n">
        <f aca="false">$R11</f>
        <v>2.51210234699252</v>
      </c>
      <c r="AM20" s="127" t="n">
        <f aca="false">$S11</f>
        <v>2.53141838430338</v>
      </c>
      <c r="AN20" s="127" t="n">
        <f aca="false">$T11</f>
        <v>2.52618561840504</v>
      </c>
      <c r="AO20" s="127"/>
      <c r="AP20" s="127" t="n">
        <f aca="false">$Q12</f>
        <v>9.15330611242986</v>
      </c>
      <c r="AQ20" s="127" t="n">
        <f aca="false">$R12</f>
        <v>9.25748504778857</v>
      </c>
      <c r="AR20" s="127" t="n">
        <f aca="false">$S12</f>
        <v>9.30094740315571</v>
      </c>
      <c r="AS20" s="127" t="n">
        <f aca="false">$T12</f>
        <v>9.28729363802153</v>
      </c>
      <c r="AT20" s="127"/>
      <c r="AU20" s="127" t="n">
        <f aca="false">$Q13</f>
        <v>101.211535299308</v>
      </c>
      <c r="AV20" s="127" t="n">
        <f aca="false">$R13</f>
        <v>102.070932140031</v>
      </c>
      <c r="AW20" s="127" t="n">
        <f aca="false">$S13</f>
        <v>102.412023992924</v>
      </c>
      <c r="AX20" s="127" t="n">
        <f aca="false">$T13</f>
        <v>102.153787361404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7" t="n">
        <f aca="false">$U11</f>
        <v>2.51900678931114</v>
      </c>
      <c r="AL21" s="127" t="n">
        <f aca="false">$V11</f>
        <v>2.48991715667794</v>
      </c>
      <c r="AM21" s="127" t="n">
        <f aca="false">$W11</f>
        <v>2.44865187391446</v>
      </c>
      <c r="AN21" s="127" t="n">
        <f aca="false">$X11</f>
        <v>2.4049261496563</v>
      </c>
      <c r="AO21" s="127"/>
      <c r="AP21" s="127" t="n">
        <f aca="false">$U12</f>
        <v>9.20799995496665</v>
      </c>
      <c r="AQ21" s="127" t="n">
        <f aca="false">$V12</f>
        <v>9.04974329326736</v>
      </c>
      <c r="AR21" s="127" t="n">
        <f aca="false">$W12</f>
        <v>8.81632910982033</v>
      </c>
      <c r="AS21" s="127" t="n">
        <f aca="false">$X12</f>
        <v>8.56455739651254</v>
      </c>
      <c r="AT21" s="127"/>
      <c r="AU21" s="127" t="n">
        <f aca="false">$U13</f>
        <v>101.854946756759</v>
      </c>
      <c r="AV21" s="127" t="n">
        <f aca="false">$V13</f>
        <v>100.793550957095</v>
      </c>
      <c r="AW21" s="127" t="n">
        <f aca="false">$W13</f>
        <v>99.312141926977</v>
      </c>
      <c r="AX21" s="127" t="n">
        <f aca="false">$X13</f>
        <v>97.8271802162026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7" t="n">
        <f aca="false">$Y11</f>
        <v>2.42527115579699</v>
      </c>
      <c r="AL22" s="127" t="n">
        <f aca="false">$Z11</f>
        <v>2.33799371623606</v>
      </c>
      <c r="AM22" s="127" t="n">
        <f aca="false">$AA11</f>
        <v>2.19620417480629</v>
      </c>
      <c r="AN22" s="145" t="n">
        <f aca="false">$AB11</f>
        <v>2.10032671843936</v>
      </c>
      <c r="AO22" s="127"/>
      <c r="AP22" s="127" t="n">
        <f aca="false">$Y12</f>
        <v>8.54390234937532</v>
      </c>
      <c r="AQ22" s="127" t="n">
        <f aca="false">$Z12</f>
        <v>8.31463085038271</v>
      </c>
      <c r="AR22" s="127" t="n">
        <f aca="false">$AA12</f>
        <v>8.03010672969271</v>
      </c>
      <c r="AS22" s="145" t="n">
        <f aca="false">$AB12</f>
        <v>7.83511482617466</v>
      </c>
      <c r="AT22" s="127"/>
      <c r="AU22" s="127" t="n">
        <f aca="false">$Y13</f>
        <v>98.4805657302079</v>
      </c>
      <c r="AV22" s="127" t="n">
        <f aca="false">$Z13</f>
        <v>96.6441991274431</v>
      </c>
      <c r="AW22" s="127" t="n">
        <f aca="false">$AA13</f>
        <v>93.5563380098045</v>
      </c>
      <c r="AX22" s="145" t="n">
        <f aca="false">$AB13</f>
        <v>91.714604078041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7"/>
      <c r="AL23" s="127"/>
      <c r="AM23" s="127"/>
      <c r="AN23" s="1" t="n">
        <f aca="false">SUM(AK17:AN22)</f>
        <v>54.4471164776347</v>
      </c>
      <c r="AO23" s="127"/>
      <c r="AP23" s="127"/>
      <c r="AQ23" s="127"/>
      <c r="AR23" s="127"/>
      <c r="AS23" s="1" t="n">
        <f aca="false">SUM(AP17:AS22)</f>
        <v>199.278079258359</v>
      </c>
      <c r="AT23" s="127"/>
      <c r="AU23" s="127"/>
      <c r="AV23" s="127"/>
      <c r="AW23" s="127"/>
      <c r="AX23" s="1" t="n">
        <f aca="false">SUM(AU17:AX22)</f>
        <v>2277.58282052645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2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 t="n">
        <f aca="false">SUM(E38:AB38)</f>
        <v>0</v>
      </c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 t="s">
        <v>4</v>
      </c>
      <c r="C39" s="165" t="s">
        <v>7</v>
      </c>
      <c r="D39" s="166" t="n">
        <f aca="false">SUM(E39:AB39)</f>
        <v>0</v>
      </c>
      <c r="E39" s="167" t="n">
        <v>0</v>
      </c>
      <c r="F39" s="168" t="n">
        <v>0</v>
      </c>
      <c r="G39" s="168" t="n">
        <v>0</v>
      </c>
      <c r="H39" s="168" t="n">
        <v>0</v>
      </c>
      <c r="I39" s="168" t="n">
        <v>0</v>
      </c>
      <c r="J39" s="169" t="n">
        <v>0</v>
      </c>
      <c r="K39" s="167" t="n">
        <v>0</v>
      </c>
      <c r="L39" s="168" t="n">
        <v>0</v>
      </c>
      <c r="M39" s="168" t="n">
        <v>0</v>
      </c>
      <c r="N39" s="168" t="n">
        <v>0</v>
      </c>
      <c r="O39" s="168" t="n">
        <v>0</v>
      </c>
      <c r="P39" s="168" t="n">
        <v>0</v>
      </c>
      <c r="Q39" s="168" t="n">
        <v>0</v>
      </c>
      <c r="R39" s="168" t="n">
        <v>0</v>
      </c>
      <c r="S39" s="168" t="n">
        <v>0</v>
      </c>
      <c r="T39" s="168" t="n">
        <v>0</v>
      </c>
      <c r="U39" s="168" t="n">
        <v>0</v>
      </c>
      <c r="V39" s="168" t="n">
        <v>0</v>
      </c>
      <c r="W39" s="168" t="n">
        <v>0</v>
      </c>
      <c r="X39" s="168" t="n">
        <v>0</v>
      </c>
      <c r="Y39" s="168" t="n">
        <v>0</v>
      </c>
      <c r="Z39" s="169" t="n">
        <v>0</v>
      </c>
      <c r="AA39" s="167" t="n">
        <v>0</v>
      </c>
      <c r="AB39" s="170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 t="s">
        <v>4</v>
      </c>
      <c r="C40" s="171" t="s">
        <v>7</v>
      </c>
      <c r="D40" s="172" t="n">
        <f aca="false">SUM(E40:AB40)</f>
        <v>0</v>
      </c>
      <c r="E40" s="173" t="n">
        <v>0</v>
      </c>
      <c r="F40" s="174" t="n">
        <v>0</v>
      </c>
      <c r="G40" s="174" t="n">
        <v>0</v>
      </c>
      <c r="H40" s="174" t="n">
        <v>0</v>
      </c>
      <c r="I40" s="174" t="n">
        <v>0</v>
      </c>
      <c r="J40" s="175" t="n">
        <v>0</v>
      </c>
      <c r="K40" s="173" t="n">
        <v>0</v>
      </c>
      <c r="L40" s="174" t="n">
        <v>0</v>
      </c>
      <c r="M40" s="174" t="n">
        <v>0</v>
      </c>
      <c r="N40" s="174" t="n">
        <v>0</v>
      </c>
      <c r="O40" s="174" t="n">
        <v>0</v>
      </c>
      <c r="P40" s="174" t="n">
        <v>0</v>
      </c>
      <c r="Q40" s="174" t="n">
        <v>0</v>
      </c>
      <c r="R40" s="174" t="n">
        <v>0</v>
      </c>
      <c r="S40" s="174" t="n">
        <v>0</v>
      </c>
      <c r="T40" s="174" t="n">
        <v>0</v>
      </c>
      <c r="U40" s="174" t="n">
        <v>0</v>
      </c>
      <c r="V40" s="174" t="n">
        <v>0</v>
      </c>
      <c r="W40" s="174" t="n">
        <v>0</v>
      </c>
      <c r="X40" s="174" t="n">
        <v>0</v>
      </c>
      <c r="Y40" s="174" t="n">
        <v>0</v>
      </c>
      <c r="Z40" s="175" t="n">
        <v>0</v>
      </c>
      <c r="AA40" s="173" t="n">
        <v>0</v>
      </c>
      <c r="AB40" s="176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 t="n">
        <f aca="false">SUM(E41:AB41)</f>
        <v>0</v>
      </c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 t="n">
        <f aca="false">SUM(E42:AB42)</f>
        <v>0</v>
      </c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 t="n">
        <f aca="false">SUM(E43:AB43)</f>
        <v>0</v>
      </c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1"/>
      <c r="C44" s="171"/>
      <c r="D44" s="172" t="n">
        <f aca="false">SUM(E44:AB44)</f>
        <v>0</v>
      </c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 t="n">
        <f aca="false">SUM(E45:AB45)</f>
        <v>0</v>
      </c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 t="n">
        <f aca="false">SUM(E46:AB46)</f>
        <v>0</v>
      </c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 t="n">
        <f aca="false">SUM(E47:AB47)</f>
        <v>0</v>
      </c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 t="n">
        <f aca="false">SUM(E48:AB48)</f>
        <v>0</v>
      </c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1"/>
      <c r="C49" s="171"/>
      <c r="D49" s="172" t="n">
        <f aca="false">SUM(E49:AB49)</f>
        <v>0</v>
      </c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 t="n">
        <f aca="false">SUM(E50:AB50)</f>
        <v>0</v>
      </c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7" t="s">
        <v>48</v>
      </c>
      <c r="B52" s="208" t="s">
        <v>4</v>
      </c>
      <c r="C52" s="208" t="s">
        <v>7</v>
      </c>
      <c r="D52" s="209" t="n">
        <f aca="false">SUM(D17:D38)-SUM(D39:D50)-D16</f>
        <v>2827.86898716164</v>
      </c>
      <c r="E52" s="210" t="n">
        <f aca="false">SUM(E17:E38)-SUM(E39:E50)-E16</f>
        <v>140.634939215416</v>
      </c>
      <c r="F52" s="211" t="n">
        <f aca="false">SUM(F17:F38)-SUM(F39:F50)-F16</f>
        <v>143.778061737271</v>
      </c>
      <c r="G52" s="211" t="n">
        <f aca="false">SUM(G17:G38)-SUM(G39:G50)-G16</f>
        <v>147.520109033267</v>
      </c>
      <c r="H52" s="211" t="n">
        <f aca="false">SUM(H17:H38)-SUM(H39:H50)-H16</f>
        <v>148.282498810831</v>
      </c>
      <c r="I52" s="211" t="n">
        <f aca="false">SUM(I17:I38)-SUM(I39:I50)-I16</f>
        <v>144.218630117754</v>
      </c>
      <c r="J52" s="212" t="n">
        <f aca="false">SUM(J17:J38)-SUM(J39:J50)-J16</f>
        <v>144.370386241796</v>
      </c>
      <c r="K52" s="213" t="n">
        <f aca="false">SUM(K17:K38)-SUM(K39:K50)-K16</f>
        <v>141.499149251839</v>
      </c>
      <c r="L52" s="211" t="n">
        <f aca="false">SUM(L17:L38)-SUM(L39:L50)-L16</f>
        <v>139.765101961349</v>
      </c>
      <c r="M52" s="211" t="n">
        <f aca="false">SUM(M17:M38)-SUM(M39:M50)-M16</f>
        <v>129.342895368012</v>
      </c>
      <c r="N52" s="211" t="n">
        <f aca="false">SUM(N17:N38)-SUM(N39:N50)-N16</f>
        <v>117.901694165726</v>
      </c>
      <c r="O52" s="211" t="n">
        <f aca="false">SUM(O17:O38)-SUM(O39:O50)-O16</f>
        <v>107.091513986912</v>
      </c>
      <c r="P52" s="211" t="n">
        <f aca="false">SUM(P17:P38)-SUM(P39:P50)-P16</f>
        <v>97.721546998624</v>
      </c>
      <c r="Q52" s="211" t="n">
        <f aca="false">SUM(Q17:Q38)-SUM(Q39:Q50)-Q16</f>
        <v>92.8511517497409</v>
      </c>
      <c r="R52" s="211" t="n">
        <f aca="false">SUM(R17:R38)-SUM(R39:R50)-R16</f>
        <v>89.592799962418</v>
      </c>
      <c r="S52" s="211" t="n">
        <f aca="false">SUM(S17:S38)-SUM(S39:S50)-S16</f>
        <v>88.58588463514</v>
      </c>
      <c r="T52" s="211" t="n">
        <f aca="false">SUM(T17:T38)-SUM(T39:T50)-T16</f>
        <v>89.7951212760343</v>
      </c>
      <c r="U52" s="211" t="n">
        <f aca="false">SUM(U17:U38)-SUM(U39:U50)-U16</f>
        <v>92.7204088107239</v>
      </c>
      <c r="V52" s="211" t="n">
        <f aca="false">SUM(V17:V38)-SUM(V39:V50)-V16</f>
        <v>97.2277015301903</v>
      </c>
      <c r="W52" s="211" t="n">
        <f aca="false">SUM(W17:W38)-SUM(W39:W50)-W16</f>
        <v>102.352165687907</v>
      </c>
      <c r="X52" s="211" t="n">
        <f aca="false">SUM(X17:X38)-SUM(X39:X50)-X16</f>
        <v>107.168169992059</v>
      </c>
      <c r="Y52" s="211" t="n">
        <f aca="false">SUM(Y17:Y38)-SUM(Y39:Y50)-Y16</f>
        <v>104.578800166617</v>
      </c>
      <c r="Z52" s="214" t="n">
        <f aca="false">SUM(Z17:Z38)-SUM(Z39:Z50)-Z16</f>
        <v>111.254127210637</v>
      </c>
      <c r="AA52" s="210" t="n">
        <f aca="false">SUM(AA17:AA38)-SUM(AA39:AA50)-AA16</f>
        <v>121.758548503026</v>
      </c>
      <c r="AB52" s="212" t="n">
        <f aca="false">SUM(AB17:AB38)-SUM(AB39:AB50)-AB16</f>
        <v>127.857580748354</v>
      </c>
      <c r="AC52" s="215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 t="s">
        <v>50</v>
      </c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4" t="s">
        <v>8</v>
      </c>
      <c r="B56" s="217" t="s">
        <v>9</v>
      </c>
      <c r="C56" s="217" t="s">
        <v>10</v>
      </c>
      <c r="D56" s="228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9" t="n">
        <v>7</v>
      </c>
      <c r="L56" s="229" t="n">
        <v>8</v>
      </c>
      <c r="M56" s="229" t="n">
        <v>9</v>
      </c>
      <c r="N56" s="229" t="n">
        <v>10</v>
      </c>
      <c r="O56" s="229" t="n">
        <v>11</v>
      </c>
      <c r="P56" s="229" t="n">
        <v>12</v>
      </c>
      <c r="Q56" s="229" t="n">
        <v>13</v>
      </c>
      <c r="R56" s="229" t="n">
        <v>14</v>
      </c>
      <c r="S56" s="229" t="n">
        <v>15</v>
      </c>
      <c r="T56" s="229" t="n">
        <v>16</v>
      </c>
      <c r="U56" s="229" t="n">
        <v>17</v>
      </c>
      <c r="V56" s="229" t="n">
        <v>18</v>
      </c>
      <c r="W56" s="229" t="n">
        <v>19</v>
      </c>
      <c r="X56" s="229" t="n">
        <v>20</v>
      </c>
      <c r="Y56" s="229" t="n">
        <v>21</v>
      </c>
      <c r="Z56" s="229" t="n">
        <v>22</v>
      </c>
      <c r="AA56" s="43" t="n">
        <v>23</v>
      </c>
      <c r="AB56" s="44" t="n">
        <v>24</v>
      </c>
      <c r="AC56" s="230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3753.36598321964</v>
      </c>
      <c r="E57" s="55" t="n">
        <v>149.634166795028</v>
      </c>
      <c r="F57" s="56" t="n">
        <v>143.552128777308</v>
      </c>
      <c r="G57" s="56" t="n">
        <v>142.278175393029</v>
      </c>
      <c r="H57" s="56" t="n">
        <v>141.502144823032</v>
      </c>
      <c r="I57" s="56" t="n">
        <v>144.122271478188</v>
      </c>
      <c r="J57" s="57" t="n">
        <v>145.322898666612</v>
      </c>
      <c r="K57" s="58" t="n">
        <v>147.50742827944</v>
      </c>
      <c r="L57" s="56" t="n">
        <v>148.854662091363</v>
      </c>
      <c r="M57" s="56" t="n">
        <v>155.295250691417</v>
      </c>
      <c r="N57" s="56" t="n">
        <v>158.949400383235</v>
      </c>
      <c r="O57" s="56" t="n">
        <v>162.804262063</v>
      </c>
      <c r="P57" s="56" t="n">
        <v>165.13249374517</v>
      </c>
      <c r="Q57" s="56" t="n">
        <v>166.27290094091</v>
      </c>
      <c r="R57" s="56" t="n">
        <v>166.834142690765</v>
      </c>
      <c r="S57" s="56" t="n">
        <v>166.905621080385</v>
      </c>
      <c r="T57" s="56" t="n">
        <v>167.249958427727</v>
      </c>
      <c r="U57" s="56" t="n">
        <v>166.751613973985</v>
      </c>
      <c r="V57" s="56" t="n">
        <v>165.239368880993</v>
      </c>
      <c r="W57" s="56" t="n">
        <v>165.61849973302</v>
      </c>
      <c r="X57" s="56" t="n">
        <v>165.277542728433</v>
      </c>
      <c r="Y57" s="56" t="n">
        <v>161.053203938159</v>
      </c>
      <c r="Z57" s="59" t="n">
        <v>156.433230816141</v>
      </c>
      <c r="AA57" s="55" t="n">
        <v>151.926658717724</v>
      </c>
      <c r="AB57" s="57" t="n">
        <v>148.847958104576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1" t="s">
        <v>55</v>
      </c>
      <c r="C58" s="231" t="s">
        <v>21</v>
      </c>
      <c r="D58" s="232" t="n">
        <f aca="false">SUM(E58:AB58)</f>
        <v>2561.6976924536</v>
      </c>
      <c r="E58" s="233" t="n">
        <v>94.6873531816269</v>
      </c>
      <c r="F58" s="234" t="n">
        <v>92.0257605991273</v>
      </c>
      <c r="G58" s="234" t="n">
        <v>90.6238063082463</v>
      </c>
      <c r="H58" s="234" t="n">
        <v>91.3229975150705</v>
      </c>
      <c r="I58" s="234" t="n">
        <v>92.1287146563997</v>
      </c>
      <c r="J58" s="235" t="n">
        <v>95.2516746548008</v>
      </c>
      <c r="K58" s="236" t="n">
        <v>97.3628266379521</v>
      </c>
      <c r="L58" s="234" t="n">
        <v>102.436198031713</v>
      </c>
      <c r="M58" s="234" t="n">
        <v>108.204471025934</v>
      </c>
      <c r="N58" s="234" t="n">
        <v>113.177059216299</v>
      </c>
      <c r="O58" s="234" t="n">
        <v>114.876410621963</v>
      </c>
      <c r="P58" s="234" t="n">
        <v>116.008259605576</v>
      </c>
      <c r="Q58" s="234" t="n">
        <v>117.316550646175</v>
      </c>
      <c r="R58" s="234" t="n">
        <v>119.68264191106</v>
      </c>
      <c r="S58" s="234" t="n">
        <v>117.418408541709</v>
      </c>
      <c r="T58" s="234" t="n">
        <v>116.987673947951</v>
      </c>
      <c r="U58" s="234" t="n">
        <v>117.412107687899</v>
      </c>
      <c r="V58" s="234" t="n">
        <v>117.843923617298</v>
      </c>
      <c r="W58" s="234" t="n">
        <v>117.262284864663</v>
      </c>
      <c r="X58" s="234" t="n">
        <v>115.610107087516</v>
      </c>
      <c r="Y58" s="234" t="n">
        <v>110.631548908827</v>
      </c>
      <c r="Z58" s="237" t="n">
        <v>105.663638758599</v>
      </c>
      <c r="AA58" s="233" t="n">
        <v>100.94883855759</v>
      </c>
      <c r="AB58" s="235" t="n">
        <v>96.8144358696011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2919.81130260914</v>
      </c>
      <c r="E59" s="88" t="n">
        <v>114.455322308078</v>
      </c>
      <c r="F59" s="89" t="n">
        <v>105.604931068889</v>
      </c>
      <c r="G59" s="89" t="n">
        <v>104.345746468931</v>
      </c>
      <c r="H59" s="89" t="n">
        <v>104.163469544072</v>
      </c>
      <c r="I59" s="89" t="n">
        <v>107.973370375679</v>
      </c>
      <c r="J59" s="90" t="n">
        <v>109.231959194417</v>
      </c>
      <c r="K59" s="91" t="n">
        <v>112.539123944203</v>
      </c>
      <c r="L59" s="89" t="n">
        <v>114.402433657775</v>
      </c>
      <c r="M59" s="89" t="n">
        <v>122.339204064965</v>
      </c>
      <c r="N59" s="89" t="n">
        <v>126.319093084657</v>
      </c>
      <c r="O59" s="89" t="n">
        <v>129.339589267023</v>
      </c>
      <c r="P59" s="89" t="n">
        <v>131.140835687182</v>
      </c>
      <c r="Q59" s="89" t="n">
        <v>132.095208042721</v>
      </c>
      <c r="R59" s="89" t="n">
        <v>132.296328082685</v>
      </c>
      <c r="S59" s="89" t="n">
        <v>132.28343161895</v>
      </c>
      <c r="T59" s="89" t="n">
        <v>132.716174422649</v>
      </c>
      <c r="U59" s="89" t="n">
        <v>132.015643385304</v>
      </c>
      <c r="V59" s="89" t="n">
        <v>131.349217321356</v>
      </c>
      <c r="W59" s="89" t="n">
        <v>133.15414572295</v>
      </c>
      <c r="X59" s="89" t="n">
        <v>134.655393508567</v>
      </c>
      <c r="Y59" s="89" t="n">
        <v>128.653981522946</v>
      </c>
      <c r="Z59" s="92" t="n">
        <v>121.375193619306</v>
      </c>
      <c r="AA59" s="88" t="n">
        <v>115.744843819602</v>
      </c>
      <c r="AB59" s="90" t="n">
        <v>111.616662876235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498.714993488814</v>
      </c>
      <c r="E60" s="103" t="n">
        <v>18.9440116906129</v>
      </c>
      <c r="F60" s="104" t="n">
        <v>18.6500937666833</v>
      </c>
      <c r="G60" s="104" t="n">
        <v>18.4631650756175</v>
      </c>
      <c r="H60" s="104" t="n">
        <v>18.5353635520935</v>
      </c>
      <c r="I60" s="104" t="n">
        <v>18.4893005659318</v>
      </c>
      <c r="J60" s="105" t="n">
        <v>18.8081674718141</v>
      </c>
      <c r="K60" s="106" t="n">
        <v>19.2614467241334</v>
      </c>
      <c r="L60" s="104" t="n">
        <v>19.9965815932146</v>
      </c>
      <c r="M60" s="104" t="n">
        <v>20.9566785795079</v>
      </c>
      <c r="N60" s="104" t="n">
        <v>21.8428556655098</v>
      </c>
      <c r="O60" s="104" t="n">
        <v>22.4977530896691</v>
      </c>
      <c r="P60" s="104" t="n">
        <v>22.6569211303187</v>
      </c>
      <c r="Q60" s="104" t="n">
        <v>22.9533837148231</v>
      </c>
      <c r="R60" s="104" t="n">
        <v>23.0445507844362</v>
      </c>
      <c r="S60" s="104" t="n">
        <v>22.7011410694085</v>
      </c>
      <c r="T60" s="104" t="n">
        <v>22.6856635974345</v>
      </c>
      <c r="U60" s="104" t="n">
        <v>22.5306528405104</v>
      </c>
      <c r="V60" s="104" t="n">
        <v>22.1217596515025</v>
      </c>
      <c r="W60" s="104" t="n">
        <v>21.717451534408</v>
      </c>
      <c r="X60" s="104" t="n">
        <v>21.2919284476204</v>
      </c>
      <c r="Y60" s="104" t="n">
        <v>20.8263582169737</v>
      </c>
      <c r="Z60" s="107" t="n">
        <v>20.3751689911552</v>
      </c>
      <c r="AA60" s="103" t="n">
        <v>19.9510253699787</v>
      </c>
      <c r="AB60" s="105" t="n">
        <v>19.4135703654559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8" t="s">
        <v>51</v>
      </c>
      <c r="C61" s="238" t="s">
        <v>28</v>
      </c>
      <c r="D61" s="239" t="n">
        <f aca="false">SUM(E61:AB61)</f>
        <v>3418.52629609795</v>
      </c>
      <c r="E61" s="240" t="n">
        <f aca="false">SUM(E59:E60)</f>
        <v>133.399333998691</v>
      </c>
      <c r="F61" s="241" t="n">
        <f aca="false">SUM(F59:F60)</f>
        <v>124.255024835572</v>
      </c>
      <c r="G61" s="241" t="n">
        <f aca="false">SUM(G59:G60)</f>
        <v>122.808911544548</v>
      </c>
      <c r="H61" s="241" t="n">
        <f aca="false">SUM(H59:H60)</f>
        <v>122.698833096165</v>
      </c>
      <c r="I61" s="241" t="n">
        <f aca="false">SUM(I59:I60)</f>
        <v>126.462670941611</v>
      </c>
      <c r="J61" s="242" t="n">
        <f aca="false">SUM(J59:J60)</f>
        <v>128.040126666231</v>
      </c>
      <c r="K61" s="243" t="n">
        <f aca="false">SUM(K59:K60)</f>
        <v>131.800570668336</v>
      </c>
      <c r="L61" s="241" t="n">
        <f aca="false">SUM(L59:L60)</f>
        <v>134.399015250989</v>
      </c>
      <c r="M61" s="241" t="n">
        <f aca="false">SUM(M59:M60)</f>
        <v>143.295882644473</v>
      </c>
      <c r="N61" s="241" t="n">
        <f aca="false">SUM(N59:N60)</f>
        <v>148.161948750166</v>
      </c>
      <c r="O61" s="241" t="n">
        <f aca="false">SUM(O59:O60)</f>
        <v>151.837342356692</v>
      </c>
      <c r="P61" s="241" t="n">
        <f aca="false">SUM(P59:P60)</f>
        <v>153.797756817501</v>
      </c>
      <c r="Q61" s="241" t="n">
        <f aca="false">SUM(Q59:Q60)</f>
        <v>155.048591757544</v>
      </c>
      <c r="R61" s="241" t="n">
        <f aca="false">SUM(R59:R60)</f>
        <v>155.340878867121</v>
      </c>
      <c r="S61" s="241" t="n">
        <f aca="false">SUM(S59:S60)</f>
        <v>154.984572688358</v>
      </c>
      <c r="T61" s="241" t="n">
        <f aca="false">SUM(T59:T60)</f>
        <v>155.401838020084</v>
      </c>
      <c r="U61" s="241" t="n">
        <f aca="false">SUM(U59:U60)</f>
        <v>154.546296225814</v>
      </c>
      <c r="V61" s="241" t="n">
        <f aca="false">SUM(V59:V60)</f>
        <v>153.470976972859</v>
      </c>
      <c r="W61" s="241" t="n">
        <f aca="false">SUM(W59:W60)</f>
        <v>154.871597257358</v>
      </c>
      <c r="X61" s="241" t="n">
        <f aca="false">SUM(X59:X60)</f>
        <v>155.947321956187</v>
      </c>
      <c r="Y61" s="241" t="n">
        <f aca="false">SUM(Y59:Y60)</f>
        <v>149.48033973992</v>
      </c>
      <c r="Z61" s="244" t="n">
        <f aca="false">SUM(Z59:Z60)</f>
        <v>141.750362610461</v>
      </c>
      <c r="AA61" s="240" t="n">
        <f aca="false">SUM(AA59:AA60)</f>
        <v>135.695869189581</v>
      </c>
      <c r="AB61" s="242" t="n">
        <f aca="false">SUM(AB59:AB60)</f>
        <v>131.030233241691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6315.06367567324</v>
      </c>
      <c r="E62" s="112" t="n">
        <f aca="false">SUM(E57:E58)</f>
        <v>244.321519976655</v>
      </c>
      <c r="F62" s="113" t="n">
        <f aca="false">SUM(F57:F58)</f>
        <v>235.577889376435</v>
      </c>
      <c r="G62" s="113" t="n">
        <f aca="false">SUM(G57:G58)</f>
        <v>232.901981701275</v>
      </c>
      <c r="H62" s="113" t="n">
        <f aca="false">SUM(H57:H58)</f>
        <v>232.825142338102</v>
      </c>
      <c r="I62" s="113" t="n">
        <f aca="false">SUM(I57:I58)</f>
        <v>236.250986134588</v>
      </c>
      <c r="J62" s="114" t="n">
        <f aca="false">SUM(J57:J58)</f>
        <v>240.574573321413</v>
      </c>
      <c r="K62" s="115" t="n">
        <f aca="false">SUM(K57:K58)</f>
        <v>244.870254917392</v>
      </c>
      <c r="L62" s="113" t="n">
        <f aca="false">SUM(L57:L58)</f>
        <v>251.290860123075</v>
      </c>
      <c r="M62" s="113" t="n">
        <f aca="false">SUM(M57:M58)</f>
        <v>263.49972171735</v>
      </c>
      <c r="N62" s="113" t="n">
        <f aca="false">SUM(N57:N58)</f>
        <v>272.126459599534</v>
      </c>
      <c r="O62" s="113" t="n">
        <f aca="false">SUM(O57:O58)</f>
        <v>277.680672684963</v>
      </c>
      <c r="P62" s="113" t="n">
        <f aca="false">SUM(P57:P58)</f>
        <v>281.140753350746</v>
      </c>
      <c r="Q62" s="113" t="n">
        <f aca="false">SUM(Q57:Q58)</f>
        <v>283.589451587085</v>
      </c>
      <c r="R62" s="113" t="n">
        <f aca="false">SUM(R57:R58)</f>
        <v>286.516784601825</v>
      </c>
      <c r="S62" s="113" t="n">
        <f aca="false">SUM(S57:S58)</f>
        <v>284.324029622094</v>
      </c>
      <c r="T62" s="113" t="n">
        <f aca="false">SUM(T57:T58)</f>
        <v>284.237632375679</v>
      </c>
      <c r="U62" s="113" t="n">
        <f aca="false">SUM(U57:U58)</f>
        <v>284.163721661884</v>
      </c>
      <c r="V62" s="113" t="n">
        <f aca="false">SUM(V57:V58)</f>
        <v>283.083292498291</v>
      </c>
      <c r="W62" s="113" t="n">
        <f aca="false">SUM(W57:W58)</f>
        <v>282.880784597684</v>
      </c>
      <c r="X62" s="113" t="n">
        <f aca="false">SUM(X57:X58)</f>
        <v>280.887649815949</v>
      </c>
      <c r="Y62" s="113" t="n">
        <f aca="false">SUM(Y57:Y58)</f>
        <v>271.684752846986</v>
      </c>
      <c r="Z62" s="116" t="n">
        <f aca="false">SUM(Z57:Z58)</f>
        <v>262.09686957474</v>
      </c>
      <c r="AA62" s="112" t="n">
        <f aca="false">SUM(AA57:AA58)</f>
        <v>252.875497275314</v>
      </c>
      <c r="AB62" s="114" t="n">
        <f aca="false">SUM(AB57:AB58)</f>
        <v>245.662393974177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5" t="s">
        <v>51</v>
      </c>
      <c r="C63" s="245" t="s">
        <v>32</v>
      </c>
      <c r="D63" s="246" t="n">
        <f aca="false">SUM(E63:AB63)</f>
        <v>9733.58997177119</v>
      </c>
      <c r="E63" s="247" t="n">
        <f aca="false">E61+E62</f>
        <v>377.720853975346</v>
      </c>
      <c r="F63" s="248" t="n">
        <f aca="false">F61+F62</f>
        <v>359.832914212007</v>
      </c>
      <c r="G63" s="248" t="n">
        <f aca="false">G61+G62</f>
        <v>355.710893245824</v>
      </c>
      <c r="H63" s="248" t="n">
        <f aca="false">H61+H62</f>
        <v>355.523975434268</v>
      </c>
      <c r="I63" s="248" t="n">
        <f aca="false">I61+I62</f>
        <v>362.713657076199</v>
      </c>
      <c r="J63" s="249" t="n">
        <f aca="false">J61+J62</f>
        <v>368.614699987645</v>
      </c>
      <c r="K63" s="250" t="n">
        <f aca="false">K61+K62</f>
        <v>376.670825585729</v>
      </c>
      <c r="L63" s="248" t="n">
        <f aca="false">L61+L62</f>
        <v>385.689875374064</v>
      </c>
      <c r="M63" s="248" t="n">
        <f aca="false">M61+M62</f>
        <v>406.795604361824</v>
      </c>
      <c r="N63" s="248" t="n">
        <f aca="false">N61+N62</f>
        <v>420.2884083497</v>
      </c>
      <c r="O63" s="248" t="n">
        <f aca="false">O61+O62</f>
        <v>429.518015041655</v>
      </c>
      <c r="P63" s="248" t="n">
        <f aca="false">P61+P62</f>
        <v>434.938510168247</v>
      </c>
      <c r="Q63" s="248" t="n">
        <f aca="false">Q61+Q62</f>
        <v>438.638043344629</v>
      </c>
      <c r="R63" s="248" t="n">
        <f aca="false">R61+R62</f>
        <v>441.857663468946</v>
      </c>
      <c r="S63" s="248" t="n">
        <f aca="false">S61+S62</f>
        <v>439.308602310452</v>
      </c>
      <c r="T63" s="248" t="n">
        <f aca="false">T61+T62</f>
        <v>439.639470395763</v>
      </c>
      <c r="U63" s="248" t="n">
        <f aca="false">U61+U62</f>
        <v>438.710017887698</v>
      </c>
      <c r="V63" s="248" t="n">
        <f aca="false">V61+V62</f>
        <v>436.55426947115</v>
      </c>
      <c r="W63" s="248" t="n">
        <f aca="false">W61+W62</f>
        <v>437.752381855042</v>
      </c>
      <c r="X63" s="248" t="n">
        <f aca="false">X61+X62</f>
        <v>436.834971772136</v>
      </c>
      <c r="Y63" s="248" t="n">
        <f aca="false">Y61+Y62</f>
        <v>421.165092586906</v>
      </c>
      <c r="Z63" s="251" t="n">
        <f aca="false">Z61+Z62</f>
        <v>403.847232185201</v>
      </c>
      <c r="AA63" s="247" t="n">
        <f aca="false">AA61+AA62</f>
        <v>388.571366464894</v>
      </c>
      <c r="AB63" s="249" t="n">
        <f aca="false">AB61+AB62</f>
        <v>376.692627215868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7" t="s">
        <v>51</v>
      </c>
      <c r="C64" s="137" t="s">
        <v>7</v>
      </c>
      <c r="D64" s="138" t="n">
        <f aca="false">SUM(E64:AB64)</f>
        <v>9840</v>
      </c>
      <c r="E64" s="139" t="n">
        <v>410</v>
      </c>
      <c r="F64" s="140" t="n">
        <v>410</v>
      </c>
      <c r="G64" s="140" t="n">
        <v>410</v>
      </c>
      <c r="H64" s="140" t="n">
        <v>410</v>
      </c>
      <c r="I64" s="140" t="n">
        <v>410</v>
      </c>
      <c r="J64" s="142" t="n">
        <v>410</v>
      </c>
      <c r="K64" s="140" t="n">
        <v>410</v>
      </c>
      <c r="L64" s="140" t="n">
        <v>410</v>
      </c>
      <c r="M64" s="140" t="n">
        <v>410</v>
      </c>
      <c r="N64" s="140" t="n">
        <v>410</v>
      </c>
      <c r="O64" s="140" t="n">
        <v>410</v>
      </c>
      <c r="P64" s="140" t="n">
        <v>410</v>
      </c>
      <c r="Q64" s="140" t="n">
        <v>410</v>
      </c>
      <c r="R64" s="140" t="n">
        <v>410</v>
      </c>
      <c r="S64" s="140" t="n">
        <v>410</v>
      </c>
      <c r="T64" s="140" t="n">
        <v>410</v>
      </c>
      <c r="U64" s="140" t="n">
        <v>410</v>
      </c>
      <c r="V64" s="140" t="n">
        <v>410</v>
      </c>
      <c r="W64" s="140" t="n">
        <v>410</v>
      </c>
      <c r="X64" s="140" t="n">
        <v>410</v>
      </c>
      <c r="Y64" s="140" t="n">
        <v>410</v>
      </c>
      <c r="Z64" s="142" t="n">
        <v>410</v>
      </c>
      <c r="AA64" s="252" t="n">
        <v>410</v>
      </c>
      <c r="AB64" s="253" t="n">
        <v>410</v>
      </c>
      <c r="AC64" s="254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5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4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0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5" t="n">
        <v>0</v>
      </c>
      <c r="L66" s="140" t="n">
        <v>0</v>
      </c>
      <c r="M66" s="140" t="n">
        <v>0</v>
      </c>
      <c r="N66" s="140" t="n">
        <v>0</v>
      </c>
      <c r="O66" s="140" t="n">
        <v>0</v>
      </c>
      <c r="P66" s="140" t="n">
        <v>0</v>
      </c>
      <c r="Q66" s="140" t="n">
        <v>0</v>
      </c>
      <c r="R66" s="140" t="n">
        <v>0</v>
      </c>
      <c r="S66" s="140" t="n">
        <v>0</v>
      </c>
      <c r="T66" s="140" t="n">
        <v>0</v>
      </c>
      <c r="U66" s="140" t="n">
        <v>0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4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7" t="n">
        <f aca="false">$E59</f>
        <v>114.455322308078</v>
      </c>
      <c r="AL66" s="127" t="n">
        <f aca="false">$F59</f>
        <v>105.604931068889</v>
      </c>
      <c r="AM66" s="127" t="n">
        <f aca="false">$G59</f>
        <v>104.345746468931</v>
      </c>
      <c r="AN66" s="127" t="n">
        <f aca="false">$H59</f>
        <v>104.163469544072</v>
      </c>
      <c r="AO66" s="127"/>
      <c r="AP66" s="127" t="n">
        <f aca="false">$E60</f>
        <v>18.9440116906129</v>
      </c>
      <c r="AQ66" s="127" t="n">
        <f aca="false">$F60</f>
        <v>18.6500937666833</v>
      </c>
      <c r="AR66" s="127" t="n">
        <f aca="false">$G60</f>
        <v>18.4631650756175</v>
      </c>
      <c r="AS66" s="127" t="n">
        <f aca="false">$H60</f>
        <v>18.5353635520935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7" t="n">
        <f aca="false">$I59</f>
        <v>107.973370375679</v>
      </c>
      <c r="AL67" s="127" t="n">
        <f aca="false">$J59</f>
        <v>109.231959194417</v>
      </c>
      <c r="AM67" s="127" t="n">
        <f aca="false">$K59</f>
        <v>112.539123944203</v>
      </c>
      <c r="AN67" s="127" t="n">
        <f aca="false">$L59</f>
        <v>114.402433657775</v>
      </c>
      <c r="AO67" s="127"/>
      <c r="AP67" s="127" t="n">
        <f aca="false">$I60</f>
        <v>18.4893005659318</v>
      </c>
      <c r="AQ67" s="127" t="n">
        <f aca="false">$J60</f>
        <v>18.8081674718141</v>
      </c>
      <c r="AR67" s="127" t="n">
        <f aca="false">$K60</f>
        <v>19.2614467241334</v>
      </c>
      <c r="AS67" s="127" t="n">
        <f aca="false">$L60</f>
        <v>19.9965815932146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7" t="n">
        <f aca="false">$M59</f>
        <v>122.339204064965</v>
      </c>
      <c r="AL68" s="127" t="n">
        <f aca="false">$N59</f>
        <v>126.319093084657</v>
      </c>
      <c r="AM68" s="127" t="n">
        <f aca="false">$O59</f>
        <v>129.339589267023</v>
      </c>
      <c r="AN68" s="127" t="n">
        <f aca="false">$P59</f>
        <v>131.140835687182</v>
      </c>
      <c r="AO68" s="127"/>
      <c r="AP68" s="127" t="n">
        <f aca="false">$M60</f>
        <v>20.9566785795079</v>
      </c>
      <c r="AQ68" s="127" t="n">
        <f aca="false">$N60</f>
        <v>21.8428556655098</v>
      </c>
      <c r="AR68" s="127" t="n">
        <f aca="false">$O60</f>
        <v>22.4977530896691</v>
      </c>
      <c r="AS68" s="127" t="n">
        <f aca="false">$P60</f>
        <v>22.6569211303187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7" t="n">
        <f aca="false">$Q59</f>
        <v>132.095208042721</v>
      </c>
      <c r="AL69" s="127" t="n">
        <f aca="false">$R59</f>
        <v>132.296328082685</v>
      </c>
      <c r="AM69" s="127" t="n">
        <f aca="false">$S59</f>
        <v>132.28343161895</v>
      </c>
      <c r="AN69" s="127" t="n">
        <f aca="false">$T59</f>
        <v>132.716174422649</v>
      </c>
      <c r="AO69" s="127"/>
      <c r="AP69" s="127" t="n">
        <f aca="false">$Q60</f>
        <v>22.9533837148231</v>
      </c>
      <c r="AQ69" s="127" t="n">
        <f aca="false">$R60</f>
        <v>23.0445507844362</v>
      </c>
      <c r="AR69" s="127" t="n">
        <f aca="false">$S60</f>
        <v>22.7011410694085</v>
      </c>
      <c r="AS69" s="127" t="n">
        <f aca="false">$T60</f>
        <v>22.6856635974345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7" t="n">
        <f aca="false">$U59</f>
        <v>132.015643385304</v>
      </c>
      <c r="AL70" s="127" t="n">
        <f aca="false">$V59</f>
        <v>131.349217321356</v>
      </c>
      <c r="AM70" s="127" t="n">
        <f aca="false">$W59</f>
        <v>133.15414572295</v>
      </c>
      <c r="AN70" s="127" t="n">
        <f aca="false">$X59</f>
        <v>134.655393508567</v>
      </c>
      <c r="AO70" s="127"/>
      <c r="AP70" s="127" t="n">
        <f aca="false">$U60</f>
        <v>22.5306528405104</v>
      </c>
      <c r="AQ70" s="127" t="n">
        <f aca="false">$V60</f>
        <v>22.1217596515025</v>
      </c>
      <c r="AR70" s="127" t="n">
        <f aca="false">$W60</f>
        <v>21.717451534408</v>
      </c>
      <c r="AS70" s="127" t="n">
        <f aca="false">$X60</f>
        <v>21.2919284476204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7" t="n">
        <f aca="false">$Y59</f>
        <v>128.653981522946</v>
      </c>
      <c r="AL71" s="127" t="n">
        <f aca="false">$Z59</f>
        <v>121.375193619306</v>
      </c>
      <c r="AM71" s="127" t="n">
        <f aca="false">$AA59</f>
        <v>115.744843819602</v>
      </c>
      <c r="AN71" s="145" t="n">
        <f aca="false">$AB59</f>
        <v>111.616662876235</v>
      </c>
      <c r="AO71" s="127"/>
      <c r="AP71" s="127" t="n">
        <f aca="false">$Y60</f>
        <v>20.8263582169737</v>
      </c>
      <c r="AQ71" s="127" t="n">
        <f aca="false">$Z60</f>
        <v>20.3751689911552</v>
      </c>
      <c r="AR71" s="127" t="n">
        <f aca="false">$AA60</f>
        <v>19.9510253699787</v>
      </c>
      <c r="AS71" s="145" t="n">
        <f aca="false">$AB60</f>
        <v>19.4135703654559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7"/>
      <c r="AL72" s="127"/>
      <c r="AM72" s="127"/>
      <c r="AN72" s="1" t="n">
        <f aca="false">SUM(AK66:AN71)</f>
        <v>2919.81130260914</v>
      </c>
      <c r="AO72" s="127"/>
      <c r="AP72" s="127"/>
      <c r="AQ72" s="127"/>
      <c r="AR72" s="127"/>
      <c r="AS72" s="1" t="n">
        <f aca="false">SUM(AP66:AS71)</f>
        <v>498.714993488814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 t="n">
        <f aca="false">SUM(E80:AB80)</f>
        <v>0</v>
      </c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 t="s">
        <v>51</v>
      </c>
      <c r="C86" s="171" t="s">
        <v>7</v>
      </c>
      <c r="D86" s="172" t="n">
        <f aca="false">SUM(E86:AB86)</f>
        <v>0</v>
      </c>
      <c r="E86" s="167" t="n">
        <v>0</v>
      </c>
      <c r="F86" s="168" t="n">
        <v>0</v>
      </c>
      <c r="G86" s="168" t="n">
        <v>0</v>
      </c>
      <c r="H86" s="168" t="n">
        <v>0</v>
      </c>
      <c r="I86" s="168" t="n">
        <v>0</v>
      </c>
      <c r="J86" s="170" t="n">
        <v>0</v>
      </c>
      <c r="K86" s="167" t="n">
        <v>0</v>
      </c>
      <c r="L86" s="168" t="n">
        <v>0</v>
      </c>
      <c r="M86" s="168" t="n">
        <v>0</v>
      </c>
      <c r="N86" s="168" t="n">
        <v>0</v>
      </c>
      <c r="O86" s="168" t="n">
        <v>0</v>
      </c>
      <c r="P86" s="168" t="n">
        <v>0</v>
      </c>
      <c r="Q86" s="168" t="n">
        <v>0</v>
      </c>
      <c r="R86" s="168" t="n">
        <v>0</v>
      </c>
      <c r="S86" s="168" t="n">
        <v>0</v>
      </c>
      <c r="T86" s="168" t="n">
        <v>0</v>
      </c>
      <c r="U86" s="168" t="n">
        <v>0</v>
      </c>
      <c r="V86" s="168" t="n">
        <v>0</v>
      </c>
      <c r="W86" s="168" t="n">
        <v>0</v>
      </c>
      <c r="X86" s="168" t="n">
        <v>0</v>
      </c>
      <c r="Y86" s="168" t="n">
        <v>0</v>
      </c>
      <c r="Z86" s="169" t="n">
        <v>0</v>
      </c>
      <c r="AA86" s="167" t="n">
        <v>0</v>
      </c>
      <c r="AB86" s="170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 t="s">
        <v>51</v>
      </c>
      <c r="C87" s="165" t="s">
        <v>7</v>
      </c>
      <c r="D87" s="172" t="n">
        <f aca="false">SUM(E87:AB87)</f>
        <v>0</v>
      </c>
      <c r="E87" s="173" t="n">
        <v>0</v>
      </c>
      <c r="F87" s="174" t="n">
        <v>0</v>
      </c>
      <c r="G87" s="174" t="n">
        <v>0</v>
      </c>
      <c r="H87" s="174" t="n">
        <v>0</v>
      </c>
      <c r="I87" s="174" t="n">
        <v>0</v>
      </c>
      <c r="J87" s="176" t="n">
        <v>0</v>
      </c>
      <c r="K87" s="265" t="n">
        <v>0</v>
      </c>
      <c r="L87" s="266" t="n">
        <v>0</v>
      </c>
      <c r="M87" s="266" t="n">
        <v>0</v>
      </c>
      <c r="N87" s="266" t="n">
        <v>0</v>
      </c>
      <c r="O87" s="266" t="n">
        <v>0</v>
      </c>
      <c r="P87" s="266" t="n">
        <v>0</v>
      </c>
      <c r="Q87" s="266" t="n">
        <v>0</v>
      </c>
      <c r="R87" s="266" t="n">
        <v>0</v>
      </c>
      <c r="S87" s="266" t="n">
        <v>0</v>
      </c>
      <c r="T87" s="266" t="n">
        <v>0</v>
      </c>
      <c r="U87" s="266" t="n">
        <v>0</v>
      </c>
      <c r="V87" s="266" t="n">
        <v>0</v>
      </c>
      <c r="W87" s="266" t="n">
        <v>0</v>
      </c>
      <c r="X87" s="266" t="n">
        <v>0</v>
      </c>
      <c r="Y87" s="266" t="n">
        <v>0</v>
      </c>
      <c r="Z87" s="267" t="n">
        <v>0</v>
      </c>
      <c r="AA87" s="265" t="n">
        <v>0</v>
      </c>
      <c r="AB87" s="268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 t="n">
        <f aca="false">SUM(E88:AB88)</f>
        <v>0</v>
      </c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 t="s">
        <v>64</v>
      </c>
      <c r="B89" s="165"/>
      <c r="C89" s="165"/>
      <c r="D89" s="172" t="n">
        <f aca="false">SUM(E89:AB89)</f>
        <v>0</v>
      </c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 t="n">
        <f aca="false">SUM(E90:AB90)</f>
        <v>0</v>
      </c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 t="n">
        <f aca="false">SUM(E91:AB91)</f>
        <v>0</v>
      </c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 t="n">
        <f aca="false">SUM(E92:AB92)</f>
        <v>0</v>
      </c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 t="s">
        <v>51</v>
      </c>
      <c r="C93" s="165" t="s">
        <v>65</v>
      </c>
      <c r="D93" s="172" t="n">
        <f aca="false">SUM(E93:AB93)</f>
        <v>216</v>
      </c>
      <c r="E93" s="173" t="n">
        <v>9</v>
      </c>
      <c r="F93" s="174" t="n">
        <v>9</v>
      </c>
      <c r="G93" s="174" t="n">
        <v>9</v>
      </c>
      <c r="H93" s="174" t="n">
        <v>9</v>
      </c>
      <c r="I93" s="174" t="n">
        <v>9</v>
      </c>
      <c r="J93" s="176" t="n">
        <v>9</v>
      </c>
      <c r="K93" s="265" t="n">
        <v>9</v>
      </c>
      <c r="L93" s="266" t="n">
        <v>9</v>
      </c>
      <c r="M93" s="266" t="n">
        <v>9</v>
      </c>
      <c r="N93" s="266" t="n">
        <v>9</v>
      </c>
      <c r="O93" s="266" t="n">
        <v>9</v>
      </c>
      <c r="P93" s="266" t="n">
        <v>9</v>
      </c>
      <c r="Q93" s="266" t="n">
        <v>9</v>
      </c>
      <c r="R93" s="266" t="n">
        <v>9</v>
      </c>
      <c r="S93" s="266" t="n">
        <v>9</v>
      </c>
      <c r="T93" s="266" t="n">
        <v>9</v>
      </c>
      <c r="U93" s="266" t="n">
        <v>9</v>
      </c>
      <c r="V93" s="266" t="n">
        <v>9</v>
      </c>
      <c r="W93" s="266" t="n">
        <v>9</v>
      </c>
      <c r="X93" s="266" t="n">
        <v>9</v>
      </c>
      <c r="Y93" s="266" t="n">
        <v>9</v>
      </c>
      <c r="Z93" s="267" t="n">
        <v>9</v>
      </c>
      <c r="AA93" s="265" t="n">
        <v>9</v>
      </c>
      <c r="AB93" s="268" t="n">
        <v>9</v>
      </c>
      <c r="AC93" s="254" t="s">
        <v>66</v>
      </c>
      <c r="AD93" s="65"/>
    </row>
    <row r="94" customFormat="false" ht="15" hidden="false" customHeight="false" outlineLevel="0" collapsed="false">
      <c r="A94" s="66"/>
      <c r="B94" s="171" t="s">
        <v>51</v>
      </c>
      <c r="C94" s="165" t="s">
        <v>5</v>
      </c>
      <c r="D94" s="178" t="n">
        <f aca="false">SUM(E94:AB94)</f>
        <v>0</v>
      </c>
      <c r="E94" s="179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2" t="n">
        <v>0</v>
      </c>
      <c r="K94" s="179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1" t="n">
        <v>0</v>
      </c>
      <c r="AA94" s="179" t="n">
        <v>0</v>
      </c>
      <c r="AB94" s="182" t="n">
        <v>0</v>
      </c>
      <c r="AC94" s="254" t="s">
        <v>67</v>
      </c>
      <c r="AD94" s="65"/>
    </row>
    <row r="95" customFormat="false" ht="14.25" hidden="false" customHeight="false" outlineLevel="0" collapsed="false">
      <c r="A95" s="128"/>
      <c r="B95" s="171"/>
      <c r="C95" s="171"/>
      <c r="D95" s="184" t="n">
        <f aca="false">SUM(E95:AB95)</f>
        <v>0</v>
      </c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 t="s">
        <v>68</v>
      </c>
      <c r="B96" s="171"/>
      <c r="C96" s="171"/>
      <c r="D96" s="172" t="n">
        <f aca="false">SUM(E96:AB96)</f>
        <v>0</v>
      </c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 t="n">
        <f aca="false">SUM(E97:AB97)</f>
        <v>0</v>
      </c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7.25" hidden="false" customHeight="false" outlineLevel="0" collapsed="false">
      <c r="A99" s="207" t="s">
        <v>48</v>
      </c>
      <c r="B99" s="208" t="s">
        <v>51</v>
      </c>
      <c r="C99" s="208" t="s">
        <v>7</v>
      </c>
      <c r="D99" s="209" t="n">
        <f aca="false">SUM(D64:D85)-SUM(D86:D97)-D63</f>
        <v>-109.589971771189</v>
      </c>
      <c r="E99" s="210" t="n">
        <f aca="false">SUM(E64:E85)-SUM(E86:E97)-E63</f>
        <v>23.2791460246544</v>
      </c>
      <c r="F99" s="211" t="n">
        <f aca="false">SUM(F64:F85)-SUM(F86:F97)-F63</f>
        <v>41.1670857879926</v>
      </c>
      <c r="G99" s="211" t="n">
        <f aca="false">SUM(G64:G85)-SUM(G86:G97)-G63</f>
        <v>45.2891067541764</v>
      </c>
      <c r="H99" s="211" t="n">
        <f aca="false">SUM(H64:H85)-SUM(H86:H97)-H63</f>
        <v>45.4760245657324</v>
      </c>
      <c r="I99" s="211" t="n">
        <f aca="false">SUM(I64:I85)-SUM(I86:I97)-I63</f>
        <v>38.2863429238014</v>
      </c>
      <c r="J99" s="212" t="n">
        <f aca="false">SUM(J64:J85)-SUM(J86:J97)-J63</f>
        <v>32.3853000123555</v>
      </c>
      <c r="K99" s="213" t="n">
        <f aca="false">SUM(K64:K85)-SUM(K86:K97)-K63</f>
        <v>24.3291744142715</v>
      </c>
      <c r="L99" s="211" t="n">
        <f aca="false">SUM(L64:L85)-SUM(L86:L97)-L63</f>
        <v>15.3101246259357</v>
      </c>
      <c r="M99" s="211" t="n">
        <f aca="false">SUM(M64:M85)-SUM(M86:M97)-M63</f>
        <v>-5.79560436182373</v>
      </c>
      <c r="N99" s="211" t="n">
        <f aca="false">SUM(N64:N85)-SUM(N86:N97)-N63</f>
        <v>-19.2884083497</v>
      </c>
      <c r="O99" s="211" t="n">
        <f aca="false">SUM(O64:O85)-SUM(O86:O97)-O63</f>
        <v>-28.518015041655</v>
      </c>
      <c r="P99" s="211" t="n">
        <f aca="false">SUM(P64:P85)-SUM(P86:P97)-P63</f>
        <v>-33.9385101682466</v>
      </c>
      <c r="Q99" s="211" t="n">
        <f aca="false">SUM(Q64:Q85)-SUM(Q86:Q97)-Q63</f>
        <v>-37.6380433446286</v>
      </c>
      <c r="R99" s="211" t="n">
        <f aca="false">SUM(R64:R85)-SUM(R86:R97)-R63</f>
        <v>-40.857663468946</v>
      </c>
      <c r="S99" s="211" t="n">
        <f aca="false">SUM(S64:S85)-SUM(S86:S97)-S63</f>
        <v>-38.3086023104521</v>
      </c>
      <c r="T99" s="211" t="n">
        <f aca="false">SUM(T64:T85)-SUM(T86:T97)-T63</f>
        <v>-38.6394703957625</v>
      </c>
      <c r="U99" s="211" t="n">
        <f aca="false">SUM(U64:U85)-SUM(U86:U97)-U63</f>
        <v>-37.7100178876979</v>
      </c>
      <c r="V99" s="211" t="n">
        <f aca="false">SUM(V64:V85)-SUM(V86:V97)-V63</f>
        <v>-35.5542694711497</v>
      </c>
      <c r="W99" s="211" t="n">
        <f aca="false">SUM(W64:W85)-SUM(W86:W97)-W63</f>
        <v>-36.7523818550417</v>
      </c>
      <c r="X99" s="211" t="n">
        <f aca="false">SUM(X64:X85)-SUM(X86:X97)-X63</f>
        <v>-35.834971772136</v>
      </c>
      <c r="Y99" s="211" t="n">
        <f aca="false">SUM(Y64:Y85)-SUM(Y86:Y97)-Y63</f>
        <v>-20.1650925869059</v>
      </c>
      <c r="Z99" s="214" t="n">
        <f aca="false">SUM(Z64:Z85)-SUM(Z86:Z97)-Z63</f>
        <v>-2.84723218520048</v>
      </c>
      <c r="AA99" s="210" t="n">
        <f aca="false">SUM(AA64:AA85)-SUM(AA86:AA97)-AA63</f>
        <v>12.4286335351056</v>
      </c>
      <c r="AB99" s="212" t="n">
        <f aca="false">SUM(AB64:AB85)-SUM(AB86:AB97)-AB63</f>
        <v>24.3073727841317</v>
      </c>
      <c r="AC99" s="215" t="s">
        <v>69</v>
      </c>
      <c r="AD99" s="65"/>
    </row>
    <row r="100" customFormat="false" ht="16.5" hidden="false" customHeight="false" outlineLevel="0" collapsed="false">
      <c r="A100" s="216" t="s">
        <v>50</v>
      </c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29.25" hidden="false" customHeight="false" outlineLevel="0" collapsed="false">
      <c r="A103" s="224" t="s">
        <v>8</v>
      </c>
      <c r="B103" s="217" t="s">
        <v>9</v>
      </c>
      <c r="C103" s="217" t="s">
        <v>10</v>
      </c>
      <c r="D103" s="228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9" t="n">
        <v>7</v>
      </c>
      <c r="L103" s="229" t="n">
        <v>8</v>
      </c>
      <c r="M103" s="229" t="n">
        <v>9</v>
      </c>
      <c r="N103" s="229" t="n">
        <v>10</v>
      </c>
      <c r="O103" s="229" t="n">
        <v>11</v>
      </c>
      <c r="P103" s="229" t="n">
        <v>12</v>
      </c>
      <c r="Q103" s="229" t="n">
        <v>13</v>
      </c>
      <c r="R103" s="229" t="n">
        <v>14</v>
      </c>
      <c r="S103" s="229" t="n">
        <v>15</v>
      </c>
      <c r="T103" s="229" t="n">
        <v>16</v>
      </c>
      <c r="U103" s="229" t="n">
        <v>17</v>
      </c>
      <c r="V103" s="229" t="n">
        <v>18</v>
      </c>
      <c r="W103" s="229" t="n">
        <v>19</v>
      </c>
      <c r="X103" s="229" t="n">
        <v>20</v>
      </c>
      <c r="Y103" s="229" t="n">
        <v>21</v>
      </c>
      <c r="Z103" s="229" t="n">
        <v>22</v>
      </c>
      <c r="AA103" s="43" t="n">
        <v>23</v>
      </c>
      <c r="AB103" s="44" t="n">
        <v>24</v>
      </c>
      <c r="AC103" s="230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165.567804190177</v>
      </c>
      <c r="E104" s="55" t="n">
        <v>6.2334294197703</v>
      </c>
      <c r="F104" s="56" t="n">
        <v>6.10544550102126</v>
      </c>
      <c r="G104" s="56" t="n">
        <v>6.02659026262252</v>
      </c>
      <c r="H104" s="56" t="n">
        <v>5.99064085423122</v>
      </c>
      <c r="I104" s="56" t="n">
        <v>6.00113975716522</v>
      </c>
      <c r="J104" s="57" t="n">
        <v>6.08981606443077</v>
      </c>
      <c r="K104" s="58" t="n">
        <v>6.20430671251627</v>
      </c>
      <c r="L104" s="56" t="n">
        <v>6.299913361747</v>
      </c>
      <c r="M104" s="56" t="n">
        <v>6.62341150197993</v>
      </c>
      <c r="N104" s="56" t="n">
        <v>6.92588342620465</v>
      </c>
      <c r="O104" s="56" t="n">
        <v>7.25711104400423</v>
      </c>
      <c r="P104" s="56" t="n">
        <v>7.53116200871643</v>
      </c>
      <c r="Q104" s="56" t="n">
        <v>7.67032449548927</v>
      </c>
      <c r="R104" s="56" t="n">
        <v>7.77344625969753</v>
      </c>
      <c r="S104" s="56" t="n">
        <v>7.81576569558888</v>
      </c>
      <c r="T104" s="56" t="n">
        <v>7.79586874329404</v>
      </c>
      <c r="U104" s="56" t="n">
        <v>7.72220330824878</v>
      </c>
      <c r="V104" s="56" t="n">
        <v>7.59435209499005</v>
      </c>
      <c r="W104" s="56" t="n">
        <v>7.36309898715388</v>
      </c>
      <c r="X104" s="56" t="n">
        <v>7.19212308661156</v>
      </c>
      <c r="Y104" s="56" t="n">
        <v>7.23517620984402</v>
      </c>
      <c r="Z104" s="59" t="n">
        <v>7.01019903038791</v>
      </c>
      <c r="AA104" s="55" t="n">
        <v>6.6663387399554</v>
      </c>
      <c r="AB104" s="57" t="n">
        <v>6.44005762450561</v>
      </c>
      <c r="AC104" s="74" t="s">
        <v>22</v>
      </c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171.053229528118</v>
      </c>
      <c r="E105" s="103" t="n">
        <v>6.48009459837821</v>
      </c>
      <c r="F105" s="104" t="n">
        <v>6.36478337857352</v>
      </c>
      <c r="G105" s="104" t="n">
        <v>6.32085150238804</v>
      </c>
      <c r="H105" s="104" t="n">
        <v>6.27049841299468</v>
      </c>
      <c r="I105" s="104" t="n">
        <v>6.28345147642272</v>
      </c>
      <c r="J105" s="105" t="n">
        <v>6.36583952407438</v>
      </c>
      <c r="K105" s="106" t="n">
        <v>6.49907514801969</v>
      </c>
      <c r="L105" s="104" t="n">
        <v>6.5737420771541</v>
      </c>
      <c r="M105" s="104" t="n">
        <v>6.88565510452743</v>
      </c>
      <c r="N105" s="104" t="n">
        <v>7.14710344661352</v>
      </c>
      <c r="O105" s="104" t="n">
        <v>7.4568233178867</v>
      </c>
      <c r="P105" s="104" t="n">
        <v>7.69155551080507</v>
      </c>
      <c r="Q105" s="104" t="n">
        <v>7.82251094610635</v>
      </c>
      <c r="R105" s="104" t="n">
        <v>7.91152027039843</v>
      </c>
      <c r="S105" s="104" t="n">
        <v>7.96177489838957</v>
      </c>
      <c r="T105" s="104" t="n">
        <v>7.94586683513177</v>
      </c>
      <c r="U105" s="104" t="n">
        <v>7.88792506825835</v>
      </c>
      <c r="V105" s="104" t="n">
        <v>7.77947357367215</v>
      </c>
      <c r="W105" s="104" t="n">
        <v>7.60077294520908</v>
      </c>
      <c r="X105" s="104" t="n">
        <v>7.43037102532195</v>
      </c>
      <c r="Y105" s="104" t="n">
        <v>7.46532879877431</v>
      </c>
      <c r="Z105" s="107" t="n">
        <v>7.25991567984854</v>
      </c>
      <c r="AA105" s="103" t="n">
        <v>6.93127775361866</v>
      </c>
      <c r="AB105" s="105" t="n">
        <v>6.7170182355512</v>
      </c>
      <c r="AC105" s="74" t="s">
        <v>24</v>
      </c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8" t="s">
        <v>74</v>
      </c>
      <c r="C106" s="238" t="s">
        <v>28</v>
      </c>
      <c r="D106" s="239" t="n">
        <f aca="false">SUM(E106:AB106)</f>
        <v>171.053229528118</v>
      </c>
      <c r="E106" s="274" t="n">
        <f aca="false">E105</f>
        <v>6.48009459837821</v>
      </c>
      <c r="F106" s="275" t="n">
        <f aca="false">F105</f>
        <v>6.36478337857352</v>
      </c>
      <c r="G106" s="275" t="n">
        <f aca="false">G105</f>
        <v>6.32085150238804</v>
      </c>
      <c r="H106" s="275" t="n">
        <f aca="false">H105</f>
        <v>6.27049841299468</v>
      </c>
      <c r="I106" s="275" t="n">
        <f aca="false">I105</f>
        <v>6.28345147642272</v>
      </c>
      <c r="J106" s="276" t="n">
        <f aca="false">J105</f>
        <v>6.36583952407438</v>
      </c>
      <c r="K106" s="277" t="n">
        <f aca="false">K105</f>
        <v>6.49907514801969</v>
      </c>
      <c r="L106" s="275" t="n">
        <f aca="false">L105</f>
        <v>6.5737420771541</v>
      </c>
      <c r="M106" s="275" t="n">
        <f aca="false">M105</f>
        <v>6.88565510452743</v>
      </c>
      <c r="N106" s="275" t="n">
        <f aca="false">N105</f>
        <v>7.14710344661352</v>
      </c>
      <c r="O106" s="275" t="n">
        <f aca="false">O105</f>
        <v>7.4568233178867</v>
      </c>
      <c r="P106" s="275" t="n">
        <f aca="false">P105</f>
        <v>7.69155551080507</v>
      </c>
      <c r="Q106" s="275" t="n">
        <f aca="false">Q105</f>
        <v>7.82251094610635</v>
      </c>
      <c r="R106" s="275" t="n">
        <f aca="false">R105</f>
        <v>7.91152027039843</v>
      </c>
      <c r="S106" s="275" t="n">
        <f aca="false">S105</f>
        <v>7.96177489838957</v>
      </c>
      <c r="T106" s="275" t="n">
        <f aca="false">T105</f>
        <v>7.94586683513177</v>
      </c>
      <c r="U106" s="275" t="n">
        <f aca="false">U105</f>
        <v>7.88792506825835</v>
      </c>
      <c r="V106" s="275" t="n">
        <f aca="false">V105</f>
        <v>7.77947357367215</v>
      </c>
      <c r="W106" s="275" t="n">
        <f aca="false">W105</f>
        <v>7.60077294520908</v>
      </c>
      <c r="X106" s="275" t="n">
        <f aca="false">X105</f>
        <v>7.43037102532195</v>
      </c>
      <c r="Y106" s="275" t="n">
        <f aca="false">Y105</f>
        <v>7.46532879877431</v>
      </c>
      <c r="Z106" s="278" t="n">
        <f aca="false">Z105</f>
        <v>7.25991567984854</v>
      </c>
      <c r="AA106" s="274" t="n">
        <f aca="false">AA105</f>
        <v>6.93127775361866</v>
      </c>
      <c r="AB106" s="276" t="n">
        <f aca="false">AB105</f>
        <v>6.7170182355512</v>
      </c>
      <c r="AC106" s="74" t="s">
        <v>26</v>
      </c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165.567804190177</v>
      </c>
      <c r="E107" s="112" t="n">
        <f aca="false">E104</f>
        <v>6.2334294197703</v>
      </c>
      <c r="F107" s="113" t="n">
        <f aca="false">F104</f>
        <v>6.10544550102126</v>
      </c>
      <c r="G107" s="113" t="n">
        <f aca="false">G104</f>
        <v>6.02659026262252</v>
      </c>
      <c r="H107" s="113" t="n">
        <f aca="false">H104</f>
        <v>5.99064085423122</v>
      </c>
      <c r="I107" s="113" t="n">
        <f aca="false">I104</f>
        <v>6.00113975716522</v>
      </c>
      <c r="J107" s="114" t="n">
        <f aca="false">J104</f>
        <v>6.08981606443077</v>
      </c>
      <c r="K107" s="115" t="n">
        <f aca="false">K104</f>
        <v>6.20430671251627</v>
      </c>
      <c r="L107" s="113" t="n">
        <f aca="false">L104</f>
        <v>6.299913361747</v>
      </c>
      <c r="M107" s="113" t="n">
        <f aca="false">M104</f>
        <v>6.62341150197993</v>
      </c>
      <c r="N107" s="113" t="n">
        <f aca="false">N104</f>
        <v>6.92588342620465</v>
      </c>
      <c r="O107" s="113" t="n">
        <f aca="false">O104</f>
        <v>7.25711104400423</v>
      </c>
      <c r="P107" s="113" t="n">
        <f aca="false">P104</f>
        <v>7.53116200871643</v>
      </c>
      <c r="Q107" s="113" t="n">
        <f aca="false">Q104</f>
        <v>7.67032449548927</v>
      </c>
      <c r="R107" s="113" t="n">
        <f aca="false">R104</f>
        <v>7.77344625969753</v>
      </c>
      <c r="S107" s="113" t="n">
        <f aca="false">S104</f>
        <v>7.81576569558888</v>
      </c>
      <c r="T107" s="113" t="n">
        <f aca="false">T104</f>
        <v>7.79586874329404</v>
      </c>
      <c r="U107" s="113" t="n">
        <f aca="false">U104</f>
        <v>7.72220330824878</v>
      </c>
      <c r="V107" s="113" t="n">
        <f aca="false">V104</f>
        <v>7.59435209499005</v>
      </c>
      <c r="W107" s="113" t="n">
        <f aca="false">W104</f>
        <v>7.36309898715388</v>
      </c>
      <c r="X107" s="113" t="n">
        <f aca="false">X104</f>
        <v>7.19212308661156</v>
      </c>
      <c r="Y107" s="113" t="n">
        <f aca="false">Y104</f>
        <v>7.23517620984402</v>
      </c>
      <c r="Z107" s="116" t="n">
        <f aca="false">Z104</f>
        <v>7.01019903038791</v>
      </c>
      <c r="AA107" s="112" t="n">
        <f aca="false">AA104</f>
        <v>6.6663387399554</v>
      </c>
      <c r="AB107" s="114" t="n">
        <f aca="false">AB104</f>
        <v>6.44005762450561</v>
      </c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5" t="s">
        <v>74</v>
      </c>
      <c r="C108" s="245" t="s">
        <v>32</v>
      </c>
      <c r="D108" s="246" t="n">
        <f aca="false">SUM(E108:AB108)</f>
        <v>336.621033718295</v>
      </c>
      <c r="E108" s="247" t="n">
        <f aca="false">E106+E107</f>
        <v>12.7135240181485</v>
      </c>
      <c r="F108" s="248" t="n">
        <f aca="false">F106+F107</f>
        <v>12.4702288795948</v>
      </c>
      <c r="G108" s="248" t="n">
        <f aca="false">G106+G107</f>
        <v>12.3474417650106</v>
      </c>
      <c r="H108" s="248" t="n">
        <f aca="false">H106+H107</f>
        <v>12.2611392672259</v>
      </c>
      <c r="I108" s="248" t="n">
        <f aca="false">I106+I107</f>
        <v>12.2845912335879</v>
      </c>
      <c r="J108" s="249" t="n">
        <f aca="false">J106+J107</f>
        <v>12.4556555885051</v>
      </c>
      <c r="K108" s="250" t="n">
        <f aca="false">K106+K107</f>
        <v>12.703381860536</v>
      </c>
      <c r="L108" s="248" t="n">
        <f aca="false">L106+L107</f>
        <v>12.8736554389011</v>
      </c>
      <c r="M108" s="248" t="n">
        <f aca="false">M106+M107</f>
        <v>13.5090666065074</v>
      </c>
      <c r="N108" s="248" t="n">
        <f aca="false">N106+N107</f>
        <v>14.0729868728182</v>
      </c>
      <c r="O108" s="248" t="n">
        <f aca="false">O106+O107</f>
        <v>14.7139343618909</v>
      </c>
      <c r="P108" s="248" t="n">
        <f aca="false">P106+P107</f>
        <v>15.2227175195215</v>
      </c>
      <c r="Q108" s="248" t="n">
        <f aca="false">Q106+Q107</f>
        <v>15.4928354415956</v>
      </c>
      <c r="R108" s="248" t="n">
        <f aca="false">R106+R107</f>
        <v>15.684966530096</v>
      </c>
      <c r="S108" s="248" t="n">
        <f aca="false">S106+S107</f>
        <v>15.7775405939785</v>
      </c>
      <c r="T108" s="248" t="n">
        <f aca="false">T106+T107</f>
        <v>15.7417355784258</v>
      </c>
      <c r="U108" s="248" t="n">
        <f aca="false">U106+U107</f>
        <v>15.6101283765071</v>
      </c>
      <c r="V108" s="248" t="n">
        <f aca="false">V106+V107</f>
        <v>15.3738256686622</v>
      </c>
      <c r="W108" s="248" t="n">
        <f aca="false">W106+W107</f>
        <v>14.963871932363</v>
      </c>
      <c r="X108" s="248" t="n">
        <f aca="false">X106+X107</f>
        <v>14.6224941119335</v>
      </c>
      <c r="Y108" s="248" t="n">
        <f aca="false">Y106+Y107</f>
        <v>14.7005050086183</v>
      </c>
      <c r="Z108" s="251" t="n">
        <f aca="false">Z106+Z107</f>
        <v>14.2701147102364</v>
      </c>
      <c r="AA108" s="247" t="n">
        <f aca="false">AA106+AA107</f>
        <v>13.5976164935741</v>
      </c>
      <c r="AB108" s="249" t="n">
        <f aca="false">AB106+AB107</f>
        <v>13.1570758600568</v>
      </c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 t="n">
        <f aca="false">SUM(E109:AB109)</f>
        <v>0</v>
      </c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 t="n">
        <f aca="false">SUM(E117:AB117)</f>
        <v>0</v>
      </c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 t="n">
        <f aca="false">SUM(E121:AB121)</f>
        <v>0</v>
      </c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 t="n">
        <f aca="false">SUM(E122:AB122)</f>
        <v>0</v>
      </c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1"/>
      <c r="C123" s="171"/>
      <c r="D123" s="290" t="n">
        <f aca="false">SUM(E123:AB123)</f>
        <v>0</v>
      </c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 t="n">
        <f aca="false">SUM(E124:AB124)</f>
        <v>0</v>
      </c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 t="n">
        <f aca="false">SUM(E126:AB126)</f>
        <v>0</v>
      </c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1"/>
      <c r="C127" s="171"/>
      <c r="D127" s="290" t="n">
        <f aca="false">SUM(E127:AB127)</f>
        <v>0</v>
      </c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 t="n">
        <f aca="false">SUM(E128:AB128)</f>
        <v>0</v>
      </c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7" t="s">
        <v>48</v>
      </c>
      <c r="B130" s="208" t="s">
        <v>74</v>
      </c>
      <c r="C130" s="208" t="s">
        <v>7</v>
      </c>
      <c r="D130" s="209" t="n">
        <f aca="false">SUM(D109:D120)-SUM(D121:D128)-D108</f>
        <v>-336.621033718295</v>
      </c>
      <c r="E130" s="210" t="n">
        <f aca="false">SUM(E109:E120)-SUM(E121:E128)-E108</f>
        <v>-12.7135240181485</v>
      </c>
      <c r="F130" s="211" t="n">
        <f aca="false">SUM(F109:F120)-SUM(F121:F128)-F108</f>
        <v>-12.4702288795948</v>
      </c>
      <c r="G130" s="211" t="n">
        <f aca="false">SUM(G109:G120)-SUM(G121:G128)-G108</f>
        <v>-12.3474417650106</v>
      </c>
      <c r="H130" s="211" t="n">
        <f aca="false">SUM(H109:H120)-SUM(H121:H128)-H108</f>
        <v>-12.2611392672259</v>
      </c>
      <c r="I130" s="211" t="n">
        <f aca="false">SUM(I109:I120)-SUM(I121:I128)-I108</f>
        <v>-12.2845912335879</v>
      </c>
      <c r="J130" s="212" t="n">
        <f aca="false">SUM(J109:J120)-SUM(J121:J128)-J108</f>
        <v>-12.4556555885051</v>
      </c>
      <c r="K130" s="213" t="n">
        <f aca="false">SUM(K109:K120)-SUM(K121:K128)-K108</f>
        <v>-12.703381860536</v>
      </c>
      <c r="L130" s="211" t="n">
        <f aca="false">SUM(L109:L120)-SUM(L121:L128)-L108</f>
        <v>-12.8736554389011</v>
      </c>
      <c r="M130" s="211" t="n">
        <f aca="false">SUM(M109:M120)-SUM(M121:M128)-M108</f>
        <v>-13.5090666065074</v>
      </c>
      <c r="N130" s="211" t="n">
        <f aca="false">SUM(N109:N120)-SUM(N121:N128)-N108</f>
        <v>-14.0729868728182</v>
      </c>
      <c r="O130" s="211" t="n">
        <f aca="false">SUM(O109:O120)-SUM(O121:O128)-O108</f>
        <v>-14.7139343618909</v>
      </c>
      <c r="P130" s="211" t="n">
        <f aca="false">SUM(P109:P120)-SUM(P121:P128)-P108</f>
        <v>-15.2227175195215</v>
      </c>
      <c r="Q130" s="211" t="n">
        <f aca="false">SUM(Q109:Q120)-SUM(Q121:Q128)-Q108</f>
        <v>-15.4928354415956</v>
      </c>
      <c r="R130" s="211" t="n">
        <f aca="false">SUM(R109:R120)-SUM(R121:R128)-R108</f>
        <v>-15.684966530096</v>
      </c>
      <c r="S130" s="211" t="n">
        <f aca="false">SUM(S109:S120)-SUM(S121:S128)-S108</f>
        <v>-15.7775405939785</v>
      </c>
      <c r="T130" s="211" t="n">
        <f aca="false">SUM(T109:T120)-SUM(T121:T128)-T108</f>
        <v>-15.7417355784258</v>
      </c>
      <c r="U130" s="211" t="n">
        <f aca="false">SUM(U109:U120)-SUM(U121:U128)-U108</f>
        <v>-15.6101283765071</v>
      </c>
      <c r="V130" s="211" t="n">
        <f aca="false">SUM(V109:V120)-SUM(V121:V128)-V108</f>
        <v>-15.3738256686622</v>
      </c>
      <c r="W130" s="211" t="n">
        <f aca="false">SUM(W109:W120)-SUM(W121:W128)-W108</f>
        <v>-14.963871932363</v>
      </c>
      <c r="X130" s="211" t="n">
        <f aca="false">SUM(X109:X120)-SUM(X121:X128)-X108</f>
        <v>-14.6224941119335</v>
      </c>
      <c r="Y130" s="211" t="n">
        <f aca="false">SUM(Y109:Y120)-SUM(Y121:Y128)-Y108</f>
        <v>-14.7005050086183</v>
      </c>
      <c r="Z130" s="214" t="n">
        <f aca="false">SUM(Z109:Z120)-SUM(Z121:Z128)-Z108</f>
        <v>-14.2701147102364</v>
      </c>
      <c r="AA130" s="210" t="n">
        <f aca="false">SUM(AA109:AA120)-SUM(AA121:AA128)-AA108</f>
        <v>-13.5976164935741</v>
      </c>
      <c r="AB130" s="212" t="n">
        <f aca="false">SUM(AB109:AB120)-SUM(AB121:AB128)-AB108</f>
        <v>-13.1570758600568</v>
      </c>
      <c r="AC130" s="215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37367</v>
      </c>
      <c r="C133" s="309" t="s">
        <v>74</v>
      </c>
      <c r="D133" s="310" t="n">
        <f aca="false">D108</f>
        <v>336.621033718295</v>
      </c>
      <c r="E133" s="310" t="n">
        <f aca="false">E108</f>
        <v>12.7135240181485</v>
      </c>
      <c r="F133" s="310" t="n">
        <f aca="false">F108</f>
        <v>12.4702288795948</v>
      </c>
      <c r="G133" s="310" t="n">
        <f aca="false">G108</f>
        <v>12.3474417650106</v>
      </c>
      <c r="H133" s="310" t="n">
        <f aca="false">H108</f>
        <v>12.2611392672259</v>
      </c>
      <c r="I133" s="310" t="n">
        <f aca="false">I108</f>
        <v>12.2845912335879</v>
      </c>
      <c r="J133" s="310" t="n">
        <f aca="false">J108</f>
        <v>12.4556555885051</v>
      </c>
      <c r="K133" s="310" t="n">
        <f aca="false">K108</f>
        <v>12.703381860536</v>
      </c>
      <c r="L133" s="310" t="n">
        <f aca="false">L108</f>
        <v>12.8736554389011</v>
      </c>
      <c r="M133" s="310" t="n">
        <f aca="false">M108</f>
        <v>13.5090666065074</v>
      </c>
      <c r="N133" s="310" t="n">
        <f aca="false">N108</f>
        <v>14.0729868728182</v>
      </c>
      <c r="O133" s="310" t="n">
        <f aca="false">O108</f>
        <v>14.7139343618909</v>
      </c>
      <c r="P133" s="310" t="n">
        <f aca="false">P108</f>
        <v>15.2227175195215</v>
      </c>
      <c r="Q133" s="310" t="n">
        <f aca="false">Q108</f>
        <v>15.4928354415956</v>
      </c>
      <c r="R133" s="310" t="n">
        <f aca="false">R108</f>
        <v>15.684966530096</v>
      </c>
      <c r="S133" s="310" t="n">
        <f aca="false">S108</f>
        <v>15.7775405939785</v>
      </c>
      <c r="T133" s="310" t="n">
        <f aca="false">T108</f>
        <v>15.7417355784258</v>
      </c>
      <c r="U133" s="310" t="n">
        <f aca="false">U108</f>
        <v>15.6101283765071</v>
      </c>
      <c r="V133" s="310" t="n">
        <f aca="false">V108</f>
        <v>15.3738256686622</v>
      </c>
      <c r="W133" s="310" t="n">
        <f aca="false">W108</f>
        <v>14.963871932363</v>
      </c>
      <c r="X133" s="310" t="n">
        <f aca="false">X108</f>
        <v>14.6224941119335</v>
      </c>
      <c r="Y133" s="310" t="n">
        <f aca="false">Y108</f>
        <v>14.7005050086183</v>
      </c>
      <c r="Z133" s="310" t="n">
        <f aca="false">Z108</f>
        <v>14.2701147102364</v>
      </c>
      <c r="AA133" s="310" t="n">
        <f aca="false">AA108</f>
        <v>13.5976164935741</v>
      </c>
      <c r="AB133" s="310" t="n">
        <f aca="false">AB108</f>
        <v>13.1570758600568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37367</v>
      </c>
      <c r="C134" s="309" t="s">
        <v>4</v>
      </c>
      <c r="D134" s="310" t="n">
        <f aca="false">SUM(D16)</f>
        <v>8572.13101283836</v>
      </c>
      <c r="E134" s="310" t="n">
        <f aca="false">SUM(E16)</f>
        <v>334.365060784584</v>
      </c>
      <c r="F134" s="310" t="n">
        <f aca="false">SUM(F16)</f>
        <v>331.221938262729</v>
      </c>
      <c r="G134" s="310" t="n">
        <f aca="false">SUM(G16)</f>
        <v>327.479890966733</v>
      </c>
      <c r="H134" s="310" t="n">
        <f aca="false">SUM(H16)</f>
        <v>326.717501189169</v>
      </c>
      <c r="I134" s="310" t="n">
        <f aca="false">SUM(I16)</f>
        <v>330.781369882247</v>
      </c>
      <c r="J134" s="310" t="n">
        <f aca="false">SUM(J16)</f>
        <v>330.629613758204</v>
      </c>
      <c r="K134" s="310" t="n">
        <f aca="false">SUM(K16)</f>
        <v>333.500850748161</v>
      </c>
      <c r="L134" s="310" t="n">
        <f aca="false">SUM(L16)</f>
        <v>335.234898038651</v>
      </c>
      <c r="M134" s="310" t="n">
        <f aca="false">SUM(M16)</f>
        <v>345.657104631988</v>
      </c>
      <c r="N134" s="310" t="n">
        <f aca="false">SUM(N16)</f>
        <v>357.098305834274</v>
      </c>
      <c r="O134" s="310" t="n">
        <f aca="false">SUM(O16)</f>
        <v>367.908486013088</v>
      </c>
      <c r="P134" s="310" t="n">
        <f aca="false">SUM(P16)</f>
        <v>377.278453001376</v>
      </c>
      <c r="Q134" s="310" t="n">
        <f aca="false">SUM(Q16)</f>
        <v>382.148848250259</v>
      </c>
      <c r="R134" s="310" t="n">
        <f aca="false">SUM(R16)</f>
        <v>385.407200037582</v>
      </c>
      <c r="S134" s="310" t="n">
        <f aca="false">SUM(S16)</f>
        <v>386.41411536486</v>
      </c>
      <c r="T134" s="310" t="n">
        <f aca="false">SUM(T16)</f>
        <v>385.204878723966</v>
      </c>
      <c r="U134" s="310" t="n">
        <f aca="false">SUM(U16)</f>
        <v>382.279591189276</v>
      </c>
      <c r="V134" s="310" t="n">
        <f aca="false">SUM(V16)</f>
        <v>377.77229846981</v>
      </c>
      <c r="W134" s="310" t="n">
        <f aca="false">SUM(W16)</f>
        <v>372.647834312093</v>
      </c>
      <c r="X134" s="310" t="n">
        <f aca="false">SUM(X16)</f>
        <v>367.831830007941</v>
      </c>
      <c r="Y134" s="310" t="n">
        <f aca="false">SUM(Y16)</f>
        <v>370.421199833383</v>
      </c>
      <c r="Z134" s="310" t="n">
        <f aca="false">SUM(Z16)</f>
        <v>363.745872789363</v>
      </c>
      <c r="AA134" s="310" t="n">
        <f aca="false">SUM(AA16)</f>
        <v>353.241451496974</v>
      </c>
      <c r="AB134" s="310" t="n">
        <f aca="false">SUM(AB16)</f>
        <v>347.142419251646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37367</v>
      </c>
      <c r="C135" s="309" t="s">
        <v>51</v>
      </c>
      <c r="D135" s="310" t="n">
        <f aca="false">D63</f>
        <v>9733.58997177119</v>
      </c>
      <c r="E135" s="310" t="n">
        <f aca="false">E63</f>
        <v>377.720853975346</v>
      </c>
      <c r="F135" s="310" t="n">
        <f aca="false">F63</f>
        <v>359.832914212007</v>
      </c>
      <c r="G135" s="310" t="n">
        <f aca="false">G63</f>
        <v>355.710893245824</v>
      </c>
      <c r="H135" s="310" t="n">
        <f aca="false">H63</f>
        <v>355.523975434268</v>
      </c>
      <c r="I135" s="310" t="n">
        <f aca="false">I63</f>
        <v>362.713657076199</v>
      </c>
      <c r="J135" s="310" t="n">
        <f aca="false">J63</f>
        <v>368.614699987645</v>
      </c>
      <c r="K135" s="310" t="n">
        <f aca="false">K63</f>
        <v>376.670825585729</v>
      </c>
      <c r="L135" s="310" t="n">
        <f aca="false">L63</f>
        <v>385.689875374064</v>
      </c>
      <c r="M135" s="310" t="n">
        <f aca="false">M63</f>
        <v>406.795604361824</v>
      </c>
      <c r="N135" s="310" t="n">
        <f aca="false">N63</f>
        <v>420.2884083497</v>
      </c>
      <c r="O135" s="310" t="n">
        <f aca="false">O63</f>
        <v>429.518015041655</v>
      </c>
      <c r="P135" s="310" t="n">
        <f aca="false">P63</f>
        <v>434.938510168247</v>
      </c>
      <c r="Q135" s="310" t="n">
        <f aca="false">Q63</f>
        <v>438.638043344629</v>
      </c>
      <c r="R135" s="310" t="n">
        <f aca="false">R63</f>
        <v>441.857663468946</v>
      </c>
      <c r="S135" s="310" t="n">
        <f aca="false">S63</f>
        <v>439.308602310452</v>
      </c>
      <c r="T135" s="310" t="n">
        <f aca="false">T63</f>
        <v>439.639470395763</v>
      </c>
      <c r="U135" s="310" t="n">
        <f aca="false">U63</f>
        <v>438.710017887698</v>
      </c>
      <c r="V135" s="310" t="n">
        <f aca="false">V63</f>
        <v>436.55426947115</v>
      </c>
      <c r="W135" s="310" t="n">
        <f aca="false">W63</f>
        <v>437.752381855042</v>
      </c>
      <c r="X135" s="310" t="n">
        <f aca="false">X63</f>
        <v>436.834971772136</v>
      </c>
      <c r="Y135" s="310" t="n">
        <f aca="false">Y63</f>
        <v>421.165092586906</v>
      </c>
      <c r="Z135" s="310" t="n">
        <f aca="false">Z63</f>
        <v>403.847232185201</v>
      </c>
      <c r="AA135" s="310" t="n">
        <f aca="false">AA63</f>
        <v>388.571366464894</v>
      </c>
      <c r="AB135" s="310" t="n">
        <f aca="false">AB63</f>
        <v>376.692627215868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18305.7209846095</v>
      </c>
      <c r="E136" s="311" t="n">
        <f aca="false">SUM(E134:E135)</f>
        <v>712.08591475993</v>
      </c>
      <c r="F136" s="311" t="n">
        <f aca="false">SUM(F134:F135)</f>
        <v>691.054852474736</v>
      </c>
      <c r="G136" s="311" t="n">
        <f aca="false">SUM(G134:G135)</f>
        <v>683.190784212556</v>
      </c>
      <c r="H136" s="311" t="n">
        <f aca="false">SUM(H134:H135)</f>
        <v>682.241476623437</v>
      </c>
      <c r="I136" s="311" t="n">
        <f aca="false">SUM(I134:I135)</f>
        <v>693.495026958445</v>
      </c>
      <c r="J136" s="311" t="n">
        <f aca="false">SUM(J134:J135)</f>
        <v>699.244313745848</v>
      </c>
      <c r="K136" s="311" t="n">
        <f aca="false">SUM(K134:K135)</f>
        <v>710.17167633389</v>
      </c>
      <c r="L136" s="311" t="n">
        <f aca="false">SUM(L134:L135)</f>
        <v>720.924773412715</v>
      </c>
      <c r="M136" s="311" t="n">
        <f aca="false">SUM(M134:M135)</f>
        <v>752.452708993812</v>
      </c>
      <c r="N136" s="311" t="n">
        <f aca="false">SUM(N134:N135)</f>
        <v>777.386714183974</v>
      </c>
      <c r="O136" s="311" t="n">
        <f aca="false">SUM(O134:O135)</f>
        <v>797.426501054743</v>
      </c>
      <c r="P136" s="311" t="n">
        <f aca="false">SUM(P134:P135)</f>
        <v>812.216963169623</v>
      </c>
      <c r="Q136" s="311" t="n">
        <f aca="false">SUM(Q134:Q135)</f>
        <v>820.786891594888</v>
      </c>
      <c r="R136" s="311" t="n">
        <f aca="false">SUM(R134:R135)</f>
        <v>827.264863506528</v>
      </c>
      <c r="S136" s="311" t="n">
        <f aca="false">SUM(S134:S135)</f>
        <v>825.722717675312</v>
      </c>
      <c r="T136" s="311" t="n">
        <f aca="false">SUM(T134:T135)</f>
        <v>824.844349119728</v>
      </c>
      <c r="U136" s="311" t="n">
        <f aca="false">SUM(U134:U135)</f>
        <v>820.989609076974</v>
      </c>
      <c r="V136" s="311" t="n">
        <f aca="false">SUM(V134:V135)</f>
        <v>814.326567940959</v>
      </c>
      <c r="W136" s="311" t="n">
        <f aca="false">SUM(W134:W135)</f>
        <v>810.400216167135</v>
      </c>
      <c r="X136" s="311" t="n">
        <f aca="false">SUM(X134:X135)</f>
        <v>804.666801780077</v>
      </c>
      <c r="Y136" s="311" t="n">
        <f aca="false">SUM(Y134:Y135)</f>
        <v>791.586292420289</v>
      </c>
      <c r="Z136" s="311" t="n">
        <f aca="false">SUM(Z134:Z135)</f>
        <v>767.593104974564</v>
      </c>
      <c r="AA136" s="311" t="n">
        <f aca="false">SUM(AA134:AA135)</f>
        <v>741.812817961868</v>
      </c>
      <c r="AB136" s="311" t="n">
        <f aca="false">SUM(AB134:AB135)</f>
        <v>723.835046467515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335.197405699036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26.9557718525777</v>
      </c>
      <c r="E8" s="55" t="n">
        <v>0.88354058429923</v>
      </c>
      <c r="F8" s="56" t="n">
        <v>0.878573528257108</v>
      </c>
      <c r="G8" s="56" t="n">
        <v>0.874793248416657</v>
      </c>
      <c r="H8" s="56" t="n">
        <v>0.87955335385532</v>
      </c>
      <c r="I8" s="56" t="n">
        <v>0.90037775497788</v>
      </c>
      <c r="J8" s="57" t="n">
        <v>0.951991704367639</v>
      </c>
      <c r="K8" s="58" t="n">
        <v>1.02996041700179</v>
      </c>
      <c r="L8" s="56" t="n">
        <v>1.11178644250997</v>
      </c>
      <c r="M8" s="56" t="n">
        <v>1.19068413188652</v>
      </c>
      <c r="N8" s="56" t="n">
        <v>1.23321881445469</v>
      </c>
      <c r="O8" s="56" t="n">
        <v>1.27038038363914</v>
      </c>
      <c r="P8" s="56" t="n">
        <v>1.29439202587582</v>
      </c>
      <c r="Q8" s="56" t="n">
        <v>1.30472106813334</v>
      </c>
      <c r="R8" s="56" t="n">
        <v>1.32158164287906</v>
      </c>
      <c r="S8" s="56" t="n">
        <v>1.32249339608415</v>
      </c>
      <c r="T8" s="56" t="n">
        <v>1.30366448904459</v>
      </c>
      <c r="U8" s="56" t="n">
        <v>1.27623974193931</v>
      </c>
      <c r="V8" s="56" t="n">
        <v>1.23035124451861</v>
      </c>
      <c r="W8" s="56" t="n">
        <v>1.18381259532251</v>
      </c>
      <c r="X8" s="56" t="n">
        <v>1.1621596585717</v>
      </c>
      <c r="Y8" s="56" t="n">
        <v>1.15877746416661</v>
      </c>
      <c r="Z8" s="59" t="n">
        <v>1.1180737375568</v>
      </c>
      <c r="AA8" s="55" t="n">
        <v>1.0596930609323</v>
      </c>
      <c r="AB8" s="57" t="n">
        <v>1.01495136388691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919.790849722821</v>
      </c>
      <c r="E9" s="69" t="n">
        <v>26.9367017874271</v>
      </c>
      <c r="F9" s="70" t="n">
        <v>26.8787747388165</v>
      </c>
      <c r="G9" s="70" t="n">
        <v>26.8593217703268</v>
      </c>
      <c r="H9" s="70" t="n">
        <v>27.0657745998661</v>
      </c>
      <c r="I9" s="70" t="n">
        <v>28.0261216578561</v>
      </c>
      <c r="J9" s="71" t="n">
        <v>30.5167263901547</v>
      </c>
      <c r="K9" s="72" t="n">
        <v>34.4836876865425</v>
      </c>
      <c r="L9" s="70" t="n">
        <v>38.6343345011557</v>
      </c>
      <c r="M9" s="70" t="n">
        <v>42.1572515450647</v>
      </c>
      <c r="N9" s="70" t="n">
        <v>44.4272660340642</v>
      </c>
      <c r="O9" s="70" t="n">
        <v>46.1703778527383</v>
      </c>
      <c r="P9" s="70" t="n">
        <v>47.1767215565882</v>
      </c>
      <c r="Q9" s="70" t="n">
        <v>47.809691096806</v>
      </c>
      <c r="R9" s="70" t="n">
        <v>48.59562749431</v>
      </c>
      <c r="S9" s="70" t="n">
        <v>48.656846993017</v>
      </c>
      <c r="T9" s="70" t="n">
        <v>47.7981357433049</v>
      </c>
      <c r="U9" s="70" t="n">
        <v>46.3760079394235</v>
      </c>
      <c r="V9" s="70" t="n">
        <v>43.8051462048069</v>
      </c>
      <c r="W9" s="70" t="n">
        <v>40.2320293676109</v>
      </c>
      <c r="X9" s="70" t="n">
        <v>38.2410905349576</v>
      </c>
      <c r="Y9" s="70" t="n">
        <v>37.4230775073055</v>
      </c>
      <c r="Z9" s="73" t="n">
        <v>35.739723933494</v>
      </c>
      <c r="AA9" s="69" t="n">
        <v>33.6990921354277</v>
      </c>
      <c r="AB9" s="71" t="n">
        <v>32.0813206517564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6640.76203020404</v>
      </c>
      <c r="E10" s="80" t="n">
        <v>216.281164127596</v>
      </c>
      <c r="F10" s="81" t="n">
        <v>215.109683050306</v>
      </c>
      <c r="G10" s="81" t="n">
        <v>214.878903060827</v>
      </c>
      <c r="H10" s="81" t="n">
        <v>215.050026360378</v>
      </c>
      <c r="I10" s="81" t="n">
        <v>220.169379776051</v>
      </c>
      <c r="J10" s="82" t="n">
        <v>231.544180460933</v>
      </c>
      <c r="K10" s="83" t="n">
        <v>252.773608178991</v>
      </c>
      <c r="L10" s="81" t="n">
        <v>275.515459565077</v>
      </c>
      <c r="M10" s="81" t="n">
        <v>298.249006628951</v>
      </c>
      <c r="N10" s="81" t="n">
        <v>311.765973712654</v>
      </c>
      <c r="O10" s="81" t="n">
        <v>323.452955232558</v>
      </c>
      <c r="P10" s="81" t="n">
        <v>328.756917714164</v>
      </c>
      <c r="Q10" s="81" t="n">
        <v>329.773025934948</v>
      </c>
      <c r="R10" s="81" t="n">
        <v>332.782264350033</v>
      </c>
      <c r="S10" s="81" t="n">
        <v>333.780564429474</v>
      </c>
      <c r="T10" s="81" t="n">
        <v>329.411392618188</v>
      </c>
      <c r="U10" s="81" t="n">
        <v>318.800345532667</v>
      </c>
      <c r="V10" s="81" t="n">
        <v>302.394081229181</v>
      </c>
      <c r="W10" s="81" t="n">
        <v>285.460072115153</v>
      </c>
      <c r="X10" s="81" t="n">
        <v>277.889294548679</v>
      </c>
      <c r="Y10" s="81" t="n">
        <v>274.783037082274</v>
      </c>
      <c r="Z10" s="84" t="n">
        <v>263.839176841588</v>
      </c>
      <c r="AA10" s="80" t="n">
        <v>249.519726773784</v>
      </c>
      <c r="AB10" s="82" t="n">
        <v>238.781790879584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61.1375869158279</v>
      </c>
      <c r="E11" s="88" t="n">
        <v>2.02297372765335</v>
      </c>
      <c r="F11" s="89" t="n">
        <v>1.99751819956105</v>
      </c>
      <c r="G11" s="89" t="n">
        <v>1.99506361020102</v>
      </c>
      <c r="H11" s="89" t="n">
        <v>2.02097274305988</v>
      </c>
      <c r="I11" s="89" t="n">
        <v>2.06882267027193</v>
      </c>
      <c r="J11" s="90" t="n">
        <v>2.19835236710879</v>
      </c>
      <c r="K11" s="91" t="n">
        <v>2.34410017090491</v>
      </c>
      <c r="L11" s="89" t="n">
        <v>2.48926620066568</v>
      </c>
      <c r="M11" s="89" t="n">
        <v>2.65849285592469</v>
      </c>
      <c r="N11" s="89" t="n">
        <v>2.74695804081286</v>
      </c>
      <c r="O11" s="89" t="n">
        <v>2.83937121782653</v>
      </c>
      <c r="P11" s="89" t="n">
        <v>2.9039193153071</v>
      </c>
      <c r="Q11" s="89" t="n">
        <v>2.92352049195872</v>
      </c>
      <c r="R11" s="89" t="n">
        <v>2.96100413390031</v>
      </c>
      <c r="S11" s="89" t="n">
        <v>2.95666109538175</v>
      </c>
      <c r="T11" s="89" t="n">
        <v>2.91907031534603</v>
      </c>
      <c r="U11" s="89" t="n">
        <v>2.8948917437767</v>
      </c>
      <c r="V11" s="89" t="n">
        <v>2.83812652268876</v>
      </c>
      <c r="W11" s="89" t="n">
        <v>2.75253436383173</v>
      </c>
      <c r="X11" s="89" t="n">
        <v>2.69407058935624</v>
      </c>
      <c r="Y11" s="89" t="n">
        <v>2.7117431510122</v>
      </c>
      <c r="Z11" s="92" t="n">
        <v>2.57747673909712</v>
      </c>
      <c r="AA11" s="88" t="n">
        <v>2.37943670327915</v>
      </c>
      <c r="AB11" s="90" t="n">
        <v>2.24323994690133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260.21105389057</v>
      </c>
      <c r="E12" s="96" t="n">
        <v>7.64866178458023</v>
      </c>
      <c r="F12" s="97" t="n">
        <v>7.60416845607365</v>
      </c>
      <c r="G12" s="97" t="n">
        <v>7.60281673983632</v>
      </c>
      <c r="H12" s="97" t="n">
        <v>7.66905337346949</v>
      </c>
      <c r="I12" s="97" t="n">
        <v>7.92167285914138</v>
      </c>
      <c r="J12" s="98" t="n">
        <v>8.62717442426142</v>
      </c>
      <c r="K12" s="99" t="n">
        <v>9.70214595914717</v>
      </c>
      <c r="L12" s="97" t="n">
        <v>10.8463659718549</v>
      </c>
      <c r="M12" s="97" t="n">
        <v>11.8793516475561</v>
      </c>
      <c r="N12" s="97" t="n">
        <v>12.5267874317443</v>
      </c>
      <c r="O12" s="97" t="n">
        <v>13.0355602541783</v>
      </c>
      <c r="P12" s="97" t="n">
        <v>13.3435144031577</v>
      </c>
      <c r="Q12" s="97" t="n">
        <v>13.5135387808562</v>
      </c>
      <c r="R12" s="97" t="n">
        <v>13.7433591517224</v>
      </c>
      <c r="S12" s="97" t="n">
        <v>13.7561909361966</v>
      </c>
      <c r="T12" s="97" t="n">
        <v>13.5303587841361</v>
      </c>
      <c r="U12" s="97" t="n">
        <v>13.1691339305392</v>
      </c>
      <c r="V12" s="97" t="n">
        <v>12.4638009818866</v>
      </c>
      <c r="W12" s="97" t="n">
        <v>11.4576912876919</v>
      </c>
      <c r="X12" s="97" t="n">
        <v>10.8850204417918</v>
      </c>
      <c r="Y12" s="97" t="n">
        <v>10.6922055000986</v>
      </c>
      <c r="Z12" s="100" t="n">
        <v>10.1590736478864</v>
      </c>
      <c r="AA12" s="96" t="n">
        <v>9.47687609886034</v>
      </c>
      <c r="AB12" s="98" t="n">
        <v>8.95653104390333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2721.67060397066</v>
      </c>
      <c r="E13" s="103" t="n">
        <v>90.3379413763124</v>
      </c>
      <c r="F13" s="104" t="n">
        <v>89.6567267967471</v>
      </c>
      <c r="G13" s="104" t="n">
        <v>89.7937315497265</v>
      </c>
      <c r="H13" s="104" t="n">
        <v>90.2530722867861</v>
      </c>
      <c r="I13" s="104" t="n">
        <v>92.0676489329219</v>
      </c>
      <c r="J13" s="105" t="n">
        <v>97.2592789162467</v>
      </c>
      <c r="K13" s="106" t="n">
        <v>105.137917863748</v>
      </c>
      <c r="L13" s="104" t="n">
        <v>112.978081584989</v>
      </c>
      <c r="M13" s="104" t="n">
        <v>120.745345042418</v>
      </c>
      <c r="N13" s="104" t="n">
        <v>124.677025451702</v>
      </c>
      <c r="O13" s="104" t="n">
        <v>128.513345194339</v>
      </c>
      <c r="P13" s="104" t="n">
        <v>130.933569390004</v>
      </c>
      <c r="Q13" s="104" t="n">
        <v>132.033012397585</v>
      </c>
      <c r="R13" s="104" t="n">
        <v>133.373928859667</v>
      </c>
      <c r="S13" s="104" t="n">
        <v>133.499458929988</v>
      </c>
      <c r="T13" s="104" t="n">
        <v>131.343164500667</v>
      </c>
      <c r="U13" s="104" t="n">
        <v>127.825188483341</v>
      </c>
      <c r="V13" s="104" t="n">
        <v>123.396043176187</v>
      </c>
      <c r="W13" s="104" t="n">
        <v>118.455472717631</v>
      </c>
      <c r="X13" s="104" t="n">
        <v>115.695784540353</v>
      </c>
      <c r="Y13" s="104" t="n">
        <v>115.344075803896</v>
      </c>
      <c r="Z13" s="107" t="n">
        <v>111.468758143202</v>
      </c>
      <c r="AA13" s="103" t="n">
        <v>105.576902752171</v>
      </c>
      <c r="AB13" s="105" t="n">
        <v>101.305129280034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3043.01924477706</v>
      </c>
      <c r="E14" s="112" t="n">
        <f aca="false">SUM(E11:E13)</f>
        <v>100.009576888546</v>
      </c>
      <c r="F14" s="113" t="n">
        <f aca="false">SUM(F11:F13)</f>
        <v>99.2584134523818</v>
      </c>
      <c r="G14" s="113" t="n">
        <f aca="false">SUM(G11:G13)</f>
        <v>99.3916118997639</v>
      </c>
      <c r="H14" s="113" t="n">
        <f aca="false">SUM(H11:H13)</f>
        <v>99.9430984033154</v>
      </c>
      <c r="I14" s="113" t="n">
        <f aca="false">SUM(I11:I13)</f>
        <v>102.058144462335</v>
      </c>
      <c r="J14" s="114" t="n">
        <f aca="false">SUM(J11:J13)</f>
        <v>108.084805707617</v>
      </c>
      <c r="K14" s="115" t="n">
        <f aca="false">SUM(K11:K13)</f>
        <v>117.1841639938</v>
      </c>
      <c r="L14" s="113" t="n">
        <f aca="false">SUM(L11:L13)</f>
        <v>126.313713757509</v>
      </c>
      <c r="M14" s="113" t="n">
        <f aca="false">SUM(M11:M13)</f>
        <v>135.283189545899</v>
      </c>
      <c r="N14" s="113" t="n">
        <f aca="false">SUM(N11:N13)</f>
        <v>139.950770924259</v>
      </c>
      <c r="O14" s="113" t="n">
        <f aca="false">SUM(O11:O13)</f>
        <v>144.388276666344</v>
      </c>
      <c r="P14" s="113" t="n">
        <f aca="false">SUM(P11:P13)</f>
        <v>147.181003108469</v>
      </c>
      <c r="Q14" s="113" t="n">
        <f aca="false">SUM(Q11:Q13)</f>
        <v>148.4700716704</v>
      </c>
      <c r="R14" s="113" t="n">
        <f aca="false">SUM(R11:R13)</f>
        <v>150.07829214529</v>
      </c>
      <c r="S14" s="113" t="n">
        <f aca="false">SUM(S11:S13)</f>
        <v>150.212310961566</v>
      </c>
      <c r="T14" s="113" t="n">
        <f aca="false">SUM(T11:T13)</f>
        <v>147.792593600149</v>
      </c>
      <c r="U14" s="113" t="n">
        <f aca="false">SUM(U11:U13)</f>
        <v>143.889214157657</v>
      </c>
      <c r="V14" s="113" t="n">
        <f aca="false">SUM(V11:V13)</f>
        <v>138.697970680763</v>
      </c>
      <c r="W14" s="113" t="n">
        <f aca="false">SUM(W11:W13)</f>
        <v>132.665698369154</v>
      </c>
      <c r="X14" s="113" t="n">
        <f aca="false">SUM(X11:X13)</f>
        <v>129.274875571501</v>
      </c>
      <c r="Y14" s="113" t="n">
        <f aca="false">SUM(Y11:Y13)</f>
        <v>128.748024455007</v>
      </c>
      <c r="Z14" s="116" t="n">
        <f aca="false">SUM(Z11:Z13)</f>
        <v>124.205308530185</v>
      </c>
      <c r="AA14" s="112" t="n">
        <f aca="false">SUM(AA11:AA13)</f>
        <v>117.433215554311</v>
      </c>
      <c r="AB14" s="114" t="n">
        <f aca="false">SUM(AB11:AB13)</f>
        <v>112.504900270838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7587.50865177944</v>
      </c>
      <c r="E15" s="112" t="n">
        <f aca="false">SUM(E8:E10)</f>
        <v>244.101406499323</v>
      </c>
      <c r="F15" s="113" t="n">
        <f aca="false">SUM(F8:F10)</f>
        <v>242.86703131738</v>
      </c>
      <c r="G15" s="113" t="n">
        <f aca="false">SUM(G8:G10)</f>
        <v>242.613018079571</v>
      </c>
      <c r="H15" s="113" t="n">
        <f aca="false">SUM(H8:H10)</f>
        <v>242.995354314099</v>
      </c>
      <c r="I15" s="113" t="n">
        <f aca="false">SUM(I8:I10)</f>
        <v>249.095879188885</v>
      </c>
      <c r="J15" s="114" t="n">
        <f aca="false">SUM(J8:J10)</f>
        <v>263.012898555455</v>
      </c>
      <c r="K15" s="115" t="n">
        <f aca="false">SUM(K8:K10)</f>
        <v>288.287256282536</v>
      </c>
      <c r="L15" s="113" t="n">
        <f aca="false">SUM(L8:L10)</f>
        <v>315.261580508743</v>
      </c>
      <c r="M15" s="113" t="n">
        <f aca="false">SUM(M8:M10)</f>
        <v>341.596942305902</v>
      </c>
      <c r="N15" s="113" t="n">
        <f aca="false">SUM(N8:N10)</f>
        <v>357.426458561173</v>
      </c>
      <c r="O15" s="113" t="n">
        <f aca="false">SUM(O8:O10)</f>
        <v>370.893713468935</v>
      </c>
      <c r="P15" s="113" t="n">
        <f aca="false">SUM(P8:P10)</f>
        <v>377.228031296628</v>
      </c>
      <c r="Q15" s="113" t="n">
        <f aca="false">SUM(Q8:Q10)</f>
        <v>378.887438099888</v>
      </c>
      <c r="R15" s="113" t="n">
        <f aca="false">SUM(R8:R10)</f>
        <v>382.699473487222</v>
      </c>
      <c r="S15" s="113" t="n">
        <f aca="false">SUM(S8:S10)</f>
        <v>383.759904818576</v>
      </c>
      <c r="T15" s="113" t="n">
        <f aca="false">SUM(T8:T10)</f>
        <v>378.513192850538</v>
      </c>
      <c r="U15" s="113" t="n">
        <f aca="false">SUM(U8:U10)</f>
        <v>366.45259321403</v>
      </c>
      <c r="V15" s="113" t="n">
        <f aca="false">SUM(V8:V10)</f>
        <v>347.429578678507</v>
      </c>
      <c r="W15" s="113" t="n">
        <f aca="false">SUM(W8:W10)</f>
        <v>326.875914078086</v>
      </c>
      <c r="X15" s="113" t="n">
        <f aca="false">SUM(X8:X10)</f>
        <v>317.292544742208</v>
      </c>
      <c r="Y15" s="113" t="n">
        <f aca="false">SUM(Y8:Y10)</f>
        <v>313.364892053746</v>
      </c>
      <c r="Z15" s="116" t="n">
        <f aca="false">SUM(Z8:Z10)</f>
        <v>300.696974512638</v>
      </c>
      <c r="AA15" s="112" t="n">
        <f aca="false">SUM(AA8:AA10)</f>
        <v>284.278511970144</v>
      </c>
      <c r="AB15" s="114" t="n">
        <f aca="false">SUM(AB8:AB10)</f>
        <v>271.878062895228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10630.5278965565</v>
      </c>
      <c r="E16" s="120" t="n">
        <f aca="false">E14+E15</f>
        <v>344.110983387869</v>
      </c>
      <c r="F16" s="121" t="n">
        <f aca="false">F14+F15</f>
        <v>342.125444769762</v>
      </c>
      <c r="G16" s="121" t="n">
        <f aca="false">G14+G15</f>
        <v>342.004629979335</v>
      </c>
      <c r="H16" s="121" t="n">
        <f aca="false">H14+H15</f>
        <v>342.938452717415</v>
      </c>
      <c r="I16" s="121" t="n">
        <f aca="false">I14+I15</f>
        <v>351.15402365122</v>
      </c>
      <c r="J16" s="122" t="n">
        <f aca="false">J14+J15</f>
        <v>371.097704263072</v>
      </c>
      <c r="K16" s="123" t="n">
        <f aca="false">K14+K15</f>
        <v>405.471420276336</v>
      </c>
      <c r="L16" s="312" t="n">
        <f aca="false">L14+L15</f>
        <v>441.575294266252</v>
      </c>
      <c r="M16" s="312" t="n">
        <f aca="false">M14+M15</f>
        <v>476.8801318518</v>
      </c>
      <c r="N16" s="312" t="n">
        <f aca="false">N14+N15</f>
        <v>497.377229485432</v>
      </c>
      <c r="O16" s="312" t="n">
        <f aca="false">O14+O15</f>
        <v>515.281990135279</v>
      </c>
      <c r="P16" s="312" t="n">
        <f aca="false">P14+P15</f>
        <v>524.409034405097</v>
      </c>
      <c r="Q16" s="312" t="n">
        <f aca="false">Q14+Q15</f>
        <v>527.357509770288</v>
      </c>
      <c r="R16" s="312" t="n">
        <f aca="false">R14+R15</f>
        <v>532.777765632512</v>
      </c>
      <c r="S16" s="312" t="n">
        <f aca="false">S14+S15</f>
        <v>533.972215780142</v>
      </c>
      <c r="T16" s="312" t="n">
        <f aca="false">T14+T15</f>
        <v>526.305786450686</v>
      </c>
      <c r="U16" s="312" t="n">
        <f aca="false">U14+U15</f>
        <v>510.341807371687</v>
      </c>
      <c r="V16" s="312" t="n">
        <f aca="false">V14+V15</f>
        <v>486.127549359269</v>
      </c>
      <c r="W16" s="312" t="n">
        <f aca="false">W14+W15</f>
        <v>459.54161244724</v>
      </c>
      <c r="X16" s="312" t="n">
        <f aca="false">X14+X15</f>
        <v>446.567420313709</v>
      </c>
      <c r="Y16" s="312" t="n">
        <f aca="false">Y14+Y15</f>
        <v>442.112916508753</v>
      </c>
      <c r="Z16" s="313" t="n">
        <f aca="false">Z14+Z15</f>
        <v>424.902283042824</v>
      </c>
      <c r="AA16" s="124" t="n">
        <f aca="false">AA14+AA15</f>
        <v>401.711727524455</v>
      </c>
      <c r="AB16" s="125" t="n">
        <f aca="false">AB14+AB15</f>
        <v>384.382963166066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14352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3" t="n">
        <v>474</v>
      </c>
      <c r="K17" s="134" t="n">
        <v>660</v>
      </c>
      <c r="L17" s="158" t="n">
        <v>660</v>
      </c>
      <c r="M17" s="158" t="n">
        <v>660</v>
      </c>
      <c r="N17" s="158" t="n">
        <v>660</v>
      </c>
      <c r="O17" s="158" t="n">
        <v>660</v>
      </c>
      <c r="P17" s="158" t="n">
        <v>660</v>
      </c>
      <c r="Q17" s="158" t="n">
        <v>660</v>
      </c>
      <c r="R17" s="158" t="n">
        <v>660</v>
      </c>
      <c r="S17" s="158" t="n">
        <v>660</v>
      </c>
      <c r="T17" s="158" t="n">
        <v>660</v>
      </c>
      <c r="U17" s="158" t="n">
        <v>660</v>
      </c>
      <c r="V17" s="158" t="n">
        <v>660</v>
      </c>
      <c r="W17" s="158" t="n">
        <v>660</v>
      </c>
      <c r="X17" s="158" t="n">
        <v>660</v>
      </c>
      <c r="Y17" s="158" t="n">
        <v>660</v>
      </c>
      <c r="Z17" s="135" t="n">
        <v>660</v>
      </c>
      <c r="AA17" s="134" t="n">
        <v>474</v>
      </c>
      <c r="AB17" s="135" t="n">
        <v>474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7" t="n">
        <f aca="false">$E11</f>
        <v>2.02297372765335</v>
      </c>
      <c r="AL17" s="127" t="n">
        <f aca="false">$F11</f>
        <v>1.99751819956105</v>
      </c>
      <c r="AM17" s="127" t="n">
        <f aca="false">$G11</f>
        <v>1.99506361020102</v>
      </c>
      <c r="AN17" s="127" t="n">
        <f aca="false">$H11</f>
        <v>2.02097274305988</v>
      </c>
      <c r="AO17" s="127"/>
      <c r="AP17" s="127" t="n">
        <f aca="false">$E12</f>
        <v>7.64866178458023</v>
      </c>
      <c r="AQ17" s="127" t="n">
        <f aca="false">$F12</f>
        <v>7.60416845607365</v>
      </c>
      <c r="AR17" s="127" t="n">
        <f aca="false">$G12</f>
        <v>7.60281673983632</v>
      </c>
      <c r="AS17" s="127" t="n">
        <f aca="false">$H12</f>
        <v>7.66905337346949</v>
      </c>
      <c r="AT17" s="127"/>
      <c r="AU17" s="127" t="n">
        <f aca="false">$E13</f>
        <v>90.3379413763124</v>
      </c>
      <c r="AV17" s="127" t="n">
        <f aca="false">$F13</f>
        <v>89.6567267967471</v>
      </c>
      <c r="AW17" s="127" t="n">
        <f aca="false">$G13</f>
        <v>89.7937315497265</v>
      </c>
      <c r="AX17" s="127" t="n">
        <f aca="false">$H13</f>
        <v>90.2530722867861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7" t="n">
        <f aca="false">$I11</f>
        <v>2.06882267027193</v>
      </c>
      <c r="AL18" s="127" t="n">
        <f aca="false">$J11</f>
        <v>2.19835236710879</v>
      </c>
      <c r="AM18" s="127" t="n">
        <f aca="false">$K11</f>
        <v>2.34410017090491</v>
      </c>
      <c r="AN18" s="127" t="n">
        <f aca="false">$L11</f>
        <v>2.48926620066568</v>
      </c>
      <c r="AO18" s="127"/>
      <c r="AP18" s="127" t="n">
        <f aca="false">$I12</f>
        <v>7.92167285914138</v>
      </c>
      <c r="AQ18" s="127" t="n">
        <f aca="false">$J12</f>
        <v>8.62717442426142</v>
      </c>
      <c r="AR18" s="127" t="n">
        <f aca="false">$K12</f>
        <v>9.70214595914717</v>
      </c>
      <c r="AS18" s="127" t="n">
        <f aca="false">$L12</f>
        <v>10.8463659718549</v>
      </c>
      <c r="AT18" s="127"/>
      <c r="AU18" s="143" t="n">
        <f aca="false">$I13</f>
        <v>92.0676489329219</v>
      </c>
      <c r="AV18" s="143" t="n">
        <f aca="false">$J13</f>
        <v>97.2592789162467</v>
      </c>
      <c r="AW18" s="143" t="n">
        <f aca="false">$K13</f>
        <v>105.137917863748</v>
      </c>
      <c r="AX18" s="143" t="n">
        <f aca="false">$L13</f>
        <v>112.978081584989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7" t="n">
        <f aca="false">$M11</f>
        <v>2.65849285592469</v>
      </c>
      <c r="AL19" s="127" t="n">
        <f aca="false">$N11</f>
        <v>2.74695804081286</v>
      </c>
      <c r="AM19" s="127" t="n">
        <f aca="false">$O11</f>
        <v>2.83937121782653</v>
      </c>
      <c r="AN19" s="127" t="n">
        <f aca="false">$P11</f>
        <v>2.9039193153071</v>
      </c>
      <c r="AO19" s="127"/>
      <c r="AP19" s="127" t="n">
        <f aca="false">$M12</f>
        <v>11.8793516475561</v>
      </c>
      <c r="AQ19" s="127" t="n">
        <f aca="false">$N12</f>
        <v>12.5267874317443</v>
      </c>
      <c r="AR19" s="127" t="n">
        <f aca="false">$O12</f>
        <v>13.0355602541783</v>
      </c>
      <c r="AS19" s="127" t="n">
        <f aca="false">$P12</f>
        <v>13.3435144031577</v>
      </c>
      <c r="AT19" s="127"/>
      <c r="AU19" s="127" t="n">
        <f aca="false">$M13</f>
        <v>120.745345042418</v>
      </c>
      <c r="AV19" s="127" t="n">
        <f aca="false">$N13</f>
        <v>124.677025451702</v>
      </c>
      <c r="AW19" s="127" t="n">
        <f aca="false">$O13</f>
        <v>128.513345194339</v>
      </c>
      <c r="AX19" s="127" t="n">
        <f aca="false">$P13</f>
        <v>130.933569390004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7" t="n">
        <f aca="false">$Q11</f>
        <v>2.92352049195872</v>
      </c>
      <c r="AL20" s="127" t="n">
        <f aca="false">$R11</f>
        <v>2.96100413390031</v>
      </c>
      <c r="AM20" s="127" t="n">
        <f aca="false">$S11</f>
        <v>2.95666109538175</v>
      </c>
      <c r="AN20" s="127" t="n">
        <f aca="false">$T11</f>
        <v>2.91907031534603</v>
      </c>
      <c r="AO20" s="127"/>
      <c r="AP20" s="127" t="n">
        <f aca="false">$Q12</f>
        <v>13.5135387808562</v>
      </c>
      <c r="AQ20" s="127" t="n">
        <f aca="false">$R12</f>
        <v>13.7433591517224</v>
      </c>
      <c r="AR20" s="127" t="n">
        <f aca="false">$S12</f>
        <v>13.7561909361966</v>
      </c>
      <c r="AS20" s="127" t="n">
        <f aca="false">$T12</f>
        <v>13.5303587841361</v>
      </c>
      <c r="AT20" s="127"/>
      <c r="AU20" s="127" t="n">
        <f aca="false">$Q13</f>
        <v>132.033012397585</v>
      </c>
      <c r="AV20" s="127" t="n">
        <f aca="false">$R13</f>
        <v>133.373928859667</v>
      </c>
      <c r="AW20" s="127" t="n">
        <f aca="false">$S13</f>
        <v>133.499458929988</v>
      </c>
      <c r="AX20" s="127" t="n">
        <f aca="false">$T13</f>
        <v>131.343164500667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7" t="n">
        <f aca="false">$U11</f>
        <v>2.8948917437767</v>
      </c>
      <c r="AL21" s="127" t="n">
        <f aca="false">$V11</f>
        <v>2.83812652268876</v>
      </c>
      <c r="AM21" s="127" t="n">
        <f aca="false">$W11</f>
        <v>2.75253436383173</v>
      </c>
      <c r="AN21" s="127" t="n">
        <f aca="false">$X11</f>
        <v>2.69407058935624</v>
      </c>
      <c r="AO21" s="127"/>
      <c r="AP21" s="127" t="n">
        <f aca="false">$U12</f>
        <v>13.1691339305392</v>
      </c>
      <c r="AQ21" s="127" t="n">
        <f aca="false">$V12</f>
        <v>12.4638009818866</v>
      </c>
      <c r="AR21" s="127" t="n">
        <f aca="false">$W12</f>
        <v>11.4576912876919</v>
      </c>
      <c r="AS21" s="127" t="n">
        <f aca="false">$X12</f>
        <v>10.8850204417918</v>
      </c>
      <c r="AT21" s="127"/>
      <c r="AU21" s="127" t="n">
        <f aca="false">$U13</f>
        <v>127.825188483341</v>
      </c>
      <c r="AV21" s="127" t="n">
        <f aca="false">$V13</f>
        <v>123.396043176187</v>
      </c>
      <c r="AW21" s="127" t="n">
        <f aca="false">$W13</f>
        <v>118.455472717631</v>
      </c>
      <c r="AX21" s="127" t="n">
        <f aca="false">$X13</f>
        <v>115.695784540353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7" t="n">
        <f aca="false">$Y11</f>
        <v>2.7117431510122</v>
      </c>
      <c r="AL22" s="127" t="n">
        <f aca="false">$Z11</f>
        <v>2.57747673909712</v>
      </c>
      <c r="AM22" s="127" t="n">
        <f aca="false">$AA11</f>
        <v>2.37943670327915</v>
      </c>
      <c r="AN22" s="145" t="n">
        <f aca="false">$AB11</f>
        <v>2.24323994690133</v>
      </c>
      <c r="AO22" s="127"/>
      <c r="AP22" s="127" t="n">
        <f aca="false">$Y12</f>
        <v>10.6922055000986</v>
      </c>
      <c r="AQ22" s="127" t="n">
        <f aca="false">$Z12</f>
        <v>10.1590736478864</v>
      </c>
      <c r="AR22" s="127" t="n">
        <f aca="false">$AA12</f>
        <v>9.47687609886034</v>
      </c>
      <c r="AS22" s="145" t="n">
        <f aca="false">$AB12</f>
        <v>8.95653104390333</v>
      </c>
      <c r="AT22" s="127"/>
      <c r="AU22" s="127" t="n">
        <f aca="false">$Y13</f>
        <v>115.344075803896</v>
      </c>
      <c r="AV22" s="127" t="n">
        <f aca="false">$Z13</f>
        <v>111.468758143202</v>
      </c>
      <c r="AW22" s="127" t="n">
        <f aca="false">$AA13</f>
        <v>105.576902752171</v>
      </c>
      <c r="AX22" s="145" t="n">
        <f aca="false">$AB13</f>
        <v>101.305129280034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7"/>
      <c r="AL23" s="127"/>
      <c r="AM23" s="127"/>
      <c r="AN23" s="1" t="n">
        <f aca="false">SUM(AK17:AN22)</f>
        <v>61.1375869158279</v>
      </c>
      <c r="AO23" s="127"/>
      <c r="AP23" s="127"/>
      <c r="AQ23" s="127"/>
      <c r="AR23" s="127"/>
      <c r="AS23" s="1" t="n">
        <f aca="false">SUM(AP17:AS22)</f>
        <v>260.21105389057</v>
      </c>
      <c r="AT23" s="127"/>
      <c r="AU23" s="127"/>
      <c r="AV23" s="127"/>
      <c r="AW23" s="127"/>
      <c r="AX23" s="1" t="n">
        <f aca="false">SUM(AU17:AX22)</f>
        <v>2721.67060397066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2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 t="n">
        <f aca="false">SUM(E38:AB38)</f>
        <v>0</v>
      </c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 t="s">
        <v>4</v>
      </c>
      <c r="C39" s="165" t="s">
        <v>7</v>
      </c>
      <c r="D39" s="166" t="n">
        <f aca="false">SUM(E39:AB39)</f>
        <v>0</v>
      </c>
      <c r="E39" s="167" t="n">
        <v>0</v>
      </c>
      <c r="F39" s="168" t="n">
        <v>0</v>
      </c>
      <c r="G39" s="168" t="n">
        <v>0</v>
      </c>
      <c r="H39" s="168" t="n">
        <v>0</v>
      </c>
      <c r="I39" s="168" t="n">
        <v>0</v>
      </c>
      <c r="J39" s="169" t="n">
        <v>0</v>
      </c>
      <c r="K39" s="167" t="n">
        <v>0</v>
      </c>
      <c r="L39" s="168" t="n">
        <v>0</v>
      </c>
      <c r="M39" s="168" t="n">
        <v>0</v>
      </c>
      <c r="N39" s="168" t="n">
        <v>0</v>
      </c>
      <c r="O39" s="168" t="n">
        <v>0</v>
      </c>
      <c r="P39" s="168" t="n">
        <v>0</v>
      </c>
      <c r="Q39" s="168" t="n">
        <v>0</v>
      </c>
      <c r="R39" s="168" t="n">
        <v>0</v>
      </c>
      <c r="S39" s="168" t="n">
        <v>0</v>
      </c>
      <c r="T39" s="168" t="n">
        <v>0</v>
      </c>
      <c r="U39" s="168" t="n">
        <v>0</v>
      </c>
      <c r="V39" s="168" t="n">
        <v>0</v>
      </c>
      <c r="W39" s="168" t="n">
        <v>0</v>
      </c>
      <c r="X39" s="168" t="n">
        <v>0</v>
      </c>
      <c r="Y39" s="168" t="n">
        <v>0</v>
      </c>
      <c r="Z39" s="169" t="n">
        <v>0</v>
      </c>
      <c r="AA39" s="167" t="n">
        <v>0</v>
      </c>
      <c r="AB39" s="170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 t="s">
        <v>4</v>
      </c>
      <c r="C40" s="171" t="s">
        <v>7</v>
      </c>
      <c r="D40" s="172" t="n">
        <f aca="false">SUM(E40:AB40)</f>
        <v>0</v>
      </c>
      <c r="E40" s="173" t="n">
        <v>0</v>
      </c>
      <c r="F40" s="174" t="n">
        <v>0</v>
      </c>
      <c r="G40" s="174" t="n">
        <v>0</v>
      </c>
      <c r="H40" s="174" t="n">
        <v>0</v>
      </c>
      <c r="I40" s="174" t="n">
        <v>0</v>
      </c>
      <c r="J40" s="175" t="n">
        <v>0</v>
      </c>
      <c r="K40" s="173" t="n">
        <v>0</v>
      </c>
      <c r="L40" s="174" t="n">
        <v>0</v>
      </c>
      <c r="M40" s="174" t="n">
        <v>0</v>
      </c>
      <c r="N40" s="174" t="n">
        <v>0</v>
      </c>
      <c r="O40" s="174" t="n">
        <v>0</v>
      </c>
      <c r="P40" s="174" t="n">
        <v>0</v>
      </c>
      <c r="Q40" s="174" t="n">
        <v>0</v>
      </c>
      <c r="R40" s="174" t="n">
        <v>0</v>
      </c>
      <c r="S40" s="174" t="n">
        <v>0</v>
      </c>
      <c r="T40" s="174" t="n">
        <v>0</v>
      </c>
      <c r="U40" s="174" t="n">
        <v>0</v>
      </c>
      <c r="V40" s="174" t="n">
        <v>0</v>
      </c>
      <c r="W40" s="174" t="n">
        <v>0</v>
      </c>
      <c r="X40" s="174" t="n">
        <v>0</v>
      </c>
      <c r="Y40" s="174" t="n">
        <v>0</v>
      </c>
      <c r="Z40" s="175" t="n">
        <v>0</v>
      </c>
      <c r="AA40" s="173" t="n">
        <v>0</v>
      </c>
      <c r="AB40" s="176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 t="n">
        <f aca="false">SUM(E41:AB41)</f>
        <v>0</v>
      </c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 t="n">
        <f aca="false">SUM(E42:AB42)</f>
        <v>0</v>
      </c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 t="n">
        <f aca="false">SUM(E43:AB43)</f>
        <v>0</v>
      </c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1"/>
      <c r="C44" s="171"/>
      <c r="D44" s="172" t="n">
        <f aca="false">SUM(E44:AB44)</f>
        <v>0</v>
      </c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 t="n">
        <f aca="false">SUM(E45:AB45)</f>
        <v>0</v>
      </c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 t="n">
        <f aca="false">SUM(E46:AB46)</f>
        <v>0</v>
      </c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 t="n">
        <f aca="false">SUM(E47:AB47)</f>
        <v>0</v>
      </c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 t="n">
        <f aca="false">SUM(E48:AB48)</f>
        <v>0</v>
      </c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1"/>
      <c r="C49" s="171"/>
      <c r="D49" s="172" t="n">
        <f aca="false">SUM(E49:AB49)</f>
        <v>0</v>
      </c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 t="n">
        <f aca="false">SUM(E50:AB50)</f>
        <v>0</v>
      </c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7" t="s">
        <v>48</v>
      </c>
      <c r="B52" s="208" t="s">
        <v>4</v>
      </c>
      <c r="C52" s="208" t="s">
        <v>7</v>
      </c>
      <c r="D52" s="209" t="n">
        <f aca="false">SUM(D17:D38)-SUM(D39:D50)-D16</f>
        <v>3745.4721034435</v>
      </c>
      <c r="E52" s="210" t="n">
        <f aca="false">SUM(E17:E38)-SUM(E39:E50)-E16</f>
        <v>130.889016612131</v>
      </c>
      <c r="F52" s="211" t="n">
        <f aca="false">SUM(F17:F38)-SUM(F39:F50)-F16</f>
        <v>132.874555230238</v>
      </c>
      <c r="G52" s="211" t="n">
        <f aca="false">SUM(G17:G38)-SUM(G39:G50)-G16</f>
        <v>132.995370020666</v>
      </c>
      <c r="H52" s="211" t="n">
        <f aca="false">SUM(H17:H38)-SUM(H39:H50)-H16</f>
        <v>132.061547282585</v>
      </c>
      <c r="I52" s="211" t="n">
        <f aca="false">SUM(I17:I38)-SUM(I39:I50)-I16</f>
        <v>123.84597634878</v>
      </c>
      <c r="J52" s="212" t="n">
        <f aca="false">SUM(J17:J38)-SUM(J39:J50)-J16</f>
        <v>103.902295736928</v>
      </c>
      <c r="K52" s="213" t="n">
        <f aca="false">SUM(K17:K38)-SUM(K39:K50)-K16</f>
        <v>255.528579723664</v>
      </c>
      <c r="L52" s="211" t="n">
        <f aca="false">SUM(L17:L38)-SUM(L39:L50)-L16</f>
        <v>219.424705733748</v>
      </c>
      <c r="M52" s="211" t="n">
        <f aca="false">SUM(M17:M38)-SUM(M39:M50)-M16</f>
        <v>184.1198681482</v>
      </c>
      <c r="N52" s="211" t="n">
        <f aca="false">SUM(N17:N38)-SUM(N39:N50)-N16</f>
        <v>163.622770514568</v>
      </c>
      <c r="O52" s="211" t="n">
        <f aca="false">SUM(O17:O38)-SUM(O39:O50)-O16</f>
        <v>145.718009864721</v>
      </c>
      <c r="P52" s="211" t="n">
        <f aca="false">SUM(P17:P38)-SUM(P39:P50)-P16</f>
        <v>136.590965594904</v>
      </c>
      <c r="Q52" s="211" t="n">
        <f aca="false">SUM(Q17:Q38)-SUM(Q39:Q50)-Q16</f>
        <v>133.642490229712</v>
      </c>
      <c r="R52" s="211" t="n">
        <f aca="false">SUM(R17:R38)-SUM(R39:R50)-R16</f>
        <v>128.222234367488</v>
      </c>
      <c r="S52" s="211" t="n">
        <f aca="false">SUM(S17:S38)-SUM(S39:S50)-S16</f>
        <v>127.027784219858</v>
      </c>
      <c r="T52" s="211" t="n">
        <f aca="false">SUM(T17:T38)-SUM(T39:T50)-T16</f>
        <v>134.694213549314</v>
      </c>
      <c r="U52" s="211" t="n">
        <f aca="false">SUM(U17:U38)-SUM(U39:U50)-U16</f>
        <v>150.658192628313</v>
      </c>
      <c r="V52" s="211" t="n">
        <f aca="false">SUM(V17:V38)-SUM(V39:V50)-V16</f>
        <v>174.872450640731</v>
      </c>
      <c r="W52" s="211" t="n">
        <f aca="false">SUM(W17:W38)-SUM(W39:W50)-W16</f>
        <v>201.45838755276</v>
      </c>
      <c r="X52" s="211" t="n">
        <f aca="false">SUM(X17:X38)-SUM(X39:X50)-X16</f>
        <v>214.432579686291</v>
      </c>
      <c r="Y52" s="211" t="n">
        <f aca="false">SUM(Y17:Y38)-SUM(Y39:Y50)-Y16</f>
        <v>218.887083491247</v>
      </c>
      <c r="Z52" s="214" t="n">
        <f aca="false">SUM(Z17:Z38)-SUM(Z39:Z50)-Z16</f>
        <v>236.097716957176</v>
      </c>
      <c r="AA52" s="210" t="n">
        <f aca="false">SUM(AA17:AA38)-SUM(AA39:AA50)-AA16</f>
        <v>73.2882724755452</v>
      </c>
      <c r="AB52" s="212" t="n">
        <f aca="false">SUM(AB17:AB38)-SUM(AB39:AB50)-AB16</f>
        <v>90.6170368339338</v>
      </c>
      <c r="AC52" s="215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 t="s">
        <v>50</v>
      </c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4" t="s">
        <v>8</v>
      </c>
      <c r="B56" s="217" t="s">
        <v>9</v>
      </c>
      <c r="C56" s="217" t="s">
        <v>10</v>
      </c>
      <c r="D56" s="228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9" t="n">
        <v>7</v>
      </c>
      <c r="L56" s="229" t="n">
        <v>8</v>
      </c>
      <c r="M56" s="229" t="n">
        <v>9</v>
      </c>
      <c r="N56" s="229" t="n">
        <v>10</v>
      </c>
      <c r="O56" s="229" t="n">
        <v>11</v>
      </c>
      <c r="P56" s="229" t="n">
        <v>12</v>
      </c>
      <c r="Q56" s="229" t="n">
        <v>13</v>
      </c>
      <c r="R56" s="229" t="n">
        <v>14</v>
      </c>
      <c r="S56" s="229" t="n">
        <v>15</v>
      </c>
      <c r="T56" s="229" t="n">
        <v>16</v>
      </c>
      <c r="U56" s="229" t="n">
        <v>17</v>
      </c>
      <c r="V56" s="229" t="n">
        <v>18</v>
      </c>
      <c r="W56" s="229" t="n">
        <v>19</v>
      </c>
      <c r="X56" s="229" t="n">
        <v>20</v>
      </c>
      <c r="Y56" s="229" t="n">
        <v>21</v>
      </c>
      <c r="Z56" s="229" t="n">
        <v>22</v>
      </c>
      <c r="AA56" s="43" t="n">
        <v>23</v>
      </c>
      <c r="AB56" s="44" t="n">
        <v>24</v>
      </c>
      <c r="AC56" s="230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5148.05672378517</v>
      </c>
      <c r="E57" s="55" t="n">
        <v>157.385870655877</v>
      </c>
      <c r="F57" s="56" t="n">
        <v>147.121760000067</v>
      </c>
      <c r="G57" s="56" t="n">
        <v>147.162300190832</v>
      </c>
      <c r="H57" s="56" t="n">
        <v>149.804188618121</v>
      </c>
      <c r="I57" s="56" t="n">
        <v>158.453607714319</v>
      </c>
      <c r="J57" s="57" t="n">
        <v>175.425728258569</v>
      </c>
      <c r="K57" s="58" t="n">
        <v>200.051536303726</v>
      </c>
      <c r="L57" s="56" t="n">
        <v>224.942822424747</v>
      </c>
      <c r="M57" s="56" t="n">
        <v>244.975336446548</v>
      </c>
      <c r="N57" s="56" t="n">
        <v>256.926718949974</v>
      </c>
      <c r="O57" s="56" t="n">
        <v>264.502910014639</v>
      </c>
      <c r="P57" s="56" t="n">
        <v>267.864054700721</v>
      </c>
      <c r="Q57" s="56" t="n">
        <v>270.792263236256</v>
      </c>
      <c r="R57" s="56" t="n">
        <v>273.212202462954</v>
      </c>
      <c r="S57" s="56" t="n">
        <v>268.526233197798</v>
      </c>
      <c r="T57" s="56" t="n">
        <v>258.631617879366</v>
      </c>
      <c r="U57" s="56" t="n">
        <v>245.882266526105</v>
      </c>
      <c r="V57" s="56" t="n">
        <v>232.609474191012</v>
      </c>
      <c r="W57" s="56" t="n">
        <v>222.223465278506</v>
      </c>
      <c r="X57" s="56" t="n">
        <v>216.7927776998</v>
      </c>
      <c r="Y57" s="56" t="n">
        <v>208.4710865989</v>
      </c>
      <c r="Z57" s="59" t="n">
        <v>196.865388301236</v>
      </c>
      <c r="AA57" s="55" t="n">
        <v>184.442293495816</v>
      </c>
      <c r="AB57" s="57" t="n">
        <v>174.990820639278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1" t="s">
        <v>55</v>
      </c>
      <c r="C58" s="231" t="s">
        <v>21</v>
      </c>
      <c r="D58" s="232" t="n">
        <f aca="false">SUM(E58:AB58)</f>
        <v>3078.67990324977</v>
      </c>
      <c r="E58" s="233" t="n">
        <v>93.4057257097894</v>
      </c>
      <c r="F58" s="234" t="n">
        <v>92.8725887181285</v>
      </c>
      <c r="G58" s="234" t="n">
        <v>91.777624406864</v>
      </c>
      <c r="H58" s="234" t="n">
        <v>94.8100635478813</v>
      </c>
      <c r="I58" s="234" t="n">
        <v>98.9737424174897</v>
      </c>
      <c r="J58" s="235" t="n">
        <v>109.029249456353</v>
      </c>
      <c r="K58" s="236" t="n">
        <v>121.164560046925</v>
      </c>
      <c r="L58" s="234" t="n">
        <v>137.003833946294</v>
      </c>
      <c r="M58" s="234" t="n">
        <v>146.74134490525</v>
      </c>
      <c r="N58" s="234" t="n">
        <v>151.450204417233</v>
      </c>
      <c r="O58" s="234" t="n">
        <v>156.002049552598</v>
      </c>
      <c r="P58" s="234" t="n">
        <v>157.123159907827</v>
      </c>
      <c r="Q58" s="234" t="n">
        <v>160.518311191109</v>
      </c>
      <c r="R58" s="234" t="n">
        <v>159.911455238296</v>
      </c>
      <c r="S58" s="234" t="n">
        <v>157.832759968642</v>
      </c>
      <c r="T58" s="234" t="n">
        <v>152.327016617004</v>
      </c>
      <c r="U58" s="234" t="n">
        <v>146.068035949708</v>
      </c>
      <c r="V58" s="234" t="n">
        <v>140.670468110507</v>
      </c>
      <c r="W58" s="234" t="n">
        <v>136.48842712211</v>
      </c>
      <c r="X58" s="234" t="n">
        <v>133.01251338013</v>
      </c>
      <c r="Y58" s="234" t="n">
        <v>123.318700732307</v>
      </c>
      <c r="Z58" s="237" t="n">
        <v>114.519866742946</v>
      </c>
      <c r="AA58" s="233" t="n">
        <v>105.261266800943</v>
      </c>
      <c r="AB58" s="235" t="n">
        <v>98.3969343634362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4365.89997879694</v>
      </c>
      <c r="E59" s="88" t="n">
        <v>124.517069848902</v>
      </c>
      <c r="F59" s="89" t="n">
        <v>109.188296498381</v>
      </c>
      <c r="G59" s="89" t="n">
        <v>109.367355484628</v>
      </c>
      <c r="H59" s="89" t="n">
        <v>113.053133473781</v>
      </c>
      <c r="I59" s="89" t="n">
        <v>123.417712595947</v>
      </c>
      <c r="J59" s="90" t="n">
        <v>141.249111056881</v>
      </c>
      <c r="K59" s="91" t="n">
        <v>167.914145926189</v>
      </c>
      <c r="L59" s="89" t="n">
        <v>194.632766491397</v>
      </c>
      <c r="M59" s="89" t="n">
        <v>217.158906939598</v>
      </c>
      <c r="N59" s="89" t="n">
        <v>229.395637705115</v>
      </c>
      <c r="O59" s="89" t="n">
        <v>236.275484324189</v>
      </c>
      <c r="P59" s="89" t="n">
        <v>239.901785980532</v>
      </c>
      <c r="Q59" s="89" t="n">
        <v>243.930866812564</v>
      </c>
      <c r="R59" s="89" t="n">
        <v>246.997816088321</v>
      </c>
      <c r="S59" s="89" t="n">
        <v>241.610055169282</v>
      </c>
      <c r="T59" s="89" t="n">
        <v>228.766491999344</v>
      </c>
      <c r="U59" s="89" t="n">
        <v>213.161595688476</v>
      </c>
      <c r="V59" s="89" t="n">
        <v>198.420296749594</v>
      </c>
      <c r="W59" s="89" t="n">
        <v>188.918857648</v>
      </c>
      <c r="X59" s="89" t="n">
        <v>184.401389639857</v>
      </c>
      <c r="Y59" s="89" t="n">
        <v>174.089683780408</v>
      </c>
      <c r="Z59" s="92" t="n">
        <v>159.510679190003</v>
      </c>
      <c r="AA59" s="88" t="n">
        <v>145.104416825373</v>
      </c>
      <c r="AB59" s="90" t="n">
        <v>134.916422880181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640.6879012168</v>
      </c>
      <c r="E60" s="103" t="n">
        <v>19.402102841131</v>
      </c>
      <c r="F60" s="104" t="n">
        <v>19.2727213337249</v>
      </c>
      <c r="G60" s="104" t="n">
        <v>19.2182490124637</v>
      </c>
      <c r="H60" s="104" t="n">
        <v>19.8125835228057</v>
      </c>
      <c r="I60" s="104" t="n">
        <v>21.0383363818728</v>
      </c>
      <c r="J60" s="105" t="n">
        <v>23.783004200432</v>
      </c>
      <c r="K60" s="106" t="n">
        <v>27.1103671876818</v>
      </c>
      <c r="L60" s="104" t="n">
        <v>30.1978148673785</v>
      </c>
      <c r="M60" s="104" t="n">
        <v>31.23090476576</v>
      </c>
      <c r="N60" s="104" t="n">
        <v>32.6611445141059</v>
      </c>
      <c r="O60" s="104" t="n">
        <v>33.1196650240952</v>
      </c>
      <c r="P60" s="104" t="n">
        <v>33.2418304575739</v>
      </c>
      <c r="Q60" s="104" t="n">
        <v>33.705617923044</v>
      </c>
      <c r="R60" s="104" t="n">
        <v>33.1397451926911</v>
      </c>
      <c r="S60" s="104" t="n">
        <v>32.3264771534701</v>
      </c>
      <c r="T60" s="104" t="n">
        <v>31.0693058499468</v>
      </c>
      <c r="U60" s="104" t="n">
        <v>29.3720489943397</v>
      </c>
      <c r="V60" s="104" t="n">
        <v>27.7861792357972</v>
      </c>
      <c r="W60" s="104" t="n">
        <v>26.5688667343204</v>
      </c>
      <c r="X60" s="104" t="n">
        <v>26.0104202226907</v>
      </c>
      <c r="Y60" s="104" t="n">
        <v>24.4893811796512</v>
      </c>
      <c r="Z60" s="107" t="n">
        <v>23.1719260837191</v>
      </c>
      <c r="AA60" s="103" t="n">
        <v>22.0244388745321</v>
      </c>
      <c r="AB60" s="105" t="n">
        <v>20.9347696635722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8" t="s">
        <v>51</v>
      </c>
      <c r="C61" s="238" t="s">
        <v>28</v>
      </c>
      <c r="D61" s="239" t="n">
        <f aca="false">SUM(E61:AB61)</f>
        <v>5006.58788001374</v>
      </c>
      <c r="E61" s="240" t="n">
        <f aca="false">SUM(E59:E60)</f>
        <v>143.919172690033</v>
      </c>
      <c r="F61" s="241" t="n">
        <f aca="false">SUM(F59:F60)</f>
        <v>128.461017832105</v>
      </c>
      <c r="G61" s="241" t="n">
        <f aca="false">SUM(G59:G60)</f>
        <v>128.585604497091</v>
      </c>
      <c r="H61" s="241" t="n">
        <f aca="false">SUM(H59:H60)</f>
        <v>132.865716996587</v>
      </c>
      <c r="I61" s="241" t="n">
        <f aca="false">SUM(I59:I60)</f>
        <v>144.45604897782</v>
      </c>
      <c r="J61" s="242" t="n">
        <f aca="false">SUM(J59:J60)</f>
        <v>165.032115257313</v>
      </c>
      <c r="K61" s="243" t="n">
        <f aca="false">SUM(K59:K60)</f>
        <v>195.024513113871</v>
      </c>
      <c r="L61" s="241" t="n">
        <f aca="false">SUM(L59:L60)</f>
        <v>224.830581358775</v>
      </c>
      <c r="M61" s="241" t="n">
        <f aca="false">SUM(M59:M60)</f>
        <v>248.389811705358</v>
      </c>
      <c r="N61" s="241" t="n">
        <f aca="false">SUM(N59:N60)</f>
        <v>262.056782219221</v>
      </c>
      <c r="O61" s="241" t="n">
        <f aca="false">SUM(O59:O60)</f>
        <v>269.395149348284</v>
      </c>
      <c r="P61" s="241" t="n">
        <f aca="false">SUM(P59:P60)</f>
        <v>273.143616438106</v>
      </c>
      <c r="Q61" s="241" t="n">
        <f aca="false">SUM(Q59:Q60)</f>
        <v>277.636484735608</v>
      </c>
      <c r="R61" s="241" t="n">
        <f aca="false">SUM(R59:R60)</f>
        <v>280.137561281013</v>
      </c>
      <c r="S61" s="241" t="n">
        <f aca="false">SUM(S59:S60)</f>
        <v>273.936532322752</v>
      </c>
      <c r="T61" s="241" t="n">
        <f aca="false">SUM(T59:T60)</f>
        <v>259.835797849291</v>
      </c>
      <c r="U61" s="241" t="n">
        <f aca="false">SUM(U59:U60)</f>
        <v>242.533644682816</v>
      </c>
      <c r="V61" s="241" t="n">
        <f aca="false">SUM(V59:V60)</f>
        <v>226.206475985391</v>
      </c>
      <c r="W61" s="241" t="n">
        <f aca="false">SUM(W59:W60)</f>
        <v>215.487724382321</v>
      </c>
      <c r="X61" s="241" t="n">
        <f aca="false">SUM(X59:X60)</f>
        <v>210.411809862548</v>
      </c>
      <c r="Y61" s="241" t="n">
        <f aca="false">SUM(Y59:Y60)</f>
        <v>198.579064960059</v>
      </c>
      <c r="Z61" s="244" t="n">
        <f aca="false">SUM(Z59:Z60)</f>
        <v>182.682605273722</v>
      </c>
      <c r="AA61" s="240" t="n">
        <f aca="false">SUM(AA59:AA60)</f>
        <v>167.128855699905</v>
      </c>
      <c r="AB61" s="242" t="n">
        <f aca="false">SUM(AB59:AB60)</f>
        <v>155.851192543753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8226.73662703494</v>
      </c>
      <c r="E62" s="112" t="n">
        <f aca="false">SUM(E57:E58)</f>
        <v>250.791596365667</v>
      </c>
      <c r="F62" s="113" t="n">
        <f aca="false">SUM(F57:F58)</f>
        <v>239.994348718195</v>
      </c>
      <c r="G62" s="113" t="n">
        <f aca="false">SUM(G57:G58)</f>
        <v>238.939924597696</v>
      </c>
      <c r="H62" s="113" t="n">
        <f aca="false">SUM(H57:H58)</f>
        <v>244.614252166002</v>
      </c>
      <c r="I62" s="113" t="n">
        <f aca="false">SUM(I57:I58)</f>
        <v>257.427350131809</v>
      </c>
      <c r="J62" s="114" t="n">
        <f aca="false">SUM(J57:J58)</f>
        <v>284.454977714922</v>
      </c>
      <c r="K62" s="115" t="n">
        <f aca="false">SUM(K57:K58)</f>
        <v>321.216096350651</v>
      </c>
      <c r="L62" s="113" t="n">
        <f aca="false">SUM(L57:L58)</f>
        <v>361.946656371041</v>
      </c>
      <c r="M62" s="113" t="n">
        <f aca="false">SUM(M57:M58)</f>
        <v>391.716681351798</v>
      </c>
      <c r="N62" s="113" t="n">
        <f aca="false">SUM(N57:N58)</f>
        <v>408.376923367208</v>
      </c>
      <c r="O62" s="113" t="n">
        <f aca="false">SUM(O57:O58)</f>
        <v>420.504959567236</v>
      </c>
      <c r="P62" s="113" t="n">
        <f aca="false">SUM(P57:P58)</f>
        <v>424.987214608549</v>
      </c>
      <c r="Q62" s="113" t="n">
        <f aca="false">SUM(Q57:Q58)</f>
        <v>431.310574427365</v>
      </c>
      <c r="R62" s="113" t="n">
        <f aca="false">SUM(R57:R58)</f>
        <v>433.12365770125</v>
      </c>
      <c r="S62" s="113" t="n">
        <f aca="false">SUM(S57:S58)</f>
        <v>426.35899316644</v>
      </c>
      <c r="T62" s="113" t="n">
        <f aca="false">SUM(T57:T58)</f>
        <v>410.95863449637</v>
      </c>
      <c r="U62" s="113" t="n">
        <f aca="false">SUM(U57:U58)</f>
        <v>391.950302475812</v>
      </c>
      <c r="V62" s="113" t="n">
        <f aca="false">SUM(V57:V58)</f>
        <v>373.279942301519</v>
      </c>
      <c r="W62" s="113" t="n">
        <f aca="false">SUM(W57:W58)</f>
        <v>358.711892400616</v>
      </c>
      <c r="X62" s="113" t="n">
        <f aca="false">SUM(X57:X58)</f>
        <v>349.805291079929</v>
      </c>
      <c r="Y62" s="113" t="n">
        <f aca="false">SUM(Y57:Y58)</f>
        <v>331.789787331207</v>
      </c>
      <c r="Z62" s="116" t="n">
        <f aca="false">SUM(Z57:Z58)</f>
        <v>311.385255044182</v>
      </c>
      <c r="AA62" s="112" t="n">
        <f aca="false">SUM(AA57:AA58)</f>
        <v>289.703560296759</v>
      </c>
      <c r="AB62" s="114" t="n">
        <f aca="false">SUM(AB57:AB58)</f>
        <v>273.387755002714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5" t="s">
        <v>51</v>
      </c>
      <c r="C63" s="245" t="s">
        <v>32</v>
      </c>
      <c r="D63" s="246" t="n">
        <f aca="false">SUM(E63:AB63)</f>
        <v>13233.3245070487</v>
      </c>
      <c r="E63" s="247" t="n">
        <f aca="false">E61+E62</f>
        <v>394.7107690557</v>
      </c>
      <c r="F63" s="248" t="n">
        <f aca="false">F61+F62</f>
        <v>368.455366550301</v>
      </c>
      <c r="G63" s="248" t="n">
        <f aca="false">G61+G62</f>
        <v>367.525529094787</v>
      </c>
      <c r="H63" s="248" t="n">
        <f aca="false">H61+H62</f>
        <v>377.479969162589</v>
      </c>
      <c r="I63" s="248" t="n">
        <f aca="false">I61+I62</f>
        <v>401.883399109629</v>
      </c>
      <c r="J63" s="249" t="n">
        <f aca="false">J61+J62</f>
        <v>449.487092972236</v>
      </c>
      <c r="K63" s="250" t="n">
        <f aca="false">K61+K62</f>
        <v>516.240609464521</v>
      </c>
      <c r="L63" s="248" t="n">
        <f aca="false">L61+L62</f>
        <v>586.777237729816</v>
      </c>
      <c r="M63" s="248" t="n">
        <f aca="false">M61+M62</f>
        <v>640.106493057156</v>
      </c>
      <c r="N63" s="248" t="n">
        <f aca="false">N61+N62</f>
        <v>670.433705586429</v>
      </c>
      <c r="O63" s="248" t="n">
        <f aca="false">O61+O62</f>
        <v>689.90010891552</v>
      </c>
      <c r="P63" s="248" t="n">
        <f aca="false">P61+P62</f>
        <v>698.130831046655</v>
      </c>
      <c r="Q63" s="248" t="n">
        <f aca="false">Q61+Q62</f>
        <v>708.947059162973</v>
      </c>
      <c r="R63" s="248" t="n">
        <f aca="false">R61+R62</f>
        <v>713.261218982262</v>
      </c>
      <c r="S63" s="248" t="n">
        <f aca="false">S61+S62</f>
        <v>700.295525489192</v>
      </c>
      <c r="T63" s="248" t="n">
        <f aca="false">T61+T62</f>
        <v>670.79443234566</v>
      </c>
      <c r="U63" s="248" t="n">
        <f aca="false">U61+U62</f>
        <v>634.483947158628</v>
      </c>
      <c r="V63" s="248" t="n">
        <f aca="false">V61+V62</f>
        <v>599.48641828691</v>
      </c>
      <c r="W63" s="248" t="n">
        <f aca="false">W61+W62</f>
        <v>574.199616782936</v>
      </c>
      <c r="X63" s="248" t="n">
        <f aca="false">X61+X62</f>
        <v>560.217100942477</v>
      </c>
      <c r="Y63" s="248" t="n">
        <f aca="false">Y61+Y62</f>
        <v>530.368852291266</v>
      </c>
      <c r="Z63" s="251" t="n">
        <f aca="false">Z61+Z62</f>
        <v>494.067860317905</v>
      </c>
      <c r="AA63" s="247" t="n">
        <f aca="false">AA61+AA62</f>
        <v>456.832415996665</v>
      </c>
      <c r="AB63" s="249" t="n">
        <f aca="false">AB61+AB62</f>
        <v>429.238947546467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7" t="s">
        <v>51</v>
      </c>
      <c r="C64" s="137" t="s">
        <v>7</v>
      </c>
      <c r="D64" s="138" t="n">
        <f aca="false">SUM(E64:AB64)</f>
        <v>14016</v>
      </c>
      <c r="E64" s="139" t="n">
        <v>410</v>
      </c>
      <c r="F64" s="140" t="n">
        <v>410</v>
      </c>
      <c r="G64" s="140" t="n">
        <v>410</v>
      </c>
      <c r="H64" s="140" t="n">
        <v>410</v>
      </c>
      <c r="I64" s="140" t="n">
        <v>410</v>
      </c>
      <c r="J64" s="142" t="n">
        <v>410</v>
      </c>
      <c r="K64" s="281" t="n">
        <v>671</v>
      </c>
      <c r="L64" s="132" t="n">
        <v>671</v>
      </c>
      <c r="M64" s="132" t="n">
        <v>671</v>
      </c>
      <c r="N64" s="132" t="n">
        <v>671</v>
      </c>
      <c r="O64" s="132" t="n">
        <v>671</v>
      </c>
      <c r="P64" s="132" t="n">
        <v>671</v>
      </c>
      <c r="Q64" s="132" t="n">
        <v>671</v>
      </c>
      <c r="R64" s="132" t="n">
        <v>671</v>
      </c>
      <c r="S64" s="132" t="n">
        <v>671</v>
      </c>
      <c r="T64" s="132" t="n">
        <v>671</v>
      </c>
      <c r="U64" s="132" t="n">
        <v>671</v>
      </c>
      <c r="V64" s="132" t="n">
        <v>671</v>
      </c>
      <c r="W64" s="132" t="n">
        <v>671</v>
      </c>
      <c r="X64" s="132" t="n">
        <v>671</v>
      </c>
      <c r="Y64" s="132" t="n">
        <v>671</v>
      </c>
      <c r="Z64" s="133" t="n">
        <v>671</v>
      </c>
      <c r="AA64" s="252" t="n">
        <v>410</v>
      </c>
      <c r="AB64" s="253" t="n">
        <v>410</v>
      </c>
      <c r="AC64" s="254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5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4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9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5" t="n">
        <v>0</v>
      </c>
      <c r="L66" s="140" t="n">
        <v>0</v>
      </c>
      <c r="M66" s="140" t="n">
        <v>1</v>
      </c>
      <c r="N66" s="140" t="n">
        <v>1</v>
      </c>
      <c r="O66" s="140" t="n">
        <v>1</v>
      </c>
      <c r="P66" s="140" t="n">
        <v>1</v>
      </c>
      <c r="Q66" s="140" t="n">
        <v>1</v>
      </c>
      <c r="R66" s="140" t="n">
        <v>1</v>
      </c>
      <c r="S66" s="140" t="n">
        <v>1</v>
      </c>
      <c r="T66" s="140" t="n">
        <v>1</v>
      </c>
      <c r="U66" s="140" t="n">
        <v>1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4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7" t="n">
        <f aca="false">$E59</f>
        <v>124.517069848902</v>
      </c>
      <c r="AL66" s="127" t="n">
        <f aca="false">$F59</f>
        <v>109.188296498381</v>
      </c>
      <c r="AM66" s="127" t="n">
        <f aca="false">$G59</f>
        <v>109.367355484628</v>
      </c>
      <c r="AN66" s="127" t="n">
        <f aca="false">$H59</f>
        <v>113.053133473781</v>
      </c>
      <c r="AO66" s="127"/>
      <c r="AP66" s="127" t="n">
        <f aca="false">$E60</f>
        <v>19.402102841131</v>
      </c>
      <c r="AQ66" s="127" t="n">
        <f aca="false">$F60</f>
        <v>19.2727213337249</v>
      </c>
      <c r="AR66" s="127" t="n">
        <f aca="false">$G60</f>
        <v>19.2182490124637</v>
      </c>
      <c r="AS66" s="127" t="n">
        <f aca="false">$H60</f>
        <v>19.8125835228057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7" t="n">
        <f aca="false">$I59</f>
        <v>123.417712595947</v>
      </c>
      <c r="AL67" s="127" t="n">
        <f aca="false">$J59</f>
        <v>141.249111056881</v>
      </c>
      <c r="AM67" s="127" t="n">
        <f aca="false">$K59</f>
        <v>167.914145926189</v>
      </c>
      <c r="AN67" s="127" t="n">
        <f aca="false">$L59</f>
        <v>194.632766491397</v>
      </c>
      <c r="AO67" s="127"/>
      <c r="AP67" s="127" t="n">
        <f aca="false">$I60</f>
        <v>21.0383363818728</v>
      </c>
      <c r="AQ67" s="127" t="n">
        <f aca="false">$J60</f>
        <v>23.783004200432</v>
      </c>
      <c r="AR67" s="127" t="n">
        <f aca="false">$K60</f>
        <v>27.1103671876818</v>
      </c>
      <c r="AS67" s="127" t="n">
        <f aca="false">$L60</f>
        <v>30.1978148673785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7" t="n">
        <f aca="false">$M59</f>
        <v>217.158906939598</v>
      </c>
      <c r="AL68" s="127" t="n">
        <f aca="false">$N59</f>
        <v>229.395637705115</v>
      </c>
      <c r="AM68" s="127" t="n">
        <f aca="false">$O59</f>
        <v>236.275484324189</v>
      </c>
      <c r="AN68" s="127" t="n">
        <f aca="false">$P59</f>
        <v>239.901785980532</v>
      </c>
      <c r="AO68" s="127"/>
      <c r="AP68" s="127" t="n">
        <f aca="false">$M60</f>
        <v>31.23090476576</v>
      </c>
      <c r="AQ68" s="127" t="n">
        <f aca="false">$N60</f>
        <v>32.6611445141059</v>
      </c>
      <c r="AR68" s="127" t="n">
        <f aca="false">$O60</f>
        <v>33.1196650240952</v>
      </c>
      <c r="AS68" s="127" t="n">
        <f aca="false">$P60</f>
        <v>33.2418304575739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7" t="n">
        <f aca="false">$Q59</f>
        <v>243.930866812564</v>
      </c>
      <c r="AL69" s="127" t="n">
        <f aca="false">$R59</f>
        <v>246.997816088321</v>
      </c>
      <c r="AM69" s="127" t="n">
        <f aca="false">$S59</f>
        <v>241.610055169282</v>
      </c>
      <c r="AN69" s="127" t="n">
        <f aca="false">$T59</f>
        <v>228.766491999344</v>
      </c>
      <c r="AO69" s="127"/>
      <c r="AP69" s="127" t="n">
        <f aca="false">$Q60</f>
        <v>33.705617923044</v>
      </c>
      <c r="AQ69" s="127" t="n">
        <f aca="false">$R60</f>
        <v>33.1397451926911</v>
      </c>
      <c r="AR69" s="127" t="n">
        <f aca="false">$S60</f>
        <v>32.3264771534701</v>
      </c>
      <c r="AS69" s="127" t="n">
        <f aca="false">$T60</f>
        <v>31.0693058499468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7" t="n">
        <f aca="false">$U59</f>
        <v>213.161595688476</v>
      </c>
      <c r="AL70" s="127" t="n">
        <f aca="false">$V59</f>
        <v>198.420296749594</v>
      </c>
      <c r="AM70" s="127" t="n">
        <f aca="false">$W59</f>
        <v>188.918857648</v>
      </c>
      <c r="AN70" s="127" t="n">
        <f aca="false">$X59</f>
        <v>184.401389639857</v>
      </c>
      <c r="AO70" s="127"/>
      <c r="AP70" s="127" t="n">
        <f aca="false">$U60</f>
        <v>29.3720489943397</v>
      </c>
      <c r="AQ70" s="127" t="n">
        <f aca="false">$V60</f>
        <v>27.7861792357972</v>
      </c>
      <c r="AR70" s="127" t="n">
        <f aca="false">$W60</f>
        <v>26.5688667343204</v>
      </c>
      <c r="AS70" s="127" t="n">
        <f aca="false">$X60</f>
        <v>26.0104202226907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7" t="n">
        <f aca="false">$Y59</f>
        <v>174.089683780408</v>
      </c>
      <c r="AL71" s="127" t="n">
        <f aca="false">$Z59</f>
        <v>159.510679190003</v>
      </c>
      <c r="AM71" s="127" t="n">
        <f aca="false">$AA59</f>
        <v>145.104416825373</v>
      </c>
      <c r="AN71" s="145" t="n">
        <f aca="false">$AB59</f>
        <v>134.916422880181</v>
      </c>
      <c r="AO71" s="127"/>
      <c r="AP71" s="127" t="n">
        <f aca="false">$Y60</f>
        <v>24.4893811796512</v>
      </c>
      <c r="AQ71" s="127" t="n">
        <f aca="false">$Z60</f>
        <v>23.1719260837191</v>
      </c>
      <c r="AR71" s="127" t="n">
        <f aca="false">$AA60</f>
        <v>22.0244388745321</v>
      </c>
      <c r="AS71" s="145" t="n">
        <f aca="false">$AB60</f>
        <v>20.9347696635722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7"/>
      <c r="AL72" s="127"/>
      <c r="AM72" s="127"/>
      <c r="AN72" s="1" t="n">
        <f aca="false">SUM(AK66:AN71)</f>
        <v>4365.89997879694</v>
      </c>
      <c r="AO72" s="127"/>
      <c r="AP72" s="127"/>
      <c r="AQ72" s="127"/>
      <c r="AR72" s="127"/>
      <c r="AS72" s="1" t="n">
        <f aca="false">SUM(AP66:AS71)</f>
        <v>640.6879012168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 t="n">
        <f aca="false">SUM(E80:AB80)</f>
        <v>0</v>
      </c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 t="s">
        <v>51</v>
      </c>
      <c r="C86" s="171" t="s">
        <v>7</v>
      </c>
      <c r="D86" s="172" t="n">
        <f aca="false">SUM(E86:AB86)</f>
        <v>0</v>
      </c>
      <c r="E86" s="167" t="n">
        <v>0</v>
      </c>
      <c r="F86" s="168" t="n">
        <v>0</v>
      </c>
      <c r="G86" s="168" t="n">
        <v>0</v>
      </c>
      <c r="H86" s="168" t="n">
        <v>0</v>
      </c>
      <c r="I86" s="168" t="n">
        <v>0</v>
      </c>
      <c r="J86" s="170" t="n">
        <v>0</v>
      </c>
      <c r="K86" s="167" t="n">
        <v>0</v>
      </c>
      <c r="L86" s="168" t="n">
        <v>0</v>
      </c>
      <c r="M86" s="168" t="n">
        <v>0</v>
      </c>
      <c r="N86" s="168" t="n">
        <v>0</v>
      </c>
      <c r="O86" s="168" t="n">
        <v>0</v>
      </c>
      <c r="P86" s="168" t="n">
        <v>0</v>
      </c>
      <c r="Q86" s="168" t="n">
        <v>0</v>
      </c>
      <c r="R86" s="168" t="n">
        <v>0</v>
      </c>
      <c r="S86" s="168" t="n">
        <v>0</v>
      </c>
      <c r="T86" s="168" t="n">
        <v>0</v>
      </c>
      <c r="U86" s="168" t="n">
        <v>0</v>
      </c>
      <c r="V86" s="168" t="n">
        <v>0</v>
      </c>
      <c r="W86" s="168" t="n">
        <v>0</v>
      </c>
      <c r="X86" s="168" t="n">
        <v>0</v>
      </c>
      <c r="Y86" s="168" t="n">
        <v>0</v>
      </c>
      <c r="Z86" s="169" t="n">
        <v>0</v>
      </c>
      <c r="AA86" s="167" t="n">
        <v>0</v>
      </c>
      <c r="AB86" s="170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 t="s">
        <v>51</v>
      </c>
      <c r="C87" s="165" t="s">
        <v>7</v>
      </c>
      <c r="D87" s="172" t="n">
        <f aca="false">SUM(E87:AB87)</f>
        <v>0</v>
      </c>
      <c r="E87" s="173" t="n">
        <v>0</v>
      </c>
      <c r="F87" s="174" t="n">
        <v>0</v>
      </c>
      <c r="G87" s="174" t="n">
        <v>0</v>
      </c>
      <c r="H87" s="174" t="n">
        <v>0</v>
      </c>
      <c r="I87" s="174" t="n">
        <v>0</v>
      </c>
      <c r="J87" s="176" t="n">
        <v>0</v>
      </c>
      <c r="K87" s="265" t="n">
        <v>0</v>
      </c>
      <c r="L87" s="266" t="n">
        <v>0</v>
      </c>
      <c r="M87" s="266" t="n">
        <v>0</v>
      </c>
      <c r="N87" s="266" t="n">
        <v>0</v>
      </c>
      <c r="O87" s="266" t="n">
        <v>0</v>
      </c>
      <c r="P87" s="266" t="n">
        <v>0</v>
      </c>
      <c r="Q87" s="266" t="n">
        <v>0</v>
      </c>
      <c r="R87" s="266" t="n">
        <v>0</v>
      </c>
      <c r="S87" s="266" t="n">
        <v>0</v>
      </c>
      <c r="T87" s="266" t="n">
        <v>0</v>
      </c>
      <c r="U87" s="266" t="n">
        <v>0</v>
      </c>
      <c r="V87" s="266" t="n">
        <v>0</v>
      </c>
      <c r="W87" s="266" t="n">
        <v>0</v>
      </c>
      <c r="X87" s="266" t="n">
        <v>0</v>
      </c>
      <c r="Y87" s="266" t="n">
        <v>0</v>
      </c>
      <c r="Z87" s="267" t="n">
        <v>0</v>
      </c>
      <c r="AA87" s="265" t="n">
        <v>0</v>
      </c>
      <c r="AB87" s="268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 t="n">
        <f aca="false">SUM(E88:AB88)</f>
        <v>0</v>
      </c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 t="s">
        <v>64</v>
      </c>
      <c r="B89" s="165"/>
      <c r="C89" s="165"/>
      <c r="D89" s="172" t="n">
        <f aca="false">SUM(E89:AB89)</f>
        <v>0</v>
      </c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 t="n">
        <f aca="false">SUM(E90:AB90)</f>
        <v>0</v>
      </c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 t="n">
        <f aca="false">SUM(E91:AB91)</f>
        <v>0</v>
      </c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 t="n">
        <f aca="false">SUM(E92:AB92)</f>
        <v>0</v>
      </c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 t="s">
        <v>51</v>
      </c>
      <c r="C93" s="165" t="s">
        <v>65</v>
      </c>
      <c r="D93" s="172" t="n">
        <f aca="false">SUM(E93:AB93)</f>
        <v>216</v>
      </c>
      <c r="E93" s="173" t="n">
        <v>9</v>
      </c>
      <c r="F93" s="174" t="n">
        <v>9</v>
      </c>
      <c r="G93" s="174" t="n">
        <v>9</v>
      </c>
      <c r="H93" s="174" t="n">
        <v>9</v>
      </c>
      <c r="I93" s="174" t="n">
        <v>9</v>
      </c>
      <c r="J93" s="176" t="n">
        <v>9</v>
      </c>
      <c r="K93" s="265" t="n">
        <v>9</v>
      </c>
      <c r="L93" s="266" t="n">
        <v>9</v>
      </c>
      <c r="M93" s="266" t="n">
        <v>9</v>
      </c>
      <c r="N93" s="266" t="n">
        <v>9</v>
      </c>
      <c r="O93" s="266" t="n">
        <v>9</v>
      </c>
      <c r="P93" s="266" t="n">
        <v>9</v>
      </c>
      <c r="Q93" s="266" t="n">
        <v>9</v>
      </c>
      <c r="R93" s="266" t="n">
        <v>9</v>
      </c>
      <c r="S93" s="266" t="n">
        <v>9</v>
      </c>
      <c r="T93" s="266" t="n">
        <v>9</v>
      </c>
      <c r="U93" s="266" t="n">
        <v>9</v>
      </c>
      <c r="V93" s="266" t="n">
        <v>9</v>
      </c>
      <c r="W93" s="266" t="n">
        <v>9</v>
      </c>
      <c r="X93" s="266" t="n">
        <v>9</v>
      </c>
      <c r="Y93" s="266" t="n">
        <v>9</v>
      </c>
      <c r="Z93" s="267" t="n">
        <v>9</v>
      </c>
      <c r="AA93" s="265" t="n">
        <v>9</v>
      </c>
      <c r="AB93" s="268" t="n">
        <v>9</v>
      </c>
      <c r="AC93" s="254" t="s">
        <v>66</v>
      </c>
      <c r="AD93" s="65"/>
    </row>
    <row r="94" customFormat="false" ht="15" hidden="false" customHeight="false" outlineLevel="0" collapsed="false">
      <c r="A94" s="66"/>
      <c r="B94" s="171" t="s">
        <v>51</v>
      </c>
      <c r="C94" s="165" t="s">
        <v>5</v>
      </c>
      <c r="D94" s="178" t="n">
        <f aca="false">SUM(E94:AB94)</f>
        <v>0</v>
      </c>
      <c r="E94" s="179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2" t="n">
        <v>0</v>
      </c>
      <c r="K94" s="179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1" t="n">
        <v>0</v>
      </c>
      <c r="AA94" s="179" t="n">
        <v>0</v>
      </c>
      <c r="AB94" s="182" t="n">
        <v>0</v>
      </c>
      <c r="AC94" s="254" t="s">
        <v>67</v>
      </c>
      <c r="AD94" s="65"/>
    </row>
    <row r="95" customFormat="false" ht="14.25" hidden="false" customHeight="false" outlineLevel="0" collapsed="false">
      <c r="A95" s="128"/>
      <c r="B95" s="171"/>
      <c r="C95" s="171"/>
      <c r="D95" s="184" t="n">
        <f aca="false">SUM(E95:AB95)</f>
        <v>0</v>
      </c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 t="s">
        <v>68</v>
      </c>
      <c r="B96" s="171"/>
      <c r="C96" s="171"/>
      <c r="D96" s="172" t="n">
        <f aca="false">SUM(E96:AB96)</f>
        <v>0</v>
      </c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 t="n">
        <f aca="false">SUM(E97:AB97)</f>
        <v>0</v>
      </c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7.25" hidden="false" customHeight="false" outlineLevel="0" collapsed="false">
      <c r="A99" s="207" t="s">
        <v>48</v>
      </c>
      <c r="B99" s="208" t="s">
        <v>51</v>
      </c>
      <c r="C99" s="208" t="s">
        <v>7</v>
      </c>
      <c r="D99" s="209" t="n">
        <f aca="false">SUM(D64:D85)-SUM(D86:D97)-D63</f>
        <v>575.675492951321</v>
      </c>
      <c r="E99" s="210" t="n">
        <f aca="false">SUM(E64:E85)-SUM(E86:E97)-E63</f>
        <v>6.28923094430024</v>
      </c>
      <c r="F99" s="211" t="n">
        <f aca="false">SUM(F64:F85)-SUM(F86:F97)-F63</f>
        <v>32.5446334496992</v>
      </c>
      <c r="G99" s="211" t="n">
        <f aca="false">SUM(G64:G85)-SUM(G86:G97)-G63</f>
        <v>33.4744709052131</v>
      </c>
      <c r="H99" s="211" t="n">
        <f aca="false">SUM(H64:H85)-SUM(H86:H97)-H63</f>
        <v>23.5200308374112</v>
      </c>
      <c r="I99" s="211" t="n">
        <f aca="false">SUM(I64:I85)-SUM(I86:I97)-I63</f>
        <v>-0.883399109629067</v>
      </c>
      <c r="J99" s="212" t="n">
        <f aca="false">SUM(J64:J85)-SUM(J86:J97)-J63</f>
        <v>-48.4870929722357</v>
      </c>
      <c r="K99" s="213" t="n">
        <f aca="false">SUM(K64:K85)-SUM(K86:K97)-K63</f>
        <v>145.759390535479</v>
      </c>
      <c r="L99" s="211" t="n">
        <f aca="false">SUM(L64:L85)-SUM(L86:L97)-L63</f>
        <v>75.2227622701838</v>
      </c>
      <c r="M99" s="211" t="n">
        <f aca="false">SUM(M64:M85)-SUM(M86:M97)-M63</f>
        <v>22.8935069428441</v>
      </c>
      <c r="N99" s="211" t="n">
        <f aca="false">SUM(N64:N85)-SUM(N86:N97)-N63</f>
        <v>-7.43370558642846</v>
      </c>
      <c r="O99" s="211" t="n">
        <f aca="false">SUM(O64:O85)-SUM(O86:O97)-O63</f>
        <v>-26.9001089155204</v>
      </c>
      <c r="P99" s="211" t="n">
        <f aca="false">SUM(P64:P85)-SUM(P86:P97)-P63</f>
        <v>-35.1308310466548</v>
      </c>
      <c r="Q99" s="211" t="n">
        <f aca="false">SUM(Q64:Q85)-SUM(Q86:Q97)-Q63</f>
        <v>-45.9470591629731</v>
      </c>
      <c r="R99" s="211" t="n">
        <f aca="false">SUM(R64:R85)-SUM(R86:R97)-R63</f>
        <v>-50.2612189822623</v>
      </c>
      <c r="S99" s="211" t="n">
        <f aca="false">SUM(S64:S85)-SUM(S86:S97)-S63</f>
        <v>-37.295525489192</v>
      </c>
      <c r="T99" s="211" t="n">
        <f aca="false">SUM(T64:T85)-SUM(T86:T97)-T63</f>
        <v>-7.79443234566043</v>
      </c>
      <c r="U99" s="211" t="n">
        <f aca="false">SUM(U64:U85)-SUM(U86:U97)-U63</f>
        <v>28.5160528413724</v>
      </c>
      <c r="V99" s="211" t="n">
        <f aca="false">SUM(V64:V85)-SUM(V86:V97)-V63</f>
        <v>62.5135817130901</v>
      </c>
      <c r="W99" s="211" t="n">
        <f aca="false">SUM(W64:W85)-SUM(W86:W97)-W63</f>
        <v>87.8003832170637</v>
      </c>
      <c r="X99" s="211" t="n">
        <f aca="false">SUM(X64:X85)-SUM(X86:X97)-X63</f>
        <v>101.782899057523</v>
      </c>
      <c r="Y99" s="211" t="n">
        <f aca="false">SUM(Y64:Y85)-SUM(Y86:Y97)-Y63</f>
        <v>131.631147708734</v>
      </c>
      <c r="Z99" s="214" t="n">
        <f aca="false">SUM(Z64:Z85)-SUM(Z86:Z97)-Z63</f>
        <v>167.932139682095</v>
      </c>
      <c r="AA99" s="210" t="n">
        <f aca="false">SUM(AA64:AA85)-SUM(AA86:AA97)-AA63</f>
        <v>-55.8324159966647</v>
      </c>
      <c r="AB99" s="212" t="n">
        <f aca="false">SUM(AB64:AB85)-SUM(AB86:AB97)-AB63</f>
        <v>-28.2389475464674</v>
      </c>
      <c r="AC99" s="215" t="s">
        <v>69</v>
      </c>
      <c r="AD99" s="65"/>
    </row>
    <row r="100" customFormat="false" ht="16.5" hidden="false" customHeight="false" outlineLevel="0" collapsed="false">
      <c r="A100" s="216" t="s">
        <v>50</v>
      </c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29.25" hidden="false" customHeight="false" outlineLevel="0" collapsed="false">
      <c r="A103" s="224" t="s">
        <v>8</v>
      </c>
      <c r="B103" s="217" t="s">
        <v>9</v>
      </c>
      <c r="C103" s="217" t="s">
        <v>10</v>
      </c>
      <c r="D103" s="228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9" t="n">
        <v>7</v>
      </c>
      <c r="L103" s="229" t="n">
        <v>8</v>
      </c>
      <c r="M103" s="229" t="n">
        <v>9</v>
      </c>
      <c r="N103" s="229" t="n">
        <v>10</v>
      </c>
      <c r="O103" s="229" t="n">
        <v>11</v>
      </c>
      <c r="P103" s="229" t="n">
        <v>12</v>
      </c>
      <c r="Q103" s="229" t="n">
        <v>13</v>
      </c>
      <c r="R103" s="229" t="n">
        <v>14</v>
      </c>
      <c r="S103" s="229" t="n">
        <v>15</v>
      </c>
      <c r="T103" s="229" t="n">
        <v>16</v>
      </c>
      <c r="U103" s="229" t="n">
        <v>17</v>
      </c>
      <c r="V103" s="229" t="n">
        <v>18</v>
      </c>
      <c r="W103" s="229" t="n">
        <v>19</v>
      </c>
      <c r="X103" s="229" t="n">
        <v>20</v>
      </c>
      <c r="Y103" s="229" t="n">
        <v>21</v>
      </c>
      <c r="Z103" s="229" t="n">
        <v>22</v>
      </c>
      <c r="AA103" s="43" t="n">
        <v>23</v>
      </c>
      <c r="AB103" s="44" t="n">
        <v>24</v>
      </c>
      <c r="AC103" s="230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207.926970161288</v>
      </c>
      <c r="E104" s="55" t="n">
        <v>6.26887089132357</v>
      </c>
      <c r="F104" s="56" t="n">
        <v>6.19659111164315</v>
      </c>
      <c r="G104" s="56" t="n">
        <v>6.18828372457856</v>
      </c>
      <c r="H104" s="56" t="n">
        <v>6.21228467144348</v>
      </c>
      <c r="I104" s="56" t="n">
        <v>6.37945045251227</v>
      </c>
      <c r="J104" s="57" t="n">
        <v>6.84745106987332</v>
      </c>
      <c r="K104" s="58" t="n">
        <v>7.59414083410393</v>
      </c>
      <c r="L104" s="56" t="n">
        <v>8.48237267407669</v>
      </c>
      <c r="M104" s="56" t="n">
        <v>9.39276976037705</v>
      </c>
      <c r="N104" s="56" t="n">
        <v>9.9333812729282</v>
      </c>
      <c r="O104" s="56" t="n">
        <v>10.3902580940514</v>
      </c>
      <c r="P104" s="56" t="n">
        <v>10.6498002067885</v>
      </c>
      <c r="Q104" s="56" t="n">
        <v>10.7356812316358</v>
      </c>
      <c r="R104" s="56" t="n">
        <v>10.9264239322127</v>
      </c>
      <c r="S104" s="56" t="n">
        <v>10.9694380393628</v>
      </c>
      <c r="T104" s="56" t="n">
        <v>10.7601350490817</v>
      </c>
      <c r="U104" s="56" t="n">
        <v>10.419365728504</v>
      </c>
      <c r="V104" s="56" t="n">
        <v>9.85024120505123</v>
      </c>
      <c r="W104" s="56" t="n">
        <v>9.18796635780702</v>
      </c>
      <c r="X104" s="56" t="n">
        <v>8.84365217827048</v>
      </c>
      <c r="Y104" s="56" t="n">
        <v>8.72856184915091</v>
      </c>
      <c r="Z104" s="59" t="n">
        <v>8.21699234652651</v>
      </c>
      <c r="AA104" s="55" t="n">
        <v>7.59758238451574</v>
      </c>
      <c r="AB104" s="57" t="n">
        <v>7.15527509546854</v>
      </c>
      <c r="AC104" s="74" t="s">
        <v>22</v>
      </c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211.440856307304</v>
      </c>
      <c r="E105" s="103" t="n">
        <v>6.535019343615</v>
      </c>
      <c r="F105" s="104" t="n">
        <v>6.48580138851293</v>
      </c>
      <c r="G105" s="104" t="n">
        <v>6.46956587758001</v>
      </c>
      <c r="H105" s="104" t="n">
        <v>6.52287784364693</v>
      </c>
      <c r="I105" s="104" t="n">
        <v>6.70436303327901</v>
      </c>
      <c r="J105" s="105" t="n">
        <v>7.2003110921164</v>
      </c>
      <c r="K105" s="106" t="n">
        <v>7.93513544666324</v>
      </c>
      <c r="L105" s="104" t="n">
        <v>8.72592127063281</v>
      </c>
      <c r="M105" s="104" t="n">
        <v>9.49814774831642</v>
      </c>
      <c r="N105" s="104" t="n">
        <v>9.92434592715336</v>
      </c>
      <c r="O105" s="104" t="n">
        <v>10.3022387192369</v>
      </c>
      <c r="P105" s="104" t="n">
        <v>10.5555906427199</v>
      </c>
      <c r="Q105" s="104" t="n">
        <v>10.6521772118957</v>
      </c>
      <c r="R105" s="104" t="n">
        <v>10.8318776756357</v>
      </c>
      <c r="S105" s="104" t="n">
        <v>10.8299640754315</v>
      </c>
      <c r="T105" s="104" t="n">
        <v>10.6238046244999</v>
      </c>
      <c r="U105" s="104" t="n">
        <v>10.360405763504</v>
      </c>
      <c r="V105" s="104" t="n">
        <v>9.90115915656562</v>
      </c>
      <c r="W105" s="104" t="n">
        <v>9.37909274483798</v>
      </c>
      <c r="X105" s="104" t="n">
        <v>9.07106445132092</v>
      </c>
      <c r="Y105" s="104" t="n">
        <v>8.98776202983166</v>
      </c>
      <c r="Z105" s="107" t="n">
        <v>8.52477595830803</v>
      </c>
      <c r="AA105" s="103" t="n">
        <v>7.92210694800377</v>
      </c>
      <c r="AB105" s="105" t="n">
        <v>7.49734733399611</v>
      </c>
      <c r="AC105" s="74" t="s">
        <v>24</v>
      </c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8" t="s">
        <v>74</v>
      </c>
      <c r="C106" s="238" t="s">
        <v>28</v>
      </c>
      <c r="D106" s="239" t="n">
        <f aca="false">SUM(E106:AB106)</f>
        <v>211.440856307304</v>
      </c>
      <c r="E106" s="274" t="n">
        <f aca="false">E105</f>
        <v>6.535019343615</v>
      </c>
      <c r="F106" s="275" t="n">
        <f aca="false">F105</f>
        <v>6.48580138851293</v>
      </c>
      <c r="G106" s="275" t="n">
        <f aca="false">G105</f>
        <v>6.46956587758001</v>
      </c>
      <c r="H106" s="275" t="n">
        <f aca="false">H105</f>
        <v>6.52287784364693</v>
      </c>
      <c r="I106" s="275" t="n">
        <f aca="false">I105</f>
        <v>6.70436303327901</v>
      </c>
      <c r="J106" s="276" t="n">
        <f aca="false">J105</f>
        <v>7.2003110921164</v>
      </c>
      <c r="K106" s="277" t="n">
        <f aca="false">K105</f>
        <v>7.93513544666324</v>
      </c>
      <c r="L106" s="275" t="n">
        <f aca="false">L105</f>
        <v>8.72592127063281</v>
      </c>
      <c r="M106" s="275" t="n">
        <f aca="false">M105</f>
        <v>9.49814774831642</v>
      </c>
      <c r="N106" s="275" t="n">
        <f aca="false">N105</f>
        <v>9.92434592715336</v>
      </c>
      <c r="O106" s="275" t="n">
        <f aca="false">O105</f>
        <v>10.3022387192369</v>
      </c>
      <c r="P106" s="275" t="n">
        <f aca="false">P105</f>
        <v>10.5555906427199</v>
      </c>
      <c r="Q106" s="275" t="n">
        <f aca="false">Q105</f>
        <v>10.6521772118957</v>
      </c>
      <c r="R106" s="275" t="n">
        <f aca="false">R105</f>
        <v>10.8318776756357</v>
      </c>
      <c r="S106" s="275" t="n">
        <f aca="false">S105</f>
        <v>10.8299640754315</v>
      </c>
      <c r="T106" s="275" t="n">
        <f aca="false">T105</f>
        <v>10.6238046244999</v>
      </c>
      <c r="U106" s="275" t="n">
        <f aca="false">U105</f>
        <v>10.360405763504</v>
      </c>
      <c r="V106" s="275" t="n">
        <f aca="false">V105</f>
        <v>9.90115915656562</v>
      </c>
      <c r="W106" s="275" t="n">
        <f aca="false">W105</f>
        <v>9.37909274483798</v>
      </c>
      <c r="X106" s="275" t="n">
        <f aca="false">X105</f>
        <v>9.07106445132092</v>
      </c>
      <c r="Y106" s="275" t="n">
        <f aca="false">Y105</f>
        <v>8.98776202983166</v>
      </c>
      <c r="Z106" s="278" t="n">
        <f aca="false">Z105</f>
        <v>8.52477595830803</v>
      </c>
      <c r="AA106" s="274" t="n">
        <f aca="false">AA105</f>
        <v>7.92210694800377</v>
      </c>
      <c r="AB106" s="276" t="n">
        <f aca="false">AB105</f>
        <v>7.49734733399611</v>
      </c>
      <c r="AC106" s="74" t="s">
        <v>26</v>
      </c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207.926970161288</v>
      </c>
      <c r="E107" s="112" t="n">
        <f aca="false">E104</f>
        <v>6.26887089132357</v>
      </c>
      <c r="F107" s="113" t="n">
        <f aca="false">F104</f>
        <v>6.19659111164315</v>
      </c>
      <c r="G107" s="113" t="n">
        <f aca="false">G104</f>
        <v>6.18828372457856</v>
      </c>
      <c r="H107" s="113" t="n">
        <f aca="false">H104</f>
        <v>6.21228467144348</v>
      </c>
      <c r="I107" s="113" t="n">
        <f aca="false">I104</f>
        <v>6.37945045251227</v>
      </c>
      <c r="J107" s="114" t="n">
        <f aca="false">J104</f>
        <v>6.84745106987332</v>
      </c>
      <c r="K107" s="115" t="n">
        <f aca="false">K104</f>
        <v>7.59414083410393</v>
      </c>
      <c r="L107" s="113" t="n">
        <f aca="false">L104</f>
        <v>8.48237267407669</v>
      </c>
      <c r="M107" s="113" t="n">
        <f aca="false">M104</f>
        <v>9.39276976037705</v>
      </c>
      <c r="N107" s="113" t="n">
        <f aca="false">N104</f>
        <v>9.9333812729282</v>
      </c>
      <c r="O107" s="113" t="n">
        <f aca="false">O104</f>
        <v>10.3902580940514</v>
      </c>
      <c r="P107" s="113" t="n">
        <f aca="false">P104</f>
        <v>10.6498002067885</v>
      </c>
      <c r="Q107" s="113" t="n">
        <f aca="false">Q104</f>
        <v>10.7356812316358</v>
      </c>
      <c r="R107" s="113" t="n">
        <f aca="false">R104</f>
        <v>10.9264239322127</v>
      </c>
      <c r="S107" s="113" t="n">
        <f aca="false">S104</f>
        <v>10.9694380393628</v>
      </c>
      <c r="T107" s="113" t="n">
        <f aca="false">T104</f>
        <v>10.7601350490817</v>
      </c>
      <c r="U107" s="113" t="n">
        <f aca="false">U104</f>
        <v>10.419365728504</v>
      </c>
      <c r="V107" s="113" t="n">
        <f aca="false">V104</f>
        <v>9.85024120505123</v>
      </c>
      <c r="W107" s="113" t="n">
        <f aca="false">W104</f>
        <v>9.18796635780702</v>
      </c>
      <c r="X107" s="113" t="n">
        <f aca="false">X104</f>
        <v>8.84365217827048</v>
      </c>
      <c r="Y107" s="113" t="n">
        <f aca="false">Y104</f>
        <v>8.72856184915091</v>
      </c>
      <c r="Z107" s="116" t="n">
        <f aca="false">Z104</f>
        <v>8.21699234652651</v>
      </c>
      <c r="AA107" s="112" t="n">
        <f aca="false">AA104</f>
        <v>7.59758238451574</v>
      </c>
      <c r="AB107" s="114" t="n">
        <f aca="false">AB104</f>
        <v>7.15527509546854</v>
      </c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5" t="s">
        <v>74</v>
      </c>
      <c r="C108" s="245" t="s">
        <v>32</v>
      </c>
      <c r="D108" s="246" t="n">
        <f aca="false">SUM(E108:AB108)</f>
        <v>419.367826468591</v>
      </c>
      <c r="E108" s="247" t="n">
        <f aca="false">E106+E107</f>
        <v>12.8038902349386</v>
      </c>
      <c r="F108" s="248" t="n">
        <f aca="false">F106+F107</f>
        <v>12.6823925001561</v>
      </c>
      <c r="G108" s="248" t="n">
        <f aca="false">G106+G107</f>
        <v>12.6578496021586</v>
      </c>
      <c r="H108" s="248" t="n">
        <f aca="false">H106+H107</f>
        <v>12.7351625150904</v>
      </c>
      <c r="I108" s="248" t="n">
        <f aca="false">I106+I107</f>
        <v>13.0838134857913</v>
      </c>
      <c r="J108" s="249" t="n">
        <f aca="false">J106+J107</f>
        <v>14.0477621619897</v>
      </c>
      <c r="K108" s="250" t="n">
        <f aca="false">K106+K107</f>
        <v>15.5292762807672</v>
      </c>
      <c r="L108" s="248" t="n">
        <f aca="false">L106+L107</f>
        <v>17.2082939447095</v>
      </c>
      <c r="M108" s="248" t="n">
        <f aca="false">M106+M107</f>
        <v>18.8909175086935</v>
      </c>
      <c r="N108" s="248" t="n">
        <f aca="false">N106+N107</f>
        <v>19.8577272000816</v>
      </c>
      <c r="O108" s="248" t="n">
        <f aca="false">O106+O107</f>
        <v>20.6924968132883</v>
      </c>
      <c r="P108" s="248" t="n">
        <f aca="false">P106+P107</f>
        <v>21.2053908495084</v>
      </c>
      <c r="Q108" s="248" t="n">
        <f aca="false">Q106+Q107</f>
        <v>21.3878584435315</v>
      </c>
      <c r="R108" s="248" t="n">
        <f aca="false">R106+R107</f>
        <v>21.7583016078484</v>
      </c>
      <c r="S108" s="248" t="n">
        <f aca="false">S106+S107</f>
        <v>21.7994021147943</v>
      </c>
      <c r="T108" s="248" t="n">
        <f aca="false">T106+T107</f>
        <v>21.3839396735816</v>
      </c>
      <c r="U108" s="248" t="n">
        <f aca="false">U106+U107</f>
        <v>20.7797714920079</v>
      </c>
      <c r="V108" s="248" t="n">
        <f aca="false">V106+V107</f>
        <v>19.7514003616169</v>
      </c>
      <c r="W108" s="248" t="n">
        <f aca="false">W106+W107</f>
        <v>18.567059102645</v>
      </c>
      <c r="X108" s="248" t="n">
        <f aca="false">X106+X107</f>
        <v>17.9147166295914</v>
      </c>
      <c r="Y108" s="248" t="n">
        <f aca="false">Y106+Y107</f>
        <v>17.7163238789826</v>
      </c>
      <c r="Z108" s="251" t="n">
        <f aca="false">Z106+Z107</f>
        <v>16.7417683048345</v>
      </c>
      <c r="AA108" s="247" t="n">
        <f aca="false">AA106+AA107</f>
        <v>15.5196893325195</v>
      </c>
      <c r="AB108" s="249" t="n">
        <f aca="false">AB106+AB107</f>
        <v>14.6526224294646</v>
      </c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 t="n">
        <f aca="false">SUM(E109:AB109)</f>
        <v>0</v>
      </c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 t="n">
        <f aca="false">SUM(E117:AB117)</f>
        <v>0</v>
      </c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 t="n">
        <f aca="false">SUM(E121:AB121)</f>
        <v>0</v>
      </c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 t="n">
        <f aca="false">SUM(E122:AB122)</f>
        <v>0</v>
      </c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1"/>
      <c r="C123" s="171"/>
      <c r="D123" s="290" t="n">
        <f aca="false">SUM(E123:AB123)</f>
        <v>0</v>
      </c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 t="n">
        <f aca="false">SUM(E124:AB124)</f>
        <v>0</v>
      </c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 t="n">
        <f aca="false">SUM(E126:AB126)</f>
        <v>0</v>
      </c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1"/>
      <c r="C127" s="171"/>
      <c r="D127" s="290" t="n">
        <f aca="false">SUM(E127:AB127)</f>
        <v>0</v>
      </c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 t="n">
        <f aca="false">SUM(E128:AB128)</f>
        <v>0</v>
      </c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7" t="s">
        <v>48</v>
      </c>
      <c r="B130" s="208" t="s">
        <v>74</v>
      </c>
      <c r="C130" s="208" t="s">
        <v>7</v>
      </c>
      <c r="D130" s="209" t="n">
        <f aca="false">SUM(D109:D120)-SUM(D121:D128)-D108</f>
        <v>-419.367826468591</v>
      </c>
      <c r="E130" s="210" t="n">
        <f aca="false">SUM(E109:E120)-SUM(E121:E128)-E108</f>
        <v>-12.8038902349386</v>
      </c>
      <c r="F130" s="211" t="n">
        <f aca="false">SUM(F109:F120)-SUM(F121:F128)-F108</f>
        <v>-12.6823925001561</v>
      </c>
      <c r="G130" s="211" t="n">
        <f aca="false">SUM(G109:G120)-SUM(G121:G128)-G108</f>
        <v>-12.6578496021586</v>
      </c>
      <c r="H130" s="211" t="n">
        <f aca="false">SUM(H109:H120)-SUM(H121:H128)-H108</f>
        <v>-12.7351625150904</v>
      </c>
      <c r="I130" s="211" t="n">
        <f aca="false">SUM(I109:I120)-SUM(I121:I128)-I108</f>
        <v>-13.0838134857913</v>
      </c>
      <c r="J130" s="212" t="n">
        <f aca="false">SUM(J109:J120)-SUM(J121:J128)-J108</f>
        <v>-14.0477621619897</v>
      </c>
      <c r="K130" s="213" t="n">
        <f aca="false">SUM(K109:K120)-SUM(K121:K128)-K108</f>
        <v>-15.5292762807672</v>
      </c>
      <c r="L130" s="211" t="n">
        <f aca="false">SUM(L109:L120)-SUM(L121:L128)-L108</f>
        <v>-17.2082939447095</v>
      </c>
      <c r="M130" s="211" t="n">
        <f aca="false">SUM(M109:M120)-SUM(M121:M128)-M108</f>
        <v>-18.8909175086935</v>
      </c>
      <c r="N130" s="211" t="n">
        <f aca="false">SUM(N109:N120)-SUM(N121:N128)-N108</f>
        <v>-19.8577272000816</v>
      </c>
      <c r="O130" s="211" t="n">
        <f aca="false">SUM(O109:O120)-SUM(O121:O128)-O108</f>
        <v>-20.6924968132883</v>
      </c>
      <c r="P130" s="211" t="n">
        <f aca="false">SUM(P109:P120)-SUM(P121:P128)-P108</f>
        <v>-21.2053908495084</v>
      </c>
      <c r="Q130" s="211" t="n">
        <f aca="false">SUM(Q109:Q120)-SUM(Q121:Q128)-Q108</f>
        <v>-21.3878584435315</v>
      </c>
      <c r="R130" s="211" t="n">
        <f aca="false">SUM(R109:R120)-SUM(R121:R128)-R108</f>
        <v>-21.7583016078484</v>
      </c>
      <c r="S130" s="211" t="n">
        <f aca="false">SUM(S109:S120)-SUM(S121:S128)-S108</f>
        <v>-21.7994021147943</v>
      </c>
      <c r="T130" s="211" t="n">
        <f aca="false">SUM(T109:T120)-SUM(T121:T128)-T108</f>
        <v>-21.3839396735816</v>
      </c>
      <c r="U130" s="211" t="n">
        <f aca="false">SUM(U109:U120)-SUM(U121:U128)-U108</f>
        <v>-20.7797714920079</v>
      </c>
      <c r="V130" s="211" t="n">
        <f aca="false">SUM(V109:V120)-SUM(V121:V128)-V108</f>
        <v>-19.7514003616169</v>
      </c>
      <c r="W130" s="211" t="n">
        <f aca="false">SUM(W109:W120)-SUM(W121:W128)-W108</f>
        <v>-18.567059102645</v>
      </c>
      <c r="X130" s="211" t="n">
        <f aca="false">SUM(X109:X120)-SUM(X121:X128)-X108</f>
        <v>-17.9147166295914</v>
      </c>
      <c r="Y130" s="211" t="n">
        <f aca="false">SUM(Y109:Y120)-SUM(Y121:Y128)-Y108</f>
        <v>-17.7163238789826</v>
      </c>
      <c r="Z130" s="214" t="n">
        <f aca="false">SUM(Z109:Z120)-SUM(Z121:Z128)-Z108</f>
        <v>-16.7417683048345</v>
      </c>
      <c r="AA130" s="210" t="n">
        <f aca="false">SUM(AA109:AA120)-SUM(AA121:AA128)-AA108</f>
        <v>-15.5196893325195</v>
      </c>
      <c r="AB130" s="212" t="n">
        <f aca="false">SUM(AB109:AB120)-SUM(AB121:AB128)-AB108</f>
        <v>-14.6526224294646</v>
      </c>
      <c r="AC130" s="215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37368</v>
      </c>
      <c r="C133" s="309" t="s">
        <v>74</v>
      </c>
      <c r="D133" s="310" t="n">
        <f aca="false">D108</f>
        <v>419.367826468591</v>
      </c>
      <c r="E133" s="310" t="n">
        <f aca="false">E108</f>
        <v>12.8038902349386</v>
      </c>
      <c r="F133" s="310" t="n">
        <f aca="false">F108</f>
        <v>12.6823925001561</v>
      </c>
      <c r="G133" s="310" t="n">
        <f aca="false">G108</f>
        <v>12.6578496021586</v>
      </c>
      <c r="H133" s="310" t="n">
        <f aca="false">H108</f>
        <v>12.7351625150904</v>
      </c>
      <c r="I133" s="310" t="n">
        <f aca="false">I108</f>
        <v>13.0838134857913</v>
      </c>
      <c r="J133" s="310" t="n">
        <f aca="false">J108</f>
        <v>14.0477621619897</v>
      </c>
      <c r="K133" s="310" t="n">
        <f aca="false">K108</f>
        <v>15.5292762807672</v>
      </c>
      <c r="L133" s="310" t="n">
        <f aca="false">L108</f>
        <v>17.2082939447095</v>
      </c>
      <c r="M133" s="310" t="n">
        <f aca="false">M108</f>
        <v>18.8909175086935</v>
      </c>
      <c r="N133" s="310" t="n">
        <f aca="false">N108</f>
        <v>19.8577272000816</v>
      </c>
      <c r="O133" s="310" t="n">
        <f aca="false">O108</f>
        <v>20.6924968132883</v>
      </c>
      <c r="P133" s="310" t="n">
        <f aca="false">P108</f>
        <v>21.2053908495084</v>
      </c>
      <c r="Q133" s="310" t="n">
        <f aca="false">Q108</f>
        <v>21.3878584435315</v>
      </c>
      <c r="R133" s="310" t="n">
        <f aca="false">R108</f>
        <v>21.7583016078484</v>
      </c>
      <c r="S133" s="310" t="n">
        <f aca="false">S108</f>
        <v>21.7994021147943</v>
      </c>
      <c r="T133" s="310" t="n">
        <f aca="false">T108</f>
        <v>21.3839396735816</v>
      </c>
      <c r="U133" s="310" t="n">
        <f aca="false">U108</f>
        <v>20.7797714920079</v>
      </c>
      <c r="V133" s="310" t="n">
        <f aca="false">V108</f>
        <v>19.7514003616169</v>
      </c>
      <c r="W133" s="310" t="n">
        <f aca="false">W108</f>
        <v>18.567059102645</v>
      </c>
      <c r="X133" s="310" t="n">
        <f aca="false">X108</f>
        <v>17.9147166295914</v>
      </c>
      <c r="Y133" s="310" t="n">
        <f aca="false">Y108</f>
        <v>17.7163238789826</v>
      </c>
      <c r="Z133" s="310" t="n">
        <f aca="false">Z108</f>
        <v>16.7417683048345</v>
      </c>
      <c r="AA133" s="310" t="n">
        <f aca="false">AA108</f>
        <v>15.5196893325195</v>
      </c>
      <c r="AB133" s="310" t="n">
        <f aca="false">AB108</f>
        <v>14.6526224294646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37368</v>
      </c>
      <c r="C134" s="309" t="s">
        <v>4</v>
      </c>
      <c r="D134" s="310" t="n">
        <f aca="false">SUM(D16)</f>
        <v>10630.5278965565</v>
      </c>
      <c r="E134" s="310" t="n">
        <f aca="false">SUM(E16)</f>
        <v>344.110983387869</v>
      </c>
      <c r="F134" s="310" t="n">
        <f aca="false">SUM(F16)</f>
        <v>342.125444769762</v>
      </c>
      <c r="G134" s="310" t="n">
        <f aca="false">SUM(G16)</f>
        <v>342.004629979335</v>
      </c>
      <c r="H134" s="310" t="n">
        <f aca="false">SUM(H16)</f>
        <v>342.938452717415</v>
      </c>
      <c r="I134" s="310" t="n">
        <f aca="false">SUM(I16)</f>
        <v>351.15402365122</v>
      </c>
      <c r="J134" s="310" t="n">
        <f aca="false">SUM(J16)</f>
        <v>371.097704263072</v>
      </c>
      <c r="K134" s="310" t="n">
        <f aca="false">SUM(K16)</f>
        <v>405.471420276336</v>
      </c>
      <c r="L134" s="310" t="n">
        <f aca="false">SUM(L16)</f>
        <v>441.575294266252</v>
      </c>
      <c r="M134" s="310" t="n">
        <f aca="false">SUM(M16)</f>
        <v>476.8801318518</v>
      </c>
      <c r="N134" s="310" t="n">
        <f aca="false">SUM(N16)</f>
        <v>497.377229485432</v>
      </c>
      <c r="O134" s="310" t="n">
        <f aca="false">SUM(O16)</f>
        <v>515.281990135279</v>
      </c>
      <c r="P134" s="310" t="n">
        <f aca="false">SUM(P16)</f>
        <v>524.409034405097</v>
      </c>
      <c r="Q134" s="310" t="n">
        <f aca="false">SUM(Q16)</f>
        <v>527.357509770288</v>
      </c>
      <c r="R134" s="310" t="n">
        <f aca="false">SUM(R16)</f>
        <v>532.777765632512</v>
      </c>
      <c r="S134" s="310" t="n">
        <f aca="false">SUM(S16)</f>
        <v>533.972215780142</v>
      </c>
      <c r="T134" s="310" t="n">
        <f aca="false">SUM(T16)</f>
        <v>526.305786450686</v>
      </c>
      <c r="U134" s="310" t="n">
        <f aca="false">SUM(U16)</f>
        <v>510.341807371687</v>
      </c>
      <c r="V134" s="310" t="n">
        <f aca="false">SUM(V16)</f>
        <v>486.127549359269</v>
      </c>
      <c r="W134" s="310" t="n">
        <f aca="false">SUM(W16)</f>
        <v>459.54161244724</v>
      </c>
      <c r="X134" s="310" t="n">
        <f aca="false">SUM(X16)</f>
        <v>446.567420313709</v>
      </c>
      <c r="Y134" s="310" t="n">
        <f aca="false">SUM(Y16)</f>
        <v>442.112916508753</v>
      </c>
      <c r="Z134" s="310" t="n">
        <f aca="false">SUM(Z16)</f>
        <v>424.902283042824</v>
      </c>
      <c r="AA134" s="310" t="n">
        <f aca="false">SUM(AA16)</f>
        <v>401.711727524455</v>
      </c>
      <c r="AB134" s="310" t="n">
        <f aca="false">SUM(AB16)</f>
        <v>384.382963166066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37368</v>
      </c>
      <c r="C135" s="309" t="s">
        <v>51</v>
      </c>
      <c r="D135" s="310" t="n">
        <f aca="false">D63</f>
        <v>13233.3245070487</v>
      </c>
      <c r="E135" s="310" t="n">
        <f aca="false">E63</f>
        <v>394.7107690557</v>
      </c>
      <c r="F135" s="310" t="n">
        <f aca="false">F63</f>
        <v>368.455366550301</v>
      </c>
      <c r="G135" s="310" t="n">
        <f aca="false">G63</f>
        <v>367.525529094787</v>
      </c>
      <c r="H135" s="310" t="n">
        <f aca="false">H63</f>
        <v>377.479969162589</v>
      </c>
      <c r="I135" s="310" t="n">
        <f aca="false">I63</f>
        <v>401.883399109629</v>
      </c>
      <c r="J135" s="310" t="n">
        <f aca="false">J63</f>
        <v>449.487092972236</v>
      </c>
      <c r="K135" s="310" t="n">
        <f aca="false">K63</f>
        <v>516.240609464521</v>
      </c>
      <c r="L135" s="310" t="n">
        <f aca="false">L63</f>
        <v>586.777237729816</v>
      </c>
      <c r="M135" s="310" t="n">
        <f aca="false">M63</f>
        <v>640.106493057156</v>
      </c>
      <c r="N135" s="310" t="n">
        <f aca="false">N63</f>
        <v>670.433705586429</v>
      </c>
      <c r="O135" s="310" t="n">
        <f aca="false">O63</f>
        <v>689.90010891552</v>
      </c>
      <c r="P135" s="310" t="n">
        <f aca="false">P63</f>
        <v>698.130831046655</v>
      </c>
      <c r="Q135" s="310" t="n">
        <f aca="false">Q63</f>
        <v>708.947059162973</v>
      </c>
      <c r="R135" s="310" t="n">
        <f aca="false">R63</f>
        <v>713.261218982262</v>
      </c>
      <c r="S135" s="310" t="n">
        <f aca="false">S63</f>
        <v>700.295525489192</v>
      </c>
      <c r="T135" s="310" t="n">
        <f aca="false">T63</f>
        <v>670.79443234566</v>
      </c>
      <c r="U135" s="310" t="n">
        <f aca="false">U63</f>
        <v>634.483947158628</v>
      </c>
      <c r="V135" s="310" t="n">
        <f aca="false">V63</f>
        <v>599.48641828691</v>
      </c>
      <c r="W135" s="310" t="n">
        <f aca="false">W63</f>
        <v>574.199616782936</v>
      </c>
      <c r="X135" s="310" t="n">
        <f aca="false">X63</f>
        <v>560.217100942477</v>
      </c>
      <c r="Y135" s="310" t="n">
        <f aca="false">Y63</f>
        <v>530.368852291266</v>
      </c>
      <c r="Z135" s="310" t="n">
        <f aca="false">Z63</f>
        <v>494.067860317905</v>
      </c>
      <c r="AA135" s="310" t="n">
        <f aca="false">AA63</f>
        <v>456.832415996665</v>
      </c>
      <c r="AB135" s="310" t="n">
        <f aca="false">AB63</f>
        <v>429.238947546467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23863.8524036052</v>
      </c>
      <c r="E136" s="311" t="n">
        <f aca="false">SUM(E134:E135)</f>
        <v>738.821752443568</v>
      </c>
      <c r="F136" s="311" t="n">
        <f aca="false">SUM(F134:F135)</f>
        <v>710.580811320063</v>
      </c>
      <c r="G136" s="311" t="n">
        <f aca="false">SUM(G134:G135)</f>
        <v>709.530159074121</v>
      </c>
      <c r="H136" s="311" t="n">
        <f aca="false">SUM(H134:H135)</f>
        <v>720.418421880004</v>
      </c>
      <c r="I136" s="311" t="n">
        <f aca="false">SUM(I134:I135)</f>
        <v>753.037422760849</v>
      </c>
      <c r="J136" s="311" t="n">
        <f aca="false">SUM(J134:J135)</f>
        <v>820.584797235308</v>
      </c>
      <c r="K136" s="311" t="n">
        <f aca="false">SUM(K134:K135)</f>
        <v>921.712029740857</v>
      </c>
      <c r="L136" s="311" t="n">
        <f aca="false">SUM(L134:L135)</f>
        <v>1028.35253199607</v>
      </c>
      <c r="M136" s="311" t="n">
        <f aca="false">SUM(M134:M135)</f>
        <v>1116.98662490896</v>
      </c>
      <c r="N136" s="311" t="n">
        <f aca="false">SUM(N134:N135)</f>
        <v>1167.81093507186</v>
      </c>
      <c r="O136" s="311" t="n">
        <f aca="false">SUM(O134:O135)</f>
        <v>1205.1820990508</v>
      </c>
      <c r="P136" s="311" t="n">
        <f aca="false">SUM(P134:P135)</f>
        <v>1222.53986545175</v>
      </c>
      <c r="Q136" s="311" t="n">
        <f aca="false">SUM(Q134:Q135)</f>
        <v>1236.30456893326</v>
      </c>
      <c r="R136" s="311" t="n">
        <f aca="false">SUM(R134:R135)</f>
        <v>1246.03898461477</v>
      </c>
      <c r="S136" s="311" t="n">
        <f aca="false">SUM(S134:S135)</f>
        <v>1234.26774126933</v>
      </c>
      <c r="T136" s="311" t="n">
        <f aca="false">SUM(T134:T135)</f>
        <v>1197.10021879635</v>
      </c>
      <c r="U136" s="311" t="n">
        <f aca="false">SUM(U134:U135)</f>
        <v>1144.82575453032</v>
      </c>
      <c r="V136" s="311" t="n">
        <f aca="false">SUM(V134:V135)</f>
        <v>1085.61396764618</v>
      </c>
      <c r="W136" s="311" t="n">
        <f aca="false">SUM(W134:W135)</f>
        <v>1033.74122923018</v>
      </c>
      <c r="X136" s="311" t="n">
        <f aca="false">SUM(X134:X135)</f>
        <v>1006.78452125619</v>
      </c>
      <c r="Y136" s="311" t="n">
        <f aca="false">SUM(Y134:Y135)</f>
        <v>972.481768800019</v>
      </c>
      <c r="Z136" s="311" t="n">
        <f aca="false">SUM(Z134:Z135)</f>
        <v>918.970143360728</v>
      </c>
      <c r="AA136" s="311" t="n">
        <f aca="false">SUM(AA134:AA135)</f>
        <v>858.54414352112</v>
      </c>
      <c r="AB136" s="311" t="n">
        <f aca="false">SUM(AB134:AB135)</f>
        <v>813.621910712534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359.940741182399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/>
      <c r="AE16" s="75"/>
      <c r="AF16" s="76"/>
      <c r="AG16" s="77"/>
      <c r="AH16" s="77"/>
      <c r="AI16" s="76"/>
      <c r="AK16" s="126"/>
      <c r="AL16" s="118"/>
      <c r="AM16" s="118"/>
      <c r="AN16" s="118"/>
      <c r="AO16" s="118"/>
      <c r="AP16" s="126"/>
      <c r="AQ16" s="118"/>
      <c r="AR16" s="118"/>
      <c r="AS16" s="118"/>
      <c r="AT16" s="118"/>
      <c r="AU16" s="126"/>
      <c r="AV16" s="118"/>
      <c r="AW16" s="118"/>
      <c r="AX16" s="118"/>
      <c r="AY16" s="118"/>
      <c r="AZ16" s="126"/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3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5"/>
      <c r="AA17" s="134"/>
      <c r="AB17" s="135"/>
      <c r="AC17" s="136"/>
      <c r="AD17" s="61"/>
      <c r="AE17" s="75"/>
      <c r="AF17" s="76"/>
      <c r="AG17" s="77"/>
      <c r="AH17" s="77"/>
      <c r="AI17" s="76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43"/>
      <c r="AV18" s="143"/>
      <c r="AW18" s="143"/>
      <c r="AX18" s="143"/>
      <c r="AY18" s="127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/>
      <c r="AE20" s="75"/>
      <c r="AF20" s="76"/>
      <c r="AG20" s="77"/>
      <c r="AH20" s="77"/>
      <c r="AI20" s="76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7"/>
      <c r="AL22" s="127"/>
      <c r="AM22" s="127"/>
      <c r="AN22" s="145"/>
      <c r="AO22" s="127"/>
      <c r="AP22" s="127"/>
      <c r="AQ22" s="127"/>
      <c r="AR22" s="127"/>
      <c r="AS22" s="145"/>
      <c r="AT22" s="127"/>
      <c r="AU22" s="127"/>
      <c r="AV22" s="127"/>
      <c r="AW22" s="127"/>
      <c r="AX22" s="145"/>
      <c r="AY22" s="127"/>
      <c r="AZ22" s="127"/>
      <c r="BA22" s="127"/>
      <c r="BB22" s="127"/>
      <c r="BC22" s="145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7"/>
      <c r="AL23" s="127"/>
      <c r="AM23" s="127"/>
      <c r="AN23" s="1"/>
      <c r="AO23" s="127"/>
      <c r="AP23" s="127"/>
      <c r="AQ23" s="127"/>
      <c r="AR23" s="127"/>
      <c r="AS23" s="1"/>
      <c r="AT23" s="127"/>
      <c r="AU23" s="127"/>
      <c r="AV23" s="127"/>
      <c r="AW23" s="127"/>
      <c r="AX23" s="1"/>
      <c r="AY23" s="127"/>
      <c r="AZ23" s="127"/>
      <c r="BA23" s="127"/>
      <c r="BB23" s="127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7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8"/>
      <c r="AF31" s="149"/>
      <c r="AG31" s="150"/>
      <c r="AH31" s="150"/>
      <c r="AI31" s="149"/>
      <c r="AN31" s="151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2"/>
      <c r="E33" s="139"/>
      <c r="F33" s="140"/>
      <c r="G33" s="140"/>
      <c r="H33" s="140"/>
      <c r="I33" s="140"/>
      <c r="J33" s="141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28"/>
      <c r="B64" s="137"/>
      <c r="C64" s="137"/>
      <c r="D64" s="138"/>
      <c r="E64" s="139"/>
      <c r="F64" s="140"/>
      <c r="G64" s="140"/>
      <c r="H64" s="140"/>
      <c r="I64" s="140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252"/>
      <c r="AB64" s="253"/>
      <c r="AC64" s="254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5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4"/>
      <c r="AD65" s="61"/>
      <c r="AE65" s="75"/>
      <c r="AF65" s="76"/>
      <c r="AG65" s="77"/>
      <c r="AH65" s="77"/>
      <c r="AI65" s="76"/>
      <c r="AK65" s="126"/>
      <c r="AL65" s="118"/>
      <c r="AM65" s="118"/>
      <c r="AN65" s="118"/>
      <c r="AO65" s="118"/>
      <c r="AP65" s="126"/>
      <c r="AQ65" s="118"/>
      <c r="AR65" s="118"/>
      <c r="AS65" s="118"/>
      <c r="AT65" s="118"/>
      <c r="AU65" s="126"/>
      <c r="AV65" s="118"/>
      <c r="AW65" s="118"/>
      <c r="AX65" s="118"/>
      <c r="AY65" s="118"/>
      <c r="AZ65" s="126"/>
      <c r="BA65" s="118"/>
      <c r="BB65" s="118"/>
      <c r="BC65" s="118"/>
      <c r="BD65" s="50"/>
      <c r="BE65" s="126"/>
      <c r="BF65" s="127"/>
      <c r="BG65" s="127"/>
      <c r="BH65" s="127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5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4"/>
      <c r="AD66" s="61"/>
      <c r="AE66" s="75"/>
      <c r="AF66" s="76"/>
      <c r="AG66" s="77"/>
      <c r="AH66" s="77"/>
      <c r="AI66" s="76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43"/>
      <c r="BE66" s="127"/>
      <c r="BF66" s="127"/>
      <c r="BG66" s="127"/>
      <c r="BH66" s="127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/>
      <c r="AE67" s="75"/>
      <c r="AF67" s="76"/>
      <c r="AG67" s="77"/>
      <c r="AH67" s="77"/>
      <c r="AI67" s="76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43"/>
      <c r="AV67" s="143"/>
      <c r="AW67" s="143"/>
      <c r="AX67" s="143"/>
      <c r="AY67" s="127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/>
      <c r="AE68" s="75"/>
      <c r="AF68" s="76"/>
      <c r="AG68" s="77"/>
      <c r="AH68" s="77"/>
      <c r="AI68" s="76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43"/>
      <c r="BE68" s="127"/>
      <c r="BF68" s="127"/>
      <c r="BG68" s="127"/>
      <c r="BH68" s="127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/>
      <c r="AE69" s="75"/>
      <c r="AF69" s="76"/>
      <c r="AG69" s="77"/>
      <c r="AH69" s="77"/>
      <c r="AI69" s="76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43"/>
      <c r="BE69" s="127"/>
      <c r="BF69" s="127"/>
      <c r="BG69" s="127"/>
      <c r="BH69" s="127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/>
      <c r="AE70" s="75"/>
      <c r="AF70" s="76"/>
      <c r="AG70" s="77"/>
      <c r="AH70" s="77"/>
      <c r="AI70" s="76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43"/>
      <c r="BE70" s="127"/>
      <c r="BF70" s="127"/>
      <c r="BG70" s="127"/>
      <c r="BH70" s="127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/>
      <c r="AE71" s="75"/>
      <c r="AF71" s="76"/>
      <c r="AG71" s="77"/>
      <c r="AH71" s="77"/>
      <c r="AI71" s="76"/>
      <c r="AK71" s="127"/>
      <c r="AL71" s="127"/>
      <c r="AM71" s="127"/>
      <c r="AN71" s="145"/>
      <c r="AO71" s="127"/>
      <c r="AP71" s="127"/>
      <c r="AQ71" s="127"/>
      <c r="AR71" s="127"/>
      <c r="AS71" s="145"/>
      <c r="AT71" s="127"/>
      <c r="AU71" s="127"/>
      <c r="AV71" s="127"/>
      <c r="AW71" s="127"/>
      <c r="AX71" s="145"/>
      <c r="AY71" s="127"/>
      <c r="AZ71" s="127"/>
      <c r="BA71" s="127"/>
      <c r="BB71" s="127"/>
      <c r="BC71" s="145"/>
      <c r="BD71" s="143"/>
      <c r="BE71" s="127"/>
      <c r="BF71" s="127"/>
      <c r="BG71" s="127"/>
      <c r="BH71" s="145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/>
      <c r="AE72" s="75"/>
      <c r="AF72" s="76"/>
      <c r="AG72" s="77"/>
      <c r="AH72" s="77"/>
      <c r="AI72" s="76"/>
      <c r="AK72" s="127"/>
      <c r="AL72" s="127"/>
      <c r="AM72" s="127"/>
      <c r="AN72" s="1"/>
      <c r="AO72" s="127"/>
      <c r="AP72" s="127"/>
      <c r="AQ72" s="127"/>
      <c r="AR72" s="127"/>
      <c r="AS72" s="1"/>
      <c r="AT72" s="127"/>
      <c r="AU72" s="127"/>
      <c r="AV72" s="127"/>
      <c r="AW72" s="127"/>
      <c r="AX72" s="1"/>
      <c r="AY72" s="127"/>
      <c r="AZ72" s="127"/>
      <c r="BA72" s="127"/>
      <c r="BB72" s="127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/>
      <c r="AE74" s="75"/>
      <c r="AF74" s="76"/>
      <c r="AG74" s="77"/>
      <c r="AH74" s="77"/>
      <c r="AI74" s="76"/>
      <c r="AK74" s="147"/>
      <c r="AM74" s="3"/>
      <c r="AN74" s="3"/>
      <c r="AO74" s="49"/>
      <c r="AP74" s="147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/>
      <c r="AE80" s="148"/>
      <c r="AF80" s="149"/>
      <c r="AG80" s="150"/>
      <c r="AH80" s="150"/>
      <c r="AI80" s="149"/>
      <c r="AN80" s="151"/>
      <c r="AO80" s="65"/>
      <c r="AS80" s="151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3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2"/>
      <c r="E33" s="139"/>
      <c r="F33" s="140"/>
      <c r="G33" s="140"/>
      <c r="H33" s="140"/>
      <c r="I33" s="140"/>
      <c r="J33" s="141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7"/>
      <c r="C64" s="137"/>
      <c r="D64" s="138"/>
      <c r="E64" s="139"/>
      <c r="F64" s="140"/>
      <c r="G64" s="140"/>
      <c r="H64" s="140"/>
      <c r="I64" s="140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252"/>
      <c r="AB64" s="253"/>
      <c r="AC64" s="254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5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4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5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4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133"/>
      <c r="K17" s="134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2"/>
      <c r="E33" s="139"/>
      <c r="F33" s="140"/>
      <c r="G33" s="140"/>
      <c r="H33" s="140"/>
      <c r="I33" s="140"/>
      <c r="J33" s="141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58"/>
      <c r="G34" s="158"/>
      <c r="H34" s="158"/>
      <c r="I34" s="158"/>
      <c r="J34" s="159"/>
      <c r="K34" s="134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9"/>
      <c r="AA34" s="131"/>
      <c r="AB34" s="144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0"/>
      <c r="B38" s="161"/>
      <c r="C38" s="161"/>
      <c r="D38" s="152"/>
      <c r="E38" s="153"/>
      <c r="F38" s="154"/>
      <c r="G38" s="154"/>
      <c r="H38" s="154"/>
      <c r="I38" s="154"/>
      <c r="J38" s="162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2"/>
      <c r="AA38" s="163"/>
      <c r="AB38" s="164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5"/>
      <c r="C39" s="165"/>
      <c r="D39" s="166"/>
      <c r="E39" s="167"/>
      <c r="F39" s="168"/>
      <c r="G39" s="168"/>
      <c r="H39" s="168"/>
      <c r="I39" s="168"/>
      <c r="J39" s="169"/>
      <c r="K39" s="167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9"/>
      <c r="AA39" s="167"/>
      <c r="AB39" s="170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1"/>
      <c r="C40" s="171"/>
      <c r="D40" s="172"/>
      <c r="E40" s="173"/>
      <c r="F40" s="174"/>
      <c r="G40" s="174"/>
      <c r="H40" s="174"/>
      <c r="I40" s="174"/>
      <c r="J40" s="175"/>
      <c r="K40" s="17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5"/>
      <c r="AA40" s="173"/>
      <c r="AB40" s="176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1"/>
      <c r="C41" s="171"/>
      <c r="D41" s="172"/>
      <c r="E41" s="173"/>
      <c r="F41" s="174"/>
      <c r="G41" s="174"/>
      <c r="H41" s="174"/>
      <c r="I41" s="174"/>
      <c r="J41" s="175"/>
      <c r="K41" s="17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5"/>
      <c r="AA41" s="173"/>
      <c r="AB41" s="176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1"/>
      <c r="C42" s="171"/>
      <c r="D42" s="172"/>
      <c r="E42" s="173"/>
      <c r="F42" s="174"/>
      <c r="G42" s="174"/>
      <c r="H42" s="174"/>
      <c r="I42" s="174"/>
      <c r="J42" s="175"/>
      <c r="K42" s="17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5"/>
      <c r="AA42" s="173"/>
      <c r="AB42" s="176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1"/>
      <c r="C43" s="171"/>
      <c r="D43" s="172"/>
      <c r="E43" s="173"/>
      <c r="F43" s="174"/>
      <c r="G43" s="174"/>
      <c r="H43" s="174"/>
      <c r="I43" s="174"/>
      <c r="J43" s="175"/>
      <c r="K43" s="17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5"/>
      <c r="AA43" s="173"/>
      <c r="AB43" s="176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1"/>
      <c r="C44" s="171"/>
      <c r="D44" s="172"/>
      <c r="E44" s="173"/>
      <c r="F44" s="174"/>
      <c r="G44" s="174"/>
      <c r="H44" s="174"/>
      <c r="I44" s="174"/>
      <c r="J44" s="175"/>
      <c r="K44" s="17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5"/>
      <c r="AA44" s="173"/>
      <c r="AB44" s="176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1"/>
      <c r="C45" s="171"/>
      <c r="D45" s="172"/>
      <c r="E45" s="173"/>
      <c r="F45" s="174"/>
      <c r="G45" s="174"/>
      <c r="H45" s="174"/>
      <c r="I45" s="174"/>
      <c r="J45" s="175"/>
      <c r="K45" s="17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5"/>
      <c r="AA45" s="173"/>
      <c r="AB45" s="176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1"/>
      <c r="C46" s="171"/>
      <c r="D46" s="172"/>
      <c r="E46" s="173"/>
      <c r="F46" s="174"/>
      <c r="G46" s="174"/>
      <c r="H46" s="174"/>
      <c r="I46" s="174"/>
      <c r="J46" s="175"/>
      <c r="K46" s="17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5"/>
      <c r="AA46" s="173"/>
      <c r="AB46" s="176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0"/>
      <c r="B47" s="177"/>
      <c r="C47" s="177"/>
      <c r="D47" s="178"/>
      <c r="E47" s="179"/>
      <c r="F47" s="180"/>
      <c r="G47" s="180"/>
      <c r="H47" s="180"/>
      <c r="I47" s="180"/>
      <c r="J47" s="181"/>
      <c r="K47" s="179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1"/>
      <c r="AA47" s="179"/>
      <c r="AB47" s="182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3"/>
      <c r="C48" s="183"/>
      <c r="D48" s="184"/>
      <c r="E48" s="185"/>
      <c r="F48" s="186"/>
      <c r="G48" s="186"/>
      <c r="H48" s="186"/>
      <c r="I48" s="186"/>
      <c r="J48" s="187"/>
      <c r="K48" s="185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7"/>
      <c r="AA48" s="185"/>
      <c r="AB48" s="188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1"/>
      <c r="C49" s="171"/>
      <c r="D49" s="172"/>
      <c r="E49" s="189"/>
      <c r="F49" s="190"/>
      <c r="G49" s="190"/>
      <c r="H49" s="190"/>
      <c r="I49" s="190"/>
      <c r="J49" s="191"/>
      <c r="K49" s="189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1"/>
      <c r="AA49" s="189"/>
      <c r="AB49" s="192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0"/>
      <c r="B50" s="193"/>
      <c r="C50" s="193"/>
      <c r="D50" s="194"/>
      <c r="E50" s="195"/>
      <c r="F50" s="196"/>
      <c r="G50" s="196"/>
      <c r="H50" s="196"/>
      <c r="I50" s="196"/>
      <c r="J50" s="197"/>
      <c r="K50" s="195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7"/>
      <c r="AA50" s="195"/>
      <c r="AB50" s="198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9"/>
      <c r="B51" s="200"/>
      <c r="C51" s="200"/>
      <c r="D51" s="201"/>
      <c r="E51" s="202"/>
      <c r="F51" s="203"/>
      <c r="G51" s="203"/>
      <c r="H51" s="203"/>
      <c r="I51" s="203"/>
      <c r="J51" s="204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2"/>
      <c r="AB51" s="204"/>
      <c r="AC51" s="206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7"/>
      <c r="B52" s="208"/>
      <c r="C52" s="208"/>
      <c r="D52" s="209"/>
      <c r="E52" s="210"/>
      <c r="F52" s="211"/>
      <c r="G52" s="211"/>
      <c r="H52" s="211"/>
      <c r="I52" s="211"/>
      <c r="J52" s="212"/>
      <c r="K52" s="213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4"/>
      <c r="AA52" s="210"/>
      <c r="AB52" s="212"/>
      <c r="AC52" s="21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6"/>
      <c r="B53" s="217"/>
      <c r="C53" s="217"/>
      <c r="D53" s="218"/>
      <c r="E53" s="219"/>
      <c r="F53" s="220"/>
      <c r="G53" s="220"/>
      <c r="H53" s="220"/>
      <c r="I53" s="220"/>
      <c r="J53" s="221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19"/>
      <c r="AB53" s="221"/>
      <c r="AC53" s="223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4"/>
      <c r="B54" s="217"/>
      <c r="C54" s="217"/>
      <c r="D54" s="218"/>
      <c r="E54" s="225"/>
      <c r="F54" s="226"/>
      <c r="G54" s="226"/>
      <c r="H54" s="226"/>
      <c r="I54" s="226"/>
      <c r="J54" s="227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5"/>
      <c r="AB54" s="227"/>
      <c r="AC54" s="223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4"/>
      <c r="B55" s="217"/>
      <c r="C55" s="217"/>
      <c r="D55" s="218"/>
      <c r="E55" s="225"/>
      <c r="F55" s="226"/>
      <c r="G55" s="226"/>
      <c r="H55" s="226"/>
      <c r="I55" s="226"/>
      <c r="J55" s="227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5"/>
      <c r="AB55" s="227"/>
      <c r="AC55" s="223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4"/>
      <c r="B56" s="217"/>
      <c r="C56" s="217"/>
      <c r="D56" s="228"/>
      <c r="E56" s="43"/>
      <c r="F56" s="41"/>
      <c r="G56" s="41"/>
      <c r="H56" s="41"/>
      <c r="I56" s="41"/>
      <c r="J56" s="44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43"/>
      <c r="AB56" s="44"/>
      <c r="AC56" s="230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1"/>
      <c r="C58" s="231"/>
      <c r="D58" s="232"/>
      <c r="E58" s="233"/>
      <c r="F58" s="234"/>
      <c r="G58" s="234"/>
      <c r="H58" s="234"/>
      <c r="I58" s="234"/>
      <c r="J58" s="235"/>
      <c r="K58" s="236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7"/>
      <c r="AA58" s="233"/>
      <c r="AB58" s="235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8"/>
      <c r="C61" s="238"/>
      <c r="D61" s="239"/>
      <c r="E61" s="240"/>
      <c r="F61" s="241"/>
      <c r="G61" s="241"/>
      <c r="H61" s="241"/>
      <c r="I61" s="241"/>
      <c r="J61" s="242"/>
      <c r="K61" s="243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4"/>
      <c r="AA61" s="240"/>
      <c r="AB61" s="242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5"/>
      <c r="C63" s="245"/>
      <c r="D63" s="246"/>
      <c r="E63" s="247"/>
      <c r="F63" s="248"/>
      <c r="G63" s="248"/>
      <c r="H63" s="248"/>
      <c r="I63" s="248"/>
      <c r="J63" s="249"/>
      <c r="K63" s="250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51"/>
      <c r="AA63" s="247"/>
      <c r="AB63" s="249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7"/>
      <c r="C64" s="137"/>
      <c r="D64" s="138"/>
      <c r="E64" s="139"/>
      <c r="F64" s="140"/>
      <c r="G64" s="140"/>
      <c r="H64" s="140"/>
      <c r="I64" s="140"/>
      <c r="J64" s="142"/>
      <c r="K64" s="28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3"/>
      <c r="AA64" s="252"/>
      <c r="AB64" s="253"/>
      <c r="AC64" s="254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5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4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5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4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5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4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6"/>
      <c r="F68" s="140"/>
      <c r="G68" s="140"/>
      <c r="H68" s="140"/>
      <c r="I68" s="140"/>
      <c r="J68" s="142"/>
      <c r="K68" s="255"/>
      <c r="L68" s="257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4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5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4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5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4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5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4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5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4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5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4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5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4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5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4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5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4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5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4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5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4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5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4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0"/>
      <c r="B80" s="258"/>
      <c r="C80" s="258"/>
      <c r="D80" s="259"/>
      <c r="E80" s="163"/>
      <c r="F80" s="260"/>
      <c r="G80" s="260"/>
      <c r="H80" s="260"/>
      <c r="I80" s="260"/>
      <c r="J80" s="164"/>
      <c r="K80" s="261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2"/>
      <c r="AA80" s="163"/>
      <c r="AB80" s="164"/>
      <c r="AC80" s="254"/>
      <c r="AD80" s="263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58"/>
      <c r="G81" s="158"/>
      <c r="H81" s="158"/>
      <c r="I81" s="158"/>
      <c r="J81" s="135"/>
      <c r="K81" s="134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9"/>
      <c r="AA81" s="134"/>
      <c r="AB81" s="135"/>
      <c r="AC81" s="264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4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4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4"/>
      <c r="AD84" s="65"/>
    </row>
    <row r="85" customFormat="false" ht="15" hidden="false" customHeight="false" outlineLevel="0" collapsed="false">
      <c r="A85" s="160"/>
      <c r="B85" s="161"/>
      <c r="C85" s="161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2"/>
      <c r="AA85" s="153"/>
      <c r="AB85" s="155"/>
      <c r="AC85" s="254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1"/>
      <c r="C86" s="171"/>
      <c r="D86" s="172"/>
      <c r="E86" s="167"/>
      <c r="F86" s="168"/>
      <c r="G86" s="168"/>
      <c r="H86" s="168"/>
      <c r="I86" s="168"/>
      <c r="J86" s="170"/>
      <c r="K86" s="167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9"/>
      <c r="AA86" s="167"/>
      <c r="AB86" s="170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5"/>
      <c r="C87" s="165"/>
      <c r="D87" s="172"/>
      <c r="E87" s="173"/>
      <c r="F87" s="174"/>
      <c r="G87" s="174"/>
      <c r="H87" s="174"/>
      <c r="I87" s="174"/>
      <c r="J87" s="176"/>
      <c r="K87" s="265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7"/>
      <c r="AA87" s="265"/>
      <c r="AB87" s="268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1"/>
      <c r="C88" s="165"/>
      <c r="D88" s="172"/>
      <c r="E88" s="173"/>
      <c r="F88" s="174"/>
      <c r="G88" s="174"/>
      <c r="H88" s="174"/>
      <c r="I88" s="174"/>
      <c r="J88" s="176"/>
      <c r="K88" s="173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5"/>
      <c r="AA88" s="173"/>
      <c r="AB88" s="176"/>
      <c r="AC88" s="254"/>
      <c r="AD88" s="65"/>
    </row>
    <row r="89" customFormat="false" ht="14.25" hidden="false" customHeight="false" outlineLevel="0" collapsed="false">
      <c r="A89" s="66"/>
      <c r="B89" s="165"/>
      <c r="C89" s="165"/>
      <c r="D89" s="172"/>
      <c r="E89" s="173"/>
      <c r="F89" s="174"/>
      <c r="G89" s="174"/>
      <c r="H89" s="174"/>
      <c r="I89" s="174"/>
      <c r="J89" s="176"/>
      <c r="K89" s="265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7"/>
      <c r="AA89" s="265"/>
      <c r="AB89" s="268"/>
      <c r="AC89" s="254"/>
      <c r="AD89" s="65"/>
    </row>
    <row r="90" customFormat="false" ht="14.25" hidden="false" customHeight="false" outlineLevel="0" collapsed="false">
      <c r="A90" s="66"/>
      <c r="B90" s="165"/>
      <c r="C90" s="165"/>
      <c r="D90" s="172"/>
      <c r="E90" s="173"/>
      <c r="F90" s="174"/>
      <c r="G90" s="174"/>
      <c r="H90" s="174"/>
      <c r="I90" s="174"/>
      <c r="J90" s="176"/>
      <c r="K90" s="265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7"/>
      <c r="AA90" s="265"/>
      <c r="AB90" s="268"/>
      <c r="AC90" s="254"/>
      <c r="AD90" s="65"/>
    </row>
    <row r="91" customFormat="false" ht="14.25" hidden="false" customHeight="false" outlineLevel="0" collapsed="false">
      <c r="A91" s="66"/>
      <c r="B91" s="171"/>
      <c r="C91" s="171"/>
      <c r="D91" s="172"/>
      <c r="E91" s="173"/>
      <c r="F91" s="174"/>
      <c r="G91" s="174"/>
      <c r="H91" s="174"/>
      <c r="I91" s="174"/>
      <c r="J91" s="176"/>
      <c r="K91" s="173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5"/>
      <c r="AA91" s="173"/>
      <c r="AB91" s="176"/>
      <c r="AC91" s="254"/>
      <c r="AD91" s="65"/>
    </row>
    <row r="92" customFormat="false" ht="14.25" hidden="false" customHeight="false" outlineLevel="0" collapsed="false">
      <c r="A92" s="66"/>
      <c r="B92" s="171"/>
      <c r="C92" s="171"/>
      <c r="D92" s="172"/>
      <c r="E92" s="173"/>
      <c r="F92" s="174"/>
      <c r="G92" s="174"/>
      <c r="H92" s="174"/>
      <c r="I92" s="174"/>
      <c r="J92" s="176"/>
      <c r="K92" s="173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5"/>
      <c r="AA92" s="173"/>
      <c r="AB92" s="176"/>
      <c r="AC92" s="254"/>
      <c r="AD92" s="65"/>
    </row>
    <row r="93" customFormat="false" ht="14.25" hidden="false" customHeight="false" outlineLevel="0" collapsed="false">
      <c r="A93" s="66"/>
      <c r="B93" s="165"/>
      <c r="C93" s="165"/>
      <c r="D93" s="172"/>
      <c r="E93" s="173"/>
      <c r="F93" s="174"/>
      <c r="G93" s="174"/>
      <c r="H93" s="174"/>
      <c r="I93" s="174"/>
      <c r="J93" s="176"/>
      <c r="K93" s="265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7"/>
      <c r="AA93" s="265"/>
      <c r="AB93" s="268"/>
      <c r="AC93" s="254"/>
      <c r="AD93" s="65"/>
    </row>
    <row r="94" customFormat="false" ht="15" hidden="false" customHeight="false" outlineLevel="0" collapsed="false">
      <c r="A94" s="66"/>
      <c r="B94" s="171"/>
      <c r="C94" s="165"/>
      <c r="D94" s="178"/>
      <c r="E94" s="179"/>
      <c r="F94" s="180"/>
      <c r="G94" s="180"/>
      <c r="H94" s="180"/>
      <c r="I94" s="180"/>
      <c r="J94" s="182"/>
      <c r="K94" s="179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1"/>
      <c r="AA94" s="179"/>
      <c r="AB94" s="182"/>
      <c r="AC94" s="254"/>
      <c r="AD94" s="65"/>
    </row>
    <row r="95" customFormat="false" ht="14.25" hidden="false" customHeight="false" outlineLevel="0" collapsed="false">
      <c r="A95" s="128"/>
      <c r="B95" s="171"/>
      <c r="C95" s="171"/>
      <c r="D95" s="184"/>
      <c r="E95" s="185"/>
      <c r="F95" s="186"/>
      <c r="G95" s="186"/>
      <c r="H95" s="186"/>
      <c r="I95" s="186"/>
      <c r="J95" s="187"/>
      <c r="K95" s="185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7"/>
      <c r="AA95" s="185"/>
      <c r="AB95" s="188"/>
      <c r="AC95" s="136"/>
      <c r="AD95" s="65"/>
    </row>
    <row r="96" customFormat="false" ht="14.25" hidden="false" customHeight="false" outlineLevel="0" collapsed="false">
      <c r="A96" s="66"/>
      <c r="B96" s="171"/>
      <c r="C96" s="171"/>
      <c r="D96" s="172"/>
      <c r="E96" s="173"/>
      <c r="F96" s="174"/>
      <c r="G96" s="174"/>
      <c r="H96" s="174"/>
      <c r="I96" s="174"/>
      <c r="J96" s="176"/>
      <c r="K96" s="269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5"/>
      <c r="AA96" s="173"/>
      <c r="AB96" s="176"/>
      <c r="AC96" s="254"/>
      <c r="AD96" s="65"/>
    </row>
    <row r="97" customFormat="false" ht="15" hidden="false" customHeight="false" outlineLevel="0" collapsed="false">
      <c r="A97" s="160"/>
      <c r="B97" s="193"/>
      <c r="C97" s="193"/>
      <c r="D97" s="194"/>
      <c r="E97" s="179"/>
      <c r="F97" s="180"/>
      <c r="G97" s="180"/>
      <c r="H97" s="180"/>
      <c r="I97" s="180"/>
      <c r="J97" s="182"/>
      <c r="K97" s="27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1"/>
      <c r="AA97" s="179"/>
      <c r="AB97" s="182"/>
      <c r="AC97" s="254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9"/>
      <c r="B98" s="200"/>
      <c r="C98" s="200"/>
      <c r="D98" s="201"/>
      <c r="E98" s="202"/>
      <c r="F98" s="203"/>
      <c r="G98" s="203"/>
      <c r="H98" s="203"/>
      <c r="I98" s="203"/>
      <c r="J98" s="204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2"/>
      <c r="AB98" s="204"/>
      <c r="AC98" s="206"/>
      <c r="AD98" s="65"/>
    </row>
    <row r="99" customFormat="false" ht="15" hidden="false" customHeight="false" outlineLevel="0" collapsed="false">
      <c r="A99" s="207"/>
      <c r="B99" s="208"/>
      <c r="C99" s="208"/>
      <c r="D99" s="209"/>
      <c r="E99" s="210"/>
      <c r="F99" s="211"/>
      <c r="G99" s="211"/>
      <c r="H99" s="211"/>
      <c r="I99" s="211"/>
      <c r="J99" s="212"/>
      <c r="K99" s="213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4"/>
      <c r="AA99" s="210"/>
      <c r="AB99" s="212"/>
      <c r="AC99" s="215"/>
      <c r="AD99" s="65"/>
    </row>
    <row r="100" customFormat="false" ht="16.5" hidden="false" customHeight="false" outlineLevel="0" collapsed="false">
      <c r="A100" s="216"/>
      <c r="B100" s="271"/>
      <c r="C100" s="271"/>
      <c r="D100" s="218"/>
      <c r="E100" s="219"/>
      <c r="F100" s="220"/>
      <c r="G100" s="220"/>
      <c r="H100" s="220"/>
      <c r="I100" s="220"/>
      <c r="J100" s="221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2"/>
      <c r="AA100" s="219"/>
      <c r="AB100" s="221"/>
      <c r="AC100" s="223"/>
      <c r="AD100" s="65"/>
    </row>
    <row r="101" customFormat="false" ht="14.25" hidden="false" customHeight="false" outlineLevel="0" collapsed="false">
      <c r="A101" s="272"/>
      <c r="B101" s="271"/>
      <c r="C101" s="271"/>
      <c r="D101" s="218"/>
      <c r="E101" s="225"/>
      <c r="F101" s="226"/>
      <c r="G101" s="226"/>
      <c r="H101" s="226"/>
      <c r="I101" s="226"/>
      <c r="J101" s="227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22"/>
      <c r="X101" s="222"/>
      <c r="Y101" s="222"/>
      <c r="Z101" s="222"/>
      <c r="AA101" s="225"/>
      <c r="AB101" s="227"/>
      <c r="AC101" s="223"/>
      <c r="AD101" s="65"/>
      <c r="AH101" s="3"/>
      <c r="AN101" s="3"/>
      <c r="AS101" s="3"/>
    </row>
    <row r="102" customFormat="false" ht="14.25" hidden="false" customHeight="false" outlineLevel="0" collapsed="false">
      <c r="A102" s="272"/>
      <c r="B102" s="271"/>
      <c r="C102" s="271"/>
      <c r="D102" s="218"/>
      <c r="E102" s="225"/>
      <c r="F102" s="226"/>
      <c r="G102" s="226"/>
      <c r="H102" s="226"/>
      <c r="I102" s="226"/>
      <c r="J102" s="227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5"/>
      <c r="AB102" s="227"/>
      <c r="AC102" s="223"/>
      <c r="AD102" s="65"/>
    </row>
    <row r="103" customFormat="false" ht="15" hidden="false" customHeight="false" outlineLevel="0" collapsed="false">
      <c r="A103" s="224"/>
      <c r="B103" s="217"/>
      <c r="C103" s="217"/>
      <c r="D103" s="228"/>
      <c r="E103" s="43"/>
      <c r="F103" s="41"/>
      <c r="G103" s="41"/>
      <c r="H103" s="41"/>
      <c r="I103" s="41"/>
      <c r="J103" s="44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43"/>
      <c r="AB103" s="44"/>
      <c r="AC103" s="230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3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3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8"/>
      <c r="C106" s="238"/>
      <c r="D106" s="239"/>
      <c r="E106" s="274"/>
      <c r="F106" s="275"/>
      <c r="G106" s="275"/>
      <c r="H106" s="275"/>
      <c r="I106" s="275"/>
      <c r="J106" s="276"/>
      <c r="K106" s="277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8"/>
      <c r="AA106" s="274"/>
      <c r="AB106" s="276"/>
      <c r="AC106" s="74"/>
      <c r="AD106" s="273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9"/>
      <c r="AD107" s="273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5"/>
      <c r="C108" s="245"/>
      <c r="D108" s="246"/>
      <c r="E108" s="247"/>
      <c r="F108" s="248"/>
      <c r="G108" s="248"/>
      <c r="H108" s="248"/>
      <c r="I108" s="248"/>
      <c r="J108" s="249"/>
      <c r="K108" s="250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51"/>
      <c r="AA108" s="247"/>
      <c r="AB108" s="249"/>
      <c r="AC108" s="93"/>
      <c r="AD108" s="273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0"/>
      <c r="E109" s="131"/>
      <c r="F109" s="132"/>
      <c r="G109" s="132"/>
      <c r="H109" s="132"/>
      <c r="I109" s="132"/>
      <c r="J109" s="144"/>
      <c r="K109" s="28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3"/>
      <c r="AA109" s="131"/>
      <c r="AB109" s="144"/>
      <c r="AC109" s="254"/>
      <c r="AD109" s="273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5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4"/>
      <c r="AD110" s="273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5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4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5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4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5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4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5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4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5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4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5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4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0"/>
      <c r="B117" s="258"/>
      <c r="C117" s="258"/>
      <c r="D117" s="283"/>
      <c r="E117" s="163"/>
      <c r="F117" s="260"/>
      <c r="G117" s="260"/>
      <c r="H117" s="260"/>
      <c r="I117" s="260"/>
      <c r="J117" s="164"/>
      <c r="K117" s="261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2"/>
      <c r="AA117" s="163"/>
      <c r="AB117" s="164"/>
      <c r="AC117" s="254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58"/>
      <c r="G118" s="158"/>
      <c r="H118" s="158"/>
      <c r="I118" s="158"/>
      <c r="J118" s="135"/>
      <c r="K118" s="285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9"/>
      <c r="AA118" s="134"/>
      <c r="AB118" s="135"/>
      <c r="AC118" s="254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5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4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0"/>
      <c r="B120" s="161"/>
      <c r="C120" s="161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2"/>
      <c r="AA120" s="153"/>
      <c r="AB120" s="155"/>
      <c r="AC120" s="254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5"/>
      <c r="C121" s="165"/>
      <c r="D121" s="288"/>
      <c r="E121" s="265"/>
      <c r="F121" s="266"/>
      <c r="G121" s="266"/>
      <c r="H121" s="266"/>
      <c r="I121" s="266"/>
      <c r="J121" s="268"/>
      <c r="K121" s="289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7"/>
      <c r="AA121" s="265"/>
      <c r="AB121" s="268"/>
      <c r="AC121" s="254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1"/>
      <c r="C122" s="171"/>
      <c r="D122" s="290"/>
      <c r="E122" s="173"/>
      <c r="F122" s="174"/>
      <c r="G122" s="174"/>
      <c r="H122" s="174"/>
      <c r="I122" s="174"/>
      <c r="J122" s="176"/>
      <c r="K122" s="269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5"/>
      <c r="AA122" s="173"/>
      <c r="AB122" s="176"/>
      <c r="AC122" s="254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1"/>
      <c r="C123" s="171"/>
      <c r="D123" s="290"/>
      <c r="E123" s="173"/>
      <c r="F123" s="174"/>
      <c r="G123" s="174"/>
      <c r="H123" s="174"/>
      <c r="I123" s="174"/>
      <c r="J123" s="176"/>
      <c r="K123" s="269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5"/>
      <c r="AA123" s="173"/>
      <c r="AB123" s="176"/>
      <c r="AC123" s="254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1"/>
      <c r="C124" s="171"/>
      <c r="D124" s="290"/>
      <c r="E124" s="173"/>
      <c r="F124" s="174"/>
      <c r="G124" s="174"/>
      <c r="H124" s="174"/>
      <c r="I124" s="174"/>
      <c r="J124" s="176"/>
      <c r="K124" s="269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5"/>
      <c r="AA124" s="173"/>
      <c r="AB124" s="176"/>
      <c r="AC124" s="254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7"/>
      <c r="C125" s="177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4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3"/>
      <c r="C126" s="183"/>
      <c r="D126" s="297"/>
      <c r="E126" s="167"/>
      <c r="F126" s="168"/>
      <c r="G126" s="168"/>
      <c r="H126" s="168"/>
      <c r="I126" s="168"/>
      <c r="J126" s="170"/>
      <c r="K126" s="29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9"/>
      <c r="AA126" s="167"/>
      <c r="AB126" s="170"/>
      <c r="AC126" s="254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1"/>
      <c r="C127" s="171"/>
      <c r="D127" s="290"/>
      <c r="E127" s="173"/>
      <c r="F127" s="174"/>
      <c r="G127" s="174"/>
      <c r="H127" s="174"/>
      <c r="I127" s="174"/>
      <c r="J127" s="176"/>
      <c r="K127" s="269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5"/>
      <c r="AA127" s="173"/>
      <c r="AB127" s="176"/>
      <c r="AC127" s="254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0"/>
      <c r="B128" s="193"/>
      <c r="C128" s="193"/>
      <c r="D128" s="299"/>
      <c r="E128" s="179"/>
      <c r="F128" s="180"/>
      <c r="G128" s="180"/>
      <c r="H128" s="180"/>
      <c r="I128" s="180"/>
      <c r="J128" s="182"/>
      <c r="K128" s="27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1"/>
      <c r="AA128" s="179"/>
      <c r="AB128" s="182"/>
      <c r="AC128" s="254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9"/>
      <c r="B129" s="200"/>
      <c r="C129" s="200"/>
      <c r="D129" s="201"/>
      <c r="E129" s="202"/>
      <c r="F129" s="203"/>
      <c r="G129" s="203"/>
      <c r="H129" s="203"/>
      <c r="I129" s="203"/>
      <c r="J129" s="204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2"/>
      <c r="AB129" s="204"/>
      <c r="AC129" s="206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7"/>
      <c r="B130" s="208"/>
      <c r="C130" s="208"/>
      <c r="D130" s="209"/>
      <c r="E130" s="210"/>
      <c r="F130" s="211"/>
      <c r="G130" s="211"/>
      <c r="H130" s="211"/>
      <c r="I130" s="211"/>
      <c r="J130" s="212"/>
      <c r="K130" s="213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4"/>
      <c r="AA130" s="210"/>
      <c r="AB130" s="212"/>
      <c r="AC130" s="21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6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7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8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8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8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2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8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7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1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5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5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8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6"/>
      <c r="G53" s="226"/>
      <c r="H53" s="226"/>
      <c r="I53" s="226"/>
      <c r="J53" s="486"/>
      <c r="K53" s="225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7"/>
      <c r="AA53" s="485"/>
      <c r="AB53" s="226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6"/>
      <c r="G54" s="226"/>
      <c r="H54" s="226"/>
      <c r="I54" s="226"/>
      <c r="J54" s="486"/>
      <c r="K54" s="225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7"/>
      <c r="AA54" s="485"/>
      <c r="AB54" s="226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6"/>
      <c r="G55" s="226"/>
      <c r="H55" s="226"/>
      <c r="I55" s="226"/>
      <c r="J55" s="486"/>
      <c r="K55" s="225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7"/>
      <c r="AA55" s="485"/>
      <c r="AB55" s="226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1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5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5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8"/>
      <c r="C63" s="393"/>
      <c r="D63" s="239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6"/>
      <c r="G100" s="226"/>
      <c r="H100" s="226"/>
      <c r="I100" s="226"/>
      <c r="J100" s="486"/>
      <c r="K100" s="225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7"/>
      <c r="AA100" s="485"/>
      <c r="AB100" s="226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6"/>
      <c r="G101" s="226"/>
      <c r="H101" s="226"/>
      <c r="I101" s="226"/>
      <c r="J101" s="486"/>
      <c r="K101" s="225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7"/>
      <c r="AA101" s="485"/>
      <c r="AB101" s="226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6"/>
      <c r="G102" s="226"/>
      <c r="H102" s="226"/>
      <c r="I102" s="226"/>
      <c r="J102" s="486"/>
      <c r="K102" s="225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7"/>
      <c r="AA102" s="485"/>
      <c r="AB102" s="226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0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6"/>
      <c r="G131" s="226"/>
      <c r="H131" s="226"/>
      <c r="I131" s="226"/>
      <c r="J131" s="486"/>
      <c r="K131" s="225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7"/>
      <c r="AA131" s="485"/>
      <c r="AB131" s="226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6"/>
      <c r="G132" s="226"/>
      <c r="H132" s="226"/>
      <c r="I132" s="226"/>
      <c r="J132" s="486"/>
      <c r="K132" s="225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7"/>
      <c r="AA132" s="485"/>
      <c r="AB132" s="226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6"/>
      <c r="G133" s="226"/>
      <c r="H133" s="226"/>
      <c r="I133" s="226"/>
      <c r="J133" s="486"/>
      <c r="K133" s="225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7"/>
      <c r="AA133" s="485"/>
      <c r="AB133" s="226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6"/>
      <c r="G134" s="226"/>
      <c r="H134" s="226"/>
      <c r="I134" s="226"/>
      <c r="J134" s="486"/>
      <c r="K134" s="225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7"/>
      <c r="AA134" s="485"/>
      <c r="AB134" s="226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6"/>
      <c r="G135" s="226"/>
      <c r="H135" s="226"/>
      <c r="I135" s="226"/>
      <c r="J135" s="486"/>
      <c r="K135" s="225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7"/>
      <c r="AA135" s="485"/>
      <c r="AB135" s="226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6"/>
      <c r="G136" s="226"/>
      <c r="H136" s="226"/>
      <c r="I136" s="226"/>
      <c r="J136" s="486"/>
      <c r="K136" s="225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7"/>
      <c r="AA136" s="485"/>
      <c r="AB136" s="226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6"/>
      <c r="G137" s="226"/>
      <c r="H137" s="226"/>
      <c r="I137" s="226"/>
      <c r="J137" s="486"/>
      <c r="K137" s="225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7"/>
      <c r="AA137" s="485"/>
      <c r="AB137" s="226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6"/>
      <c r="G138" s="226"/>
      <c r="H138" s="226"/>
      <c r="I138" s="226"/>
      <c r="J138" s="486"/>
      <c r="K138" s="225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7"/>
      <c r="AA138" s="485"/>
      <c r="AB138" s="226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6"/>
      <c r="G139" s="226"/>
      <c r="H139" s="226"/>
      <c r="I139" s="226"/>
      <c r="J139" s="486"/>
      <c r="K139" s="225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7"/>
      <c r="AA139" s="485"/>
      <c r="AB139" s="226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6"/>
      <c r="G140" s="226"/>
      <c r="H140" s="226"/>
      <c r="I140" s="226"/>
      <c r="J140" s="486"/>
      <c r="K140" s="225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7"/>
      <c r="AA140" s="485"/>
      <c r="AB140" s="226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6"/>
      <c r="G141" s="226"/>
      <c r="H141" s="226"/>
      <c r="I141" s="226"/>
      <c r="J141" s="486"/>
      <c r="K141" s="225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7"/>
      <c r="AA141" s="485"/>
      <c r="AB141" s="226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6"/>
      <c r="G142" s="226"/>
      <c r="H142" s="226"/>
      <c r="I142" s="226"/>
      <c r="J142" s="486"/>
      <c r="K142" s="225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7"/>
      <c r="AA142" s="485"/>
      <c r="AB142" s="226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6"/>
      <c r="G143" s="226"/>
      <c r="H143" s="226"/>
      <c r="I143" s="226"/>
      <c r="J143" s="486"/>
      <c r="K143" s="225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7"/>
      <c r="AA143" s="485"/>
      <c r="AB143" s="226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6"/>
      <c r="G144" s="226"/>
      <c r="H144" s="226"/>
      <c r="I144" s="226"/>
      <c r="J144" s="486"/>
      <c r="K144" s="225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7"/>
      <c r="AA144" s="485"/>
      <c r="AB144" s="226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6"/>
      <c r="G145" s="226"/>
      <c r="H145" s="226"/>
      <c r="I145" s="226"/>
      <c r="J145" s="486"/>
      <c r="K145" s="225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7"/>
      <c r="AA145" s="485"/>
      <c r="AB145" s="226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6"/>
      <c r="G146" s="226"/>
      <c r="H146" s="226"/>
      <c r="I146" s="226"/>
      <c r="J146" s="486"/>
      <c r="K146" s="225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7"/>
      <c r="AA146" s="485"/>
      <c r="AB146" s="226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6"/>
      <c r="G147" s="226"/>
      <c r="H147" s="226"/>
      <c r="I147" s="226"/>
      <c r="J147" s="486"/>
      <c r="K147" s="225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7"/>
      <c r="AA147" s="485"/>
      <c r="AB147" s="226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6"/>
      <c r="G148" s="226"/>
      <c r="H148" s="226"/>
      <c r="I148" s="226"/>
      <c r="J148" s="486"/>
      <c r="K148" s="225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7"/>
      <c r="AA148" s="485"/>
      <c r="AB148" s="226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6"/>
      <c r="G149" s="226"/>
      <c r="H149" s="226"/>
      <c r="I149" s="226"/>
      <c r="J149" s="486"/>
      <c r="K149" s="225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7"/>
      <c r="AA149" s="485"/>
      <c r="AB149" s="226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6"/>
      <c r="G150" s="226"/>
      <c r="H150" s="226"/>
      <c r="I150" s="226"/>
      <c r="J150" s="486"/>
      <c r="K150" s="225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7"/>
      <c r="AA150" s="485"/>
      <c r="AB150" s="226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6"/>
      <c r="G151" s="226"/>
      <c r="H151" s="226"/>
      <c r="I151" s="226"/>
      <c r="J151" s="486"/>
      <c r="K151" s="225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7"/>
      <c r="AA151" s="485"/>
      <c r="AB151" s="226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6"/>
      <c r="G152" s="226"/>
      <c r="H152" s="226"/>
      <c r="I152" s="226"/>
      <c r="J152" s="486"/>
      <c r="K152" s="225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7"/>
      <c r="AA152" s="485"/>
      <c r="AB152" s="226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6"/>
      <c r="G153" s="226"/>
      <c r="H153" s="226"/>
      <c r="I153" s="226"/>
      <c r="J153" s="486"/>
      <c r="K153" s="225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7"/>
      <c r="AA153" s="485"/>
      <c r="AB153" s="226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6"/>
      <c r="G154" s="226"/>
      <c r="H154" s="226"/>
      <c r="I154" s="226"/>
      <c r="J154" s="486"/>
      <c r="K154" s="225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7"/>
      <c r="AA154" s="485"/>
      <c r="AB154" s="226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6"/>
      <c r="G155" s="226"/>
      <c r="H155" s="226"/>
      <c r="I155" s="226"/>
      <c r="J155" s="486"/>
      <c r="K155" s="225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7"/>
      <c r="AA155" s="485"/>
      <c r="AB155" s="226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6"/>
      <c r="G156" s="226"/>
      <c r="H156" s="226"/>
      <c r="I156" s="226"/>
      <c r="J156" s="486"/>
      <c r="K156" s="225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7"/>
      <c r="AA156" s="485"/>
      <c r="AB156" s="226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6"/>
      <c r="G157" s="226"/>
      <c r="H157" s="226"/>
      <c r="I157" s="226"/>
      <c r="J157" s="486"/>
      <c r="K157" s="225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7"/>
      <c r="AA157" s="485"/>
      <c r="AB157" s="226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6"/>
      <c r="G158" s="226"/>
      <c r="H158" s="226"/>
      <c r="I158" s="226"/>
      <c r="J158" s="486"/>
      <c r="K158" s="225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7"/>
      <c r="AA158" s="485"/>
      <c r="AB158" s="226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6"/>
      <c r="G159" s="226"/>
      <c r="H159" s="226"/>
      <c r="I159" s="226"/>
      <c r="J159" s="486"/>
      <c r="K159" s="225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7"/>
      <c r="AA159" s="485"/>
      <c r="AB159" s="226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6"/>
      <c r="G160" s="226"/>
      <c r="H160" s="226"/>
      <c r="I160" s="226"/>
      <c r="J160" s="486"/>
      <c r="K160" s="225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7"/>
      <c r="AA160" s="485"/>
      <c r="AB160" s="226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6"/>
      <c r="G161" s="226"/>
      <c r="H161" s="226"/>
      <c r="I161" s="226"/>
      <c r="J161" s="486"/>
      <c r="K161" s="225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7"/>
      <c r="AA161" s="485"/>
      <c r="AB161" s="226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6"/>
      <c r="G162" s="226"/>
      <c r="H162" s="226"/>
      <c r="I162" s="226"/>
      <c r="J162" s="486"/>
      <c r="K162" s="225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7"/>
      <c r="AA162" s="485"/>
      <c r="AB162" s="226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6"/>
      <c r="G163" s="226"/>
      <c r="H163" s="226"/>
      <c r="I163" s="226"/>
      <c r="J163" s="486"/>
      <c r="K163" s="225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7"/>
      <c r="AA163" s="485"/>
      <c r="AB163" s="226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6"/>
      <c r="G164" s="226"/>
      <c r="H164" s="226"/>
      <c r="I164" s="226"/>
      <c r="J164" s="486"/>
      <c r="K164" s="225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7"/>
      <c r="AA164" s="485"/>
      <c r="AB164" s="226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6"/>
      <c r="G165" s="226"/>
      <c r="H165" s="226"/>
      <c r="I165" s="226"/>
      <c r="J165" s="486"/>
      <c r="K165" s="225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7"/>
      <c r="AA165" s="485"/>
      <c r="AB165" s="226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6"/>
      <c r="G166" s="226"/>
      <c r="H166" s="226"/>
      <c r="I166" s="226"/>
      <c r="J166" s="486"/>
      <c r="K166" s="225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7"/>
      <c r="AA166" s="485"/>
      <c r="AB166" s="226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6"/>
      <c r="G167" s="226"/>
      <c r="H167" s="226"/>
      <c r="I167" s="226"/>
      <c r="J167" s="486"/>
      <c r="K167" s="225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7"/>
      <c r="AA167" s="485"/>
      <c r="AB167" s="226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6"/>
      <c r="G168" s="226"/>
      <c r="H168" s="226"/>
      <c r="I168" s="226"/>
      <c r="J168" s="486"/>
      <c r="K168" s="225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7"/>
      <c r="AA168" s="485"/>
      <c r="AB168" s="226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6"/>
      <c r="G169" s="226"/>
      <c r="H169" s="226"/>
      <c r="I169" s="226"/>
      <c r="J169" s="486"/>
      <c r="K169" s="225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7"/>
      <c r="AA169" s="485"/>
      <c r="AB169" s="226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6"/>
      <c r="G170" s="226"/>
      <c r="H170" s="226"/>
      <c r="I170" s="226"/>
      <c r="J170" s="486"/>
      <c r="K170" s="225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7"/>
      <c r="AA170" s="485"/>
      <c r="AB170" s="226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6"/>
      <c r="G171" s="226"/>
      <c r="H171" s="226"/>
      <c r="I171" s="226"/>
      <c r="J171" s="486"/>
      <c r="K171" s="225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7"/>
      <c r="AA171" s="485"/>
      <c r="AB171" s="226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6"/>
      <c r="G172" s="226"/>
      <c r="H172" s="226"/>
      <c r="I172" s="226"/>
      <c r="J172" s="486"/>
      <c r="K172" s="225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7"/>
      <c r="AA172" s="485"/>
      <c r="AB172" s="226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6"/>
      <c r="G173" s="226"/>
      <c r="H173" s="226"/>
      <c r="I173" s="226"/>
      <c r="J173" s="486"/>
      <c r="K173" s="225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7"/>
      <c r="AA173" s="485"/>
      <c r="AB173" s="226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6"/>
      <c r="G174" s="226"/>
      <c r="H174" s="226"/>
      <c r="I174" s="226"/>
      <c r="J174" s="486"/>
      <c r="K174" s="225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7"/>
      <c r="AA174" s="485"/>
      <c r="AB174" s="226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6"/>
      <c r="G175" s="226"/>
      <c r="H175" s="226"/>
      <c r="I175" s="226"/>
      <c r="J175" s="486"/>
      <c r="K175" s="225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7"/>
      <c r="AA175" s="485"/>
      <c r="AB175" s="226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6"/>
      <c r="G176" s="226"/>
      <c r="H176" s="226"/>
      <c r="I176" s="226"/>
      <c r="J176" s="486"/>
      <c r="K176" s="225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7"/>
      <c r="AA176" s="485"/>
      <c r="AB176" s="226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6"/>
      <c r="G177" s="226"/>
      <c r="H177" s="226"/>
      <c r="I177" s="226"/>
      <c r="J177" s="486"/>
      <c r="K177" s="225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7"/>
      <c r="AA177" s="485"/>
      <c r="AB177" s="226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6"/>
      <c r="G178" s="226"/>
      <c r="H178" s="226"/>
      <c r="I178" s="226"/>
      <c r="J178" s="486"/>
      <c r="K178" s="225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7"/>
      <c r="AA178" s="485"/>
      <c r="AB178" s="226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6"/>
      <c r="G179" s="226"/>
      <c r="H179" s="226"/>
      <c r="I179" s="226"/>
      <c r="J179" s="486"/>
      <c r="K179" s="225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7"/>
      <c r="AA179" s="485"/>
      <c r="AB179" s="226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6"/>
      <c r="G180" s="226"/>
      <c r="H180" s="226"/>
      <c r="I180" s="226"/>
      <c r="J180" s="486"/>
      <c r="K180" s="225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7"/>
      <c r="AA180" s="485"/>
      <c r="AB180" s="226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6"/>
      <c r="G181" s="226"/>
      <c r="H181" s="226"/>
      <c r="I181" s="226"/>
      <c r="J181" s="486"/>
      <c r="K181" s="225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7"/>
      <c r="AA181" s="485"/>
      <c r="AB181" s="226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6"/>
      <c r="G182" s="226"/>
      <c r="H182" s="226"/>
      <c r="I182" s="226"/>
      <c r="J182" s="486"/>
      <c r="K182" s="225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7"/>
      <c r="AA182" s="485"/>
      <c r="AB182" s="226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6"/>
      <c r="G183" s="226"/>
      <c r="H183" s="226"/>
      <c r="I183" s="226"/>
      <c r="J183" s="486"/>
      <c r="K183" s="225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7"/>
      <c r="AA183" s="485"/>
      <c r="AB183" s="226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6"/>
      <c r="G184" s="226"/>
      <c r="H184" s="226"/>
      <c r="I184" s="226"/>
      <c r="J184" s="486"/>
      <c r="K184" s="225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7"/>
      <c r="AA184" s="485"/>
      <c r="AB184" s="226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6"/>
      <c r="G185" s="226"/>
      <c r="H185" s="226"/>
      <c r="I185" s="226"/>
      <c r="J185" s="486"/>
      <c r="K185" s="225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7"/>
      <c r="AA185" s="485"/>
      <c r="AB185" s="226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6"/>
      <c r="G186" s="226"/>
      <c r="H186" s="226"/>
      <c r="I186" s="226"/>
      <c r="J186" s="486"/>
      <c r="K186" s="225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7"/>
      <c r="AA186" s="485"/>
      <c r="AB186" s="226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6"/>
      <c r="G187" s="226"/>
      <c r="H187" s="226"/>
      <c r="I187" s="226"/>
      <c r="J187" s="486"/>
      <c r="K187" s="225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7"/>
      <c r="AA187" s="485"/>
      <c r="AB187" s="226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6"/>
      <c r="G188" s="226"/>
      <c r="H188" s="226"/>
      <c r="I188" s="226"/>
      <c r="J188" s="486"/>
      <c r="K188" s="225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7"/>
      <c r="AA188" s="485"/>
      <c r="AB188" s="226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6"/>
      <c r="G189" s="226"/>
      <c r="H189" s="226"/>
      <c r="I189" s="226"/>
      <c r="J189" s="486"/>
      <c r="K189" s="225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7"/>
      <c r="AA189" s="485"/>
      <c r="AB189" s="226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6"/>
      <c r="G190" s="226"/>
      <c r="H190" s="226"/>
      <c r="I190" s="226"/>
      <c r="J190" s="486"/>
      <c r="K190" s="225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7"/>
      <c r="AA190" s="485"/>
      <c r="AB190" s="226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6"/>
      <c r="G191" s="226"/>
      <c r="H191" s="226"/>
      <c r="I191" s="226"/>
      <c r="J191" s="486"/>
      <c r="K191" s="225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7"/>
      <c r="AA191" s="485"/>
      <c r="AB191" s="226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6"/>
      <c r="G192" s="226"/>
      <c r="H192" s="226"/>
      <c r="I192" s="226"/>
      <c r="J192" s="486"/>
      <c r="K192" s="225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7"/>
      <c r="AA192" s="485"/>
      <c r="AB192" s="226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6"/>
      <c r="G193" s="226"/>
      <c r="H193" s="226"/>
      <c r="I193" s="226"/>
      <c r="J193" s="486"/>
      <c r="K193" s="225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7"/>
      <c r="AA193" s="485"/>
      <c r="AB193" s="226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6"/>
      <c r="G194" s="226"/>
      <c r="H194" s="226"/>
      <c r="I194" s="226"/>
      <c r="J194" s="486"/>
      <c r="K194" s="225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7"/>
      <c r="AA194" s="485"/>
      <c r="AB194" s="226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6"/>
      <c r="G195" s="226"/>
      <c r="H195" s="226"/>
      <c r="I195" s="226"/>
      <c r="J195" s="486"/>
      <c r="K195" s="225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7"/>
      <c r="AA195" s="485"/>
      <c r="AB195" s="226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6"/>
      <c r="G196" s="226"/>
      <c r="H196" s="226"/>
      <c r="I196" s="226"/>
      <c r="J196" s="486"/>
      <c r="K196" s="225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7"/>
      <c r="AA196" s="485"/>
      <c r="AB196" s="226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6"/>
      <c r="G197" s="226"/>
      <c r="H197" s="226"/>
      <c r="I197" s="226"/>
      <c r="J197" s="486"/>
      <c r="K197" s="225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7"/>
      <c r="AA197" s="485"/>
      <c r="AB197" s="226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6"/>
      <c r="G198" s="226"/>
      <c r="H198" s="226"/>
      <c r="I198" s="226"/>
      <c r="J198" s="486"/>
      <c r="K198" s="225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7"/>
      <c r="AA198" s="485"/>
      <c r="AB198" s="226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6"/>
      <c r="G199" s="226"/>
      <c r="H199" s="226"/>
      <c r="I199" s="226"/>
      <c r="J199" s="486"/>
      <c r="K199" s="225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7"/>
      <c r="AA199" s="485"/>
      <c r="AB199" s="226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6"/>
      <c r="G200" s="226"/>
      <c r="H200" s="226"/>
      <c r="I200" s="226"/>
      <c r="J200" s="486"/>
      <c r="K200" s="225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7"/>
      <c r="AA200" s="485"/>
      <c r="AB200" s="226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6"/>
      <c r="G201" s="226"/>
      <c r="H201" s="226"/>
      <c r="I201" s="226"/>
      <c r="J201" s="486"/>
      <c r="K201" s="225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7"/>
      <c r="AA201" s="485"/>
      <c r="AB201" s="226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6"/>
      <c r="G202" s="226"/>
      <c r="H202" s="226"/>
      <c r="I202" s="226"/>
      <c r="J202" s="486"/>
      <c r="K202" s="225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7"/>
      <c r="AA202" s="485"/>
      <c r="AB202" s="226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6"/>
      <c r="G203" s="226"/>
      <c r="H203" s="226"/>
      <c r="I203" s="226"/>
      <c r="J203" s="486"/>
      <c r="K203" s="225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7"/>
      <c r="AA203" s="485"/>
      <c r="AB203" s="226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6"/>
      <c r="G204" s="226"/>
      <c r="H204" s="226"/>
      <c r="I204" s="226"/>
      <c r="J204" s="486"/>
      <c r="K204" s="225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7"/>
      <c r="AA204" s="485"/>
      <c r="AB204" s="226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6"/>
      <c r="G205" s="226"/>
      <c r="H205" s="226"/>
      <c r="I205" s="226"/>
      <c r="J205" s="486"/>
      <c r="K205" s="225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7"/>
      <c r="AA205" s="485"/>
      <c r="AB205" s="226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6"/>
      <c r="G206" s="226"/>
      <c r="H206" s="226"/>
      <c r="I206" s="226"/>
      <c r="J206" s="486"/>
      <c r="K206" s="225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7"/>
      <c r="AA206" s="485"/>
      <c r="AB206" s="226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6"/>
      <c r="G207" s="226"/>
      <c r="H207" s="226"/>
      <c r="I207" s="226"/>
      <c r="J207" s="486"/>
      <c r="K207" s="225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7"/>
      <c r="AA207" s="485"/>
      <c r="AB207" s="226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6"/>
      <c r="G208" s="226"/>
      <c r="H208" s="226"/>
      <c r="I208" s="226"/>
      <c r="J208" s="486"/>
      <c r="K208" s="225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7"/>
      <c r="AA208" s="485"/>
      <c r="AB208" s="226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6"/>
      <c r="G209" s="226"/>
      <c r="H209" s="226"/>
      <c r="I209" s="226"/>
      <c r="J209" s="486"/>
      <c r="K209" s="225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7"/>
      <c r="AA209" s="485"/>
      <c r="AB209" s="226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6"/>
      <c r="G210" s="226"/>
      <c r="H210" s="226"/>
      <c r="I210" s="226"/>
      <c r="J210" s="486"/>
      <c r="K210" s="225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7"/>
      <c r="AA210" s="485"/>
      <c r="AB210" s="226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6"/>
      <c r="G211" s="226"/>
      <c r="H211" s="226"/>
      <c r="I211" s="226"/>
      <c r="J211" s="486"/>
      <c r="K211" s="225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7"/>
      <c r="AA211" s="485"/>
      <c r="AB211" s="226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6"/>
      <c r="G212" s="226"/>
      <c r="H212" s="226"/>
      <c r="I212" s="226"/>
      <c r="J212" s="486"/>
      <c r="K212" s="225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7"/>
      <c r="AA212" s="485"/>
      <c r="AB212" s="226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6"/>
      <c r="G213" s="226"/>
      <c r="H213" s="226"/>
      <c r="I213" s="226"/>
      <c r="J213" s="486"/>
      <c r="K213" s="225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7"/>
      <c r="AA213" s="485"/>
      <c r="AB213" s="226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6"/>
      <c r="G214" s="226"/>
      <c r="H214" s="226"/>
      <c r="I214" s="226"/>
      <c r="J214" s="486"/>
      <c r="K214" s="225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7"/>
      <c r="AA214" s="485"/>
      <c r="AB214" s="226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6"/>
      <c r="G215" s="226"/>
      <c r="H215" s="226"/>
      <c r="I215" s="226"/>
      <c r="J215" s="486"/>
      <c r="K215" s="225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7"/>
      <c r="AA215" s="485"/>
      <c r="AB215" s="226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6"/>
      <c r="G216" s="226"/>
      <c r="H216" s="226"/>
      <c r="I216" s="226"/>
      <c r="J216" s="486"/>
      <c r="K216" s="225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7"/>
      <c r="AA216" s="485"/>
      <c r="AB216" s="226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6"/>
      <c r="G217" s="226"/>
      <c r="H217" s="226"/>
      <c r="I217" s="226"/>
      <c r="J217" s="486"/>
      <c r="K217" s="225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7"/>
      <c r="AA217" s="485"/>
      <c r="AB217" s="226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6"/>
      <c r="G218" s="226"/>
      <c r="H218" s="226"/>
      <c r="I218" s="226"/>
      <c r="J218" s="486"/>
      <c r="K218" s="225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7"/>
      <c r="AA218" s="485"/>
      <c r="AB218" s="226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6"/>
      <c r="G219" s="226"/>
      <c r="H219" s="226"/>
      <c r="I219" s="226"/>
      <c r="J219" s="486"/>
      <c r="K219" s="225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7"/>
      <c r="AA219" s="485"/>
      <c r="AB219" s="226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6"/>
      <c r="G220" s="226"/>
      <c r="H220" s="226"/>
      <c r="I220" s="226"/>
      <c r="J220" s="486"/>
      <c r="K220" s="225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7"/>
      <c r="AA220" s="485"/>
      <c r="AB220" s="226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6"/>
      <c r="G221" s="226"/>
      <c r="H221" s="226"/>
      <c r="I221" s="226"/>
      <c r="J221" s="486"/>
      <c r="K221" s="225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7"/>
      <c r="AA221" s="485"/>
      <c r="AB221" s="226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6"/>
      <c r="G222" s="226"/>
      <c r="H222" s="226"/>
      <c r="I222" s="226"/>
      <c r="J222" s="486"/>
      <c r="K222" s="225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7"/>
      <c r="AA222" s="485"/>
      <c r="AB222" s="226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6"/>
      <c r="G223" s="226"/>
      <c r="H223" s="226"/>
      <c r="I223" s="226"/>
      <c r="J223" s="486"/>
      <c r="K223" s="225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7"/>
      <c r="AA223" s="485"/>
      <c r="AB223" s="226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6"/>
      <c r="G224" s="226"/>
      <c r="H224" s="226"/>
      <c r="I224" s="226"/>
      <c r="J224" s="486"/>
      <c r="K224" s="225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7"/>
      <c r="AA224" s="485"/>
      <c r="AB224" s="226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6"/>
      <c r="G225" s="226"/>
      <c r="H225" s="226"/>
      <c r="I225" s="226"/>
      <c r="J225" s="486"/>
      <c r="K225" s="225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7"/>
      <c r="AA225" s="485"/>
      <c r="AB225" s="226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6"/>
      <c r="G226" s="226"/>
      <c r="H226" s="226"/>
      <c r="I226" s="226"/>
      <c r="J226" s="486"/>
      <c r="K226" s="225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7"/>
      <c r="AA226" s="485"/>
      <c r="AB226" s="226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6"/>
      <c r="G227" s="226"/>
      <c r="H227" s="226"/>
      <c r="I227" s="226"/>
      <c r="J227" s="486"/>
      <c r="K227" s="225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7"/>
      <c r="AA227" s="485"/>
      <c r="AB227" s="226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6"/>
      <c r="G228" s="226"/>
      <c r="H228" s="226"/>
      <c r="I228" s="226"/>
      <c r="J228" s="486"/>
      <c r="K228" s="225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7"/>
      <c r="AA228" s="485"/>
      <c r="AB228" s="226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6"/>
      <c r="G229" s="226"/>
      <c r="H229" s="226"/>
      <c r="I229" s="226"/>
      <c r="J229" s="486"/>
      <c r="K229" s="225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7"/>
      <c r="AA229" s="485"/>
      <c r="AB229" s="226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6"/>
      <c r="G230" s="226"/>
      <c r="H230" s="226"/>
      <c r="I230" s="226"/>
      <c r="J230" s="486"/>
      <c r="K230" s="225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7"/>
      <c r="AA230" s="485"/>
      <c r="AB230" s="226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6"/>
      <c r="G231" s="226"/>
      <c r="H231" s="226"/>
      <c r="I231" s="226"/>
      <c r="J231" s="486"/>
      <c r="K231" s="225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7"/>
      <c r="AA231" s="485"/>
      <c r="AB231" s="226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6"/>
      <c r="G232" s="226"/>
      <c r="H232" s="226"/>
      <c r="I232" s="226"/>
      <c r="J232" s="486"/>
      <c r="K232" s="225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7"/>
      <c r="AA232" s="485"/>
      <c r="AB232" s="226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6"/>
      <c r="G233" s="226"/>
      <c r="H233" s="226"/>
      <c r="I233" s="226"/>
      <c r="J233" s="486"/>
      <c r="K233" s="225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7"/>
      <c r="AA233" s="485"/>
      <c r="AB233" s="226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6"/>
      <c r="G234" s="226"/>
      <c r="H234" s="226"/>
      <c r="I234" s="226"/>
      <c r="J234" s="486"/>
      <c r="K234" s="225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7"/>
      <c r="AA234" s="485"/>
      <c r="AB234" s="226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6"/>
      <c r="G235" s="226"/>
      <c r="H235" s="226"/>
      <c r="I235" s="226"/>
      <c r="J235" s="486"/>
      <c r="K235" s="225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7"/>
      <c r="AA235" s="485"/>
      <c r="AB235" s="226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6"/>
      <c r="G236" s="226"/>
      <c r="H236" s="226"/>
      <c r="I236" s="226"/>
      <c r="J236" s="486"/>
      <c r="K236" s="225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7"/>
      <c r="AA236" s="485"/>
      <c r="AB236" s="226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6"/>
      <c r="G237" s="226"/>
      <c r="H237" s="226"/>
      <c r="I237" s="226"/>
      <c r="J237" s="486"/>
      <c r="K237" s="225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7"/>
      <c r="AA237" s="485"/>
      <c r="AB237" s="226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6"/>
      <c r="G238" s="226"/>
      <c r="H238" s="226"/>
      <c r="I238" s="226"/>
      <c r="J238" s="486"/>
      <c r="K238" s="225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7"/>
      <c r="AA238" s="485"/>
      <c r="AB238" s="226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6"/>
      <c r="G239" s="226"/>
      <c r="H239" s="226"/>
      <c r="I239" s="226"/>
      <c r="J239" s="486"/>
      <c r="K239" s="225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7"/>
      <c r="AA239" s="485"/>
      <c r="AB239" s="226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6"/>
      <c r="G240" s="226"/>
      <c r="H240" s="226"/>
      <c r="I240" s="226"/>
      <c r="J240" s="486"/>
      <c r="K240" s="225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7"/>
      <c r="AA240" s="485"/>
      <c r="AB240" s="226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6"/>
      <c r="G241" s="226"/>
      <c r="H241" s="226"/>
      <c r="I241" s="226"/>
      <c r="J241" s="486"/>
      <c r="K241" s="225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7"/>
      <c r="AA241" s="485"/>
      <c r="AB241" s="226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6"/>
      <c r="G242" s="226"/>
      <c r="H242" s="226"/>
      <c r="I242" s="226"/>
      <c r="J242" s="486"/>
      <c r="K242" s="225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7"/>
      <c r="AA242" s="485"/>
      <c r="AB242" s="226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6"/>
      <c r="G243" s="226"/>
      <c r="H243" s="226"/>
      <c r="I243" s="226"/>
      <c r="J243" s="486"/>
      <c r="K243" s="225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7"/>
      <c r="AA243" s="485"/>
      <c r="AB243" s="226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6"/>
      <c r="G244" s="226"/>
      <c r="H244" s="226"/>
      <c r="I244" s="226"/>
      <c r="J244" s="486"/>
      <c r="K244" s="225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7"/>
      <c r="AA244" s="485"/>
      <c r="AB244" s="226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6"/>
      <c r="G245" s="226"/>
      <c r="H245" s="226"/>
      <c r="I245" s="226"/>
      <c r="J245" s="486"/>
      <c r="K245" s="225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7"/>
      <c r="AA245" s="485"/>
      <c r="AB245" s="226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6"/>
      <c r="G246" s="226"/>
      <c r="H246" s="226"/>
      <c r="I246" s="226"/>
      <c r="J246" s="486"/>
      <c r="K246" s="225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7"/>
      <c r="AA246" s="485"/>
      <c r="AB246" s="226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6"/>
      <c r="G247" s="226"/>
      <c r="H247" s="226"/>
      <c r="I247" s="226"/>
      <c r="J247" s="486"/>
      <c r="K247" s="225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7"/>
      <c r="AA247" s="485"/>
      <c r="AB247" s="226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6"/>
      <c r="G248" s="226"/>
      <c r="H248" s="226"/>
      <c r="I248" s="226"/>
      <c r="J248" s="486"/>
      <c r="K248" s="225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7"/>
      <c r="AA248" s="485"/>
      <c r="AB248" s="226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6"/>
      <c r="G249" s="226"/>
      <c r="H249" s="226"/>
      <c r="I249" s="226"/>
      <c r="J249" s="486"/>
      <c r="K249" s="225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7"/>
      <c r="AA249" s="485"/>
      <c r="AB249" s="226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6"/>
      <c r="G250" s="226"/>
      <c r="H250" s="226"/>
      <c r="I250" s="226"/>
      <c r="J250" s="486"/>
      <c r="K250" s="225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7"/>
      <c r="AA250" s="485"/>
      <c r="AB250" s="226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6"/>
      <c r="G251" s="226"/>
      <c r="H251" s="226"/>
      <c r="I251" s="226"/>
      <c r="J251" s="486"/>
      <c r="K251" s="225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7"/>
      <c r="AA251" s="485"/>
      <c r="AB251" s="226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6"/>
      <c r="G252" s="226"/>
      <c r="H252" s="226"/>
      <c r="I252" s="226"/>
      <c r="J252" s="486"/>
      <c r="K252" s="225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7"/>
      <c r="AA252" s="485"/>
      <c r="AB252" s="226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6"/>
      <c r="G253" s="226"/>
      <c r="H253" s="226"/>
      <c r="I253" s="226"/>
      <c r="J253" s="486"/>
      <c r="K253" s="225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7"/>
      <c r="AA253" s="485"/>
      <c r="AB253" s="226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6"/>
      <c r="G254" s="226"/>
      <c r="H254" s="226"/>
      <c r="I254" s="226"/>
      <c r="J254" s="486"/>
      <c r="K254" s="225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7"/>
      <c r="AA254" s="485"/>
      <c r="AB254" s="226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6"/>
      <c r="G255" s="226"/>
      <c r="H255" s="226"/>
      <c r="I255" s="226"/>
      <c r="J255" s="486"/>
      <c r="K255" s="225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7"/>
      <c r="AA255" s="485"/>
      <c r="AB255" s="226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6"/>
      <c r="G256" s="226"/>
      <c r="H256" s="226"/>
      <c r="I256" s="226"/>
      <c r="J256" s="486"/>
      <c r="K256" s="225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7"/>
      <c r="AA256" s="485"/>
      <c r="AB256" s="226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6"/>
      <c r="G257" s="226"/>
      <c r="H257" s="226"/>
      <c r="I257" s="226"/>
      <c r="J257" s="486"/>
      <c r="K257" s="225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7"/>
      <c r="AA257" s="485"/>
      <c r="AB257" s="226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6"/>
      <c r="G258" s="226"/>
      <c r="H258" s="226"/>
      <c r="I258" s="226"/>
      <c r="J258" s="486"/>
      <c r="K258" s="225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7"/>
      <c r="AA258" s="485"/>
      <c r="AB258" s="226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6"/>
      <c r="G259" s="226"/>
      <c r="H259" s="226"/>
      <c r="I259" s="226"/>
      <c r="J259" s="486"/>
      <c r="K259" s="225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7"/>
      <c r="AA259" s="485"/>
      <c r="AB259" s="226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6"/>
      <c r="G260" s="226"/>
      <c r="H260" s="226"/>
      <c r="I260" s="226"/>
      <c r="J260" s="486"/>
      <c r="K260" s="225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7"/>
      <c r="AA260" s="485"/>
      <c r="AB260" s="226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6"/>
      <c r="G261" s="226"/>
      <c r="H261" s="226"/>
      <c r="I261" s="226"/>
      <c r="J261" s="486"/>
      <c r="K261" s="225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7"/>
      <c r="AA261" s="485"/>
      <c r="AB261" s="226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6"/>
      <c r="G262" s="226"/>
      <c r="H262" s="226"/>
      <c r="I262" s="226"/>
      <c r="J262" s="486"/>
      <c r="K262" s="225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7"/>
      <c r="AA262" s="485"/>
      <c r="AB262" s="226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6"/>
      <c r="G263" s="226"/>
      <c r="H263" s="226"/>
      <c r="I263" s="226"/>
      <c r="J263" s="486"/>
      <c r="K263" s="225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7"/>
      <c r="AA263" s="485"/>
      <c r="AB263" s="226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6"/>
      <c r="G264" s="226"/>
      <c r="H264" s="226"/>
      <c r="I264" s="226"/>
      <c r="J264" s="486"/>
      <c r="K264" s="225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7"/>
      <c r="AA264" s="485"/>
      <c r="AB264" s="226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6"/>
      <c r="G265" s="226"/>
      <c r="H265" s="226"/>
      <c r="I265" s="226"/>
      <c r="J265" s="486"/>
      <c r="K265" s="225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7"/>
      <c r="AA265" s="485"/>
      <c r="AB265" s="226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6"/>
      <c r="G266" s="226"/>
      <c r="H266" s="226"/>
      <c r="I266" s="226"/>
      <c r="J266" s="486"/>
      <c r="K266" s="225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7"/>
      <c r="AA266" s="485"/>
      <c r="AB266" s="226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6"/>
      <c r="G267" s="226"/>
      <c r="H267" s="226"/>
      <c r="I267" s="226"/>
      <c r="J267" s="486"/>
      <c r="K267" s="225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7"/>
      <c r="AA267" s="485"/>
      <c r="AB267" s="226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6"/>
      <c r="G268" s="226"/>
      <c r="H268" s="226"/>
      <c r="I268" s="226"/>
      <c r="J268" s="486"/>
      <c r="K268" s="225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7"/>
      <c r="AA268" s="485"/>
      <c r="AB268" s="226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6"/>
      <c r="G269" s="226"/>
      <c r="H269" s="226"/>
      <c r="I269" s="226"/>
      <c r="J269" s="486"/>
      <c r="K269" s="225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7"/>
      <c r="AA269" s="485"/>
      <c r="AB269" s="226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6"/>
      <c r="G270" s="226"/>
      <c r="H270" s="226"/>
      <c r="I270" s="226"/>
      <c r="J270" s="486"/>
      <c r="K270" s="225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7"/>
      <c r="AA270" s="485"/>
      <c r="AB270" s="226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6"/>
      <c r="G271" s="226"/>
      <c r="H271" s="226"/>
      <c r="I271" s="226"/>
      <c r="J271" s="486"/>
      <c r="K271" s="225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7"/>
      <c r="AA271" s="485"/>
      <c r="AB271" s="226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6"/>
      <c r="G272" s="226"/>
      <c r="H272" s="226"/>
      <c r="I272" s="226"/>
      <c r="J272" s="486"/>
      <c r="K272" s="225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7"/>
      <c r="AA272" s="485"/>
      <c r="AB272" s="226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6"/>
      <c r="G273" s="226"/>
      <c r="H273" s="226"/>
      <c r="I273" s="226"/>
      <c r="J273" s="486"/>
      <c r="K273" s="225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7"/>
      <c r="AA273" s="485"/>
      <c r="AB273" s="226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6"/>
      <c r="G274" s="226"/>
      <c r="H274" s="226"/>
      <c r="I274" s="226"/>
      <c r="J274" s="486"/>
      <c r="K274" s="225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7"/>
      <c r="AA274" s="485"/>
      <c r="AB274" s="226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6"/>
      <c r="G275" s="226"/>
      <c r="H275" s="226"/>
      <c r="I275" s="226"/>
      <c r="J275" s="486"/>
      <c r="K275" s="225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7"/>
      <c r="AA275" s="485"/>
      <c r="AB275" s="226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6"/>
      <c r="G276" s="226"/>
      <c r="H276" s="226"/>
      <c r="I276" s="226"/>
      <c r="J276" s="486"/>
      <c r="K276" s="225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7"/>
      <c r="AA276" s="485"/>
      <c r="AB276" s="226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6"/>
      <c r="G277" s="226"/>
      <c r="H277" s="226"/>
      <c r="I277" s="226"/>
      <c r="J277" s="486"/>
      <c r="K277" s="225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7"/>
      <c r="AA277" s="485"/>
      <c r="AB277" s="226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6"/>
      <c r="G278" s="226"/>
      <c r="H278" s="226"/>
      <c r="I278" s="226"/>
      <c r="J278" s="486"/>
      <c r="K278" s="225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7"/>
      <c r="AA278" s="485"/>
      <c r="AB278" s="226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6"/>
      <c r="G279" s="226"/>
      <c r="H279" s="226"/>
      <c r="I279" s="226"/>
      <c r="J279" s="486"/>
      <c r="K279" s="225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7"/>
      <c r="AA279" s="485"/>
      <c r="AB279" s="226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6"/>
      <c r="G280" s="226"/>
      <c r="H280" s="226"/>
      <c r="I280" s="226"/>
      <c r="J280" s="486"/>
      <c r="K280" s="225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7"/>
      <c r="AA280" s="485"/>
      <c r="AB280" s="226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6"/>
      <c r="G281" s="226"/>
      <c r="H281" s="226"/>
      <c r="I281" s="226"/>
      <c r="J281" s="486"/>
      <c r="K281" s="225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7"/>
      <c r="AA281" s="485"/>
      <c r="AB281" s="226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6"/>
      <c r="G282" s="226"/>
      <c r="H282" s="226"/>
      <c r="I282" s="226"/>
      <c r="J282" s="486"/>
      <c r="K282" s="225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7"/>
      <c r="AA282" s="485"/>
      <c r="AB282" s="226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6"/>
      <c r="G283" s="226"/>
      <c r="H283" s="226"/>
      <c r="I283" s="226"/>
      <c r="J283" s="486"/>
      <c r="K283" s="225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7"/>
      <c r="AA283" s="485"/>
      <c r="AB283" s="226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6"/>
      <c r="G284" s="226"/>
      <c r="H284" s="226"/>
      <c r="I284" s="226"/>
      <c r="J284" s="486"/>
      <c r="K284" s="225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7"/>
      <c r="AA284" s="485"/>
      <c r="AB284" s="226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6"/>
      <c r="G285" s="226"/>
      <c r="H285" s="226"/>
      <c r="I285" s="226"/>
      <c r="J285" s="486"/>
      <c r="K285" s="225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7"/>
      <c r="AA285" s="485"/>
      <c r="AB285" s="226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6"/>
      <c r="G286" s="226"/>
      <c r="H286" s="226"/>
      <c r="I286" s="226"/>
      <c r="J286" s="486"/>
      <c r="K286" s="225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7"/>
      <c r="AA286" s="485"/>
      <c r="AB286" s="226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6"/>
      <c r="G287" s="226"/>
      <c r="H287" s="226"/>
      <c r="I287" s="226"/>
      <c r="J287" s="486"/>
      <c r="K287" s="225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7"/>
      <c r="AA287" s="485"/>
      <c r="AB287" s="226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6"/>
      <c r="G288" s="226"/>
      <c r="H288" s="226"/>
      <c r="I288" s="226"/>
      <c r="J288" s="486"/>
      <c r="K288" s="225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7"/>
      <c r="AA288" s="485"/>
      <c r="AB288" s="226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6"/>
      <c r="G289" s="226"/>
      <c r="H289" s="226"/>
      <c r="I289" s="226"/>
      <c r="J289" s="486"/>
      <c r="K289" s="225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7"/>
      <c r="AA289" s="485"/>
      <c r="AB289" s="226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6"/>
      <c r="G290" s="226"/>
      <c r="H290" s="226"/>
      <c r="I290" s="226"/>
      <c r="J290" s="486"/>
      <c r="K290" s="225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7"/>
      <c r="AA290" s="485"/>
      <c r="AB290" s="226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6"/>
      <c r="G291" s="226"/>
      <c r="H291" s="226"/>
      <c r="I291" s="226"/>
      <c r="J291" s="486"/>
      <c r="K291" s="225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7"/>
      <c r="AA291" s="485"/>
      <c r="AB291" s="226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6"/>
      <c r="G292" s="226"/>
      <c r="H292" s="226"/>
      <c r="I292" s="226"/>
      <c r="J292" s="486"/>
      <c r="K292" s="225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7"/>
      <c r="AA292" s="485"/>
      <c r="AB292" s="226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6"/>
      <c r="G293" s="226"/>
      <c r="H293" s="226"/>
      <c r="I293" s="226"/>
      <c r="J293" s="486"/>
      <c r="K293" s="225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7"/>
      <c r="AA293" s="485"/>
      <c r="AB293" s="226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6"/>
      <c r="G294" s="226"/>
      <c r="H294" s="226"/>
      <c r="I294" s="226"/>
      <c r="J294" s="486"/>
      <c r="K294" s="225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7"/>
      <c r="AA294" s="485"/>
      <c r="AB294" s="226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6"/>
      <c r="G295" s="226"/>
      <c r="H295" s="226"/>
      <c r="I295" s="226"/>
      <c r="J295" s="486"/>
      <c r="K295" s="225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7"/>
      <c r="AA295" s="485"/>
      <c r="AB295" s="226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6"/>
      <c r="G296" s="226"/>
      <c r="H296" s="226"/>
      <c r="I296" s="226"/>
      <c r="J296" s="486"/>
      <c r="K296" s="225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7"/>
      <c r="AA296" s="485"/>
      <c r="AB296" s="226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6"/>
      <c r="G297" s="226"/>
      <c r="H297" s="226"/>
      <c r="I297" s="226"/>
      <c r="J297" s="486"/>
      <c r="K297" s="225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7"/>
      <c r="AA297" s="485"/>
      <c r="AB297" s="226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6"/>
      <c r="G298" s="226"/>
      <c r="H298" s="226"/>
      <c r="I298" s="226"/>
      <c r="J298" s="486"/>
      <c r="K298" s="225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7"/>
      <c r="AA298" s="485"/>
      <c r="AB298" s="226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6"/>
      <c r="G299" s="226"/>
      <c r="H299" s="226"/>
      <c r="I299" s="226"/>
      <c r="J299" s="486"/>
      <c r="K299" s="225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7"/>
      <c r="AA299" s="485"/>
      <c r="AB299" s="226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6"/>
      <c r="G300" s="226"/>
      <c r="H300" s="226"/>
      <c r="I300" s="226"/>
      <c r="J300" s="486"/>
      <c r="K300" s="225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7"/>
      <c r="AA300" s="485"/>
      <c r="AB300" s="226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6"/>
      <c r="G301" s="226"/>
      <c r="H301" s="226"/>
      <c r="I301" s="226"/>
      <c r="J301" s="486"/>
      <c r="K301" s="225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7"/>
      <c r="AA301" s="485"/>
      <c r="AB301" s="226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6"/>
      <c r="G302" s="226"/>
      <c r="H302" s="226"/>
      <c r="I302" s="226"/>
      <c r="J302" s="486"/>
      <c r="K302" s="225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7"/>
      <c r="AA302" s="485"/>
      <c r="AB302" s="226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6"/>
      <c r="G303" s="226"/>
      <c r="H303" s="226"/>
      <c r="I303" s="226"/>
      <c r="J303" s="486"/>
      <c r="K303" s="225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7"/>
      <c r="AA303" s="485"/>
      <c r="AB303" s="226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6"/>
      <c r="G304" s="226"/>
      <c r="H304" s="226"/>
      <c r="I304" s="226"/>
      <c r="J304" s="486"/>
      <c r="K304" s="225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7"/>
      <c r="AA304" s="485"/>
      <c r="AB304" s="226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6"/>
      <c r="G305" s="226"/>
      <c r="H305" s="226"/>
      <c r="I305" s="226"/>
      <c r="J305" s="486"/>
      <c r="K305" s="225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7"/>
      <c r="AA305" s="485"/>
      <c r="AB305" s="226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6"/>
      <c r="G306" s="226"/>
      <c r="H306" s="226"/>
      <c r="I306" s="226"/>
      <c r="J306" s="486"/>
      <c r="K306" s="225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7"/>
      <c r="AA306" s="485"/>
      <c r="AB306" s="226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6"/>
      <c r="G307" s="226"/>
      <c r="H307" s="226"/>
      <c r="I307" s="226"/>
      <c r="J307" s="486"/>
      <c r="K307" s="225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7"/>
      <c r="AA307" s="485"/>
      <c r="AB307" s="226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6"/>
      <c r="G308" s="226"/>
      <c r="H308" s="226"/>
      <c r="I308" s="226"/>
      <c r="J308" s="486"/>
      <c r="K308" s="225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7"/>
      <c r="AA308" s="485"/>
      <c r="AB308" s="226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6"/>
      <c r="G309" s="226"/>
      <c r="H309" s="226"/>
      <c r="I309" s="226"/>
      <c r="J309" s="486"/>
      <c r="K309" s="225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7"/>
      <c r="AA309" s="485"/>
      <c r="AB309" s="226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6"/>
      <c r="G310" s="226"/>
      <c r="H310" s="226"/>
      <c r="I310" s="226"/>
      <c r="J310" s="486"/>
      <c r="K310" s="225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7"/>
      <c r="AA310" s="485"/>
      <c r="AB310" s="226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6"/>
      <c r="G311" s="226"/>
      <c r="H311" s="226"/>
      <c r="I311" s="226"/>
      <c r="J311" s="486"/>
      <c r="K311" s="225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7"/>
      <c r="AA311" s="485"/>
      <c r="AB311" s="226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6"/>
      <c r="G312" s="226"/>
      <c r="H312" s="226"/>
      <c r="I312" s="226"/>
      <c r="J312" s="486"/>
      <c r="K312" s="225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7"/>
      <c r="AA312" s="485"/>
      <c r="AB312" s="226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6"/>
      <c r="G313" s="226"/>
      <c r="H313" s="226"/>
      <c r="I313" s="226"/>
      <c r="J313" s="486"/>
      <c r="K313" s="225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7"/>
      <c r="AA313" s="485"/>
      <c r="AB313" s="226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6"/>
      <c r="G314" s="226"/>
      <c r="H314" s="226"/>
      <c r="I314" s="226"/>
      <c r="J314" s="486"/>
      <c r="K314" s="225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7"/>
      <c r="AA314" s="485"/>
      <c r="AB314" s="226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6"/>
      <c r="G315" s="226"/>
      <c r="H315" s="226"/>
      <c r="I315" s="226"/>
      <c r="J315" s="486"/>
      <c r="K315" s="225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7"/>
      <c r="AA315" s="485"/>
      <c r="AB315" s="226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6"/>
      <c r="G316" s="226"/>
      <c r="H316" s="226"/>
      <c r="I316" s="226"/>
      <c r="J316" s="486"/>
      <c r="K316" s="225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7"/>
      <c r="AA316" s="485"/>
      <c r="AB316" s="226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6"/>
      <c r="G317" s="226"/>
      <c r="H317" s="226"/>
      <c r="I317" s="226"/>
      <c r="J317" s="486"/>
      <c r="K317" s="225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7"/>
      <c r="AA317" s="485"/>
      <c r="AB317" s="226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6"/>
      <c r="G318" s="226"/>
      <c r="H318" s="226"/>
      <c r="I318" s="226"/>
      <c r="J318" s="486"/>
      <c r="K318" s="225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7"/>
      <c r="AA318" s="485"/>
      <c r="AB318" s="226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6"/>
      <c r="G319" s="226"/>
      <c r="H319" s="226"/>
      <c r="I319" s="226"/>
      <c r="J319" s="486"/>
      <c r="K319" s="225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7"/>
      <c r="AA319" s="485"/>
      <c r="AB319" s="226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6"/>
      <c r="G320" s="226"/>
      <c r="H320" s="226"/>
      <c r="I320" s="226"/>
      <c r="J320" s="486"/>
      <c r="K320" s="225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7"/>
      <c r="AA320" s="485"/>
      <c r="AB320" s="226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6"/>
      <c r="G321" s="226"/>
      <c r="H321" s="226"/>
      <c r="I321" s="226"/>
      <c r="J321" s="486"/>
      <c r="K321" s="225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7"/>
      <c r="AA321" s="485"/>
      <c r="AB321" s="226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6"/>
      <c r="G322" s="226"/>
      <c r="H322" s="226"/>
      <c r="I322" s="226"/>
      <c r="J322" s="486"/>
      <c r="K322" s="225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7"/>
      <c r="AA322" s="485"/>
      <c r="AB322" s="226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6"/>
      <c r="G323" s="226"/>
      <c r="H323" s="226"/>
      <c r="I323" s="226"/>
      <c r="J323" s="486"/>
      <c r="K323" s="225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7"/>
      <c r="AA323" s="485"/>
      <c r="AB323" s="226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6"/>
      <c r="G324" s="226"/>
      <c r="H324" s="226"/>
      <c r="I324" s="226"/>
      <c r="J324" s="486"/>
      <c r="K324" s="225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7"/>
      <c r="AA324" s="485"/>
      <c r="AB324" s="226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6"/>
      <c r="G325" s="226"/>
      <c r="H325" s="226"/>
      <c r="I325" s="226"/>
      <c r="J325" s="486"/>
      <c r="K325" s="225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7"/>
      <c r="AA325" s="485"/>
      <c r="AB325" s="226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6"/>
      <c r="G326" s="226"/>
      <c r="H326" s="226"/>
      <c r="I326" s="226"/>
      <c r="J326" s="486"/>
      <c r="K326" s="225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7"/>
      <c r="AA326" s="485"/>
      <c r="AB326" s="226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6"/>
      <c r="G327" s="226"/>
      <c r="H327" s="226"/>
      <c r="I327" s="226"/>
      <c r="J327" s="486"/>
      <c r="K327" s="225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7"/>
      <c r="AA327" s="485"/>
      <c r="AB327" s="226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6"/>
      <c r="G328" s="226"/>
      <c r="H328" s="226"/>
      <c r="I328" s="226"/>
      <c r="J328" s="486"/>
      <c r="K328" s="225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7"/>
      <c r="AA328" s="485"/>
      <c r="AB328" s="226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6"/>
      <c r="G329" s="226"/>
      <c r="H329" s="226"/>
      <c r="I329" s="226"/>
      <c r="J329" s="486"/>
      <c r="K329" s="225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7"/>
      <c r="AA329" s="485"/>
      <c r="AB329" s="226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6"/>
      <c r="G330" s="226"/>
      <c r="H330" s="226"/>
      <c r="I330" s="226"/>
      <c r="J330" s="486"/>
      <c r="K330" s="225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7"/>
      <c r="AA330" s="485"/>
      <c r="AB330" s="226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6"/>
      <c r="G331" s="226"/>
      <c r="H331" s="226"/>
      <c r="I331" s="226"/>
      <c r="J331" s="486"/>
      <c r="K331" s="225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7"/>
      <c r="AA331" s="485"/>
      <c r="AB331" s="226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6"/>
      <c r="G332" s="226"/>
      <c r="H332" s="226"/>
      <c r="I332" s="226"/>
      <c r="J332" s="486"/>
      <c r="K332" s="225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7"/>
      <c r="AA332" s="485"/>
      <c r="AB332" s="226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6"/>
      <c r="G333" s="226"/>
      <c r="H333" s="226"/>
      <c r="I333" s="226"/>
      <c r="J333" s="486"/>
      <c r="K333" s="225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7"/>
      <c r="AA333" s="485"/>
      <c r="AB333" s="226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6"/>
      <c r="G334" s="226"/>
      <c r="H334" s="226"/>
      <c r="I334" s="226"/>
      <c r="J334" s="486"/>
      <c r="K334" s="225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7"/>
      <c r="AA334" s="485"/>
      <c r="AB334" s="226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6"/>
      <c r="G335" s="226"/>
      <c r="H335" s="226"/>
      <c r="I335" s="226"/>
      <c r="J335" s="486"/>
      <c r="K335" s="225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7"/>
      <c r="AA335" s="485"/>
      <c r="AB335" s="226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6"/>
      <c r="G336" s="226"/>
      <c r="H336" s="226"/>
      <c r="I336" s="226"/>
      <c r="J336" s="486"/>
      <c r="K336" s="225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7"/>
      <c r="AA336" s="485"/>
      <c r="AB336" s="226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6"/>
      <c r="G337" s="226"/>
      <c r="H337" s="226"/>
      <c r="I337" s="226"/>
      <c r="J337" s="486"/>
      <c r="K337" s="225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7"/>
      <c r="AA337" s="485"/>
      <c r="AB337" s="226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6"/>
      <c r="G338" s="226"/>
      <c r="H338" s="226"/>
      <c r="I338" s="226"/>
      <c r="J338" s="486"/>
      <c r="K338" s="225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7"/>
      <c r="AA338" s="485"/>
      <c r="AB338" s="226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6"/>
      <c r="G339" s="226"/>
      <c r="H339" s="226"/>
      <c r="I339" s="226"/>
      <c r="J339" s="486"/>
      <c r="K339" s="225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7"/>
      <c r="AA339" s="485"/>
      <c r="AB339" s="226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6"/>
      <c r="G340" s="226"/>
      <c r="H340" s="226"/>
      <c r="I340" s="226"/>
      <c r="J340" s="486"/>
      <c r="K340" s="225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7"/>
      <c r="AA340" s="485"/>
      <c r="AB340" s="226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6"/>
      <c r="G341" s="226"/>
      <c r="H341" s="226"/>
      <c r="I341" s="226"/>
      <c r="J341" s="486"/>
      <c r="K341" s="225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7"/>
      <c r="AA341" s="485"/>
      <c r="AB341" s="226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6"/>
      <c r="G342" s="226"/>
      <c r="H342" s="226"/>
      <c r="I342" s="226"/>
      <c r="J342" s="486"/>
      <c r="K342" s="225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7"/>
      <c r="AA342" s="485"/>
      <c r="AB342" s="226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6"/>
      <c r="G343" s="226"/>
      <c r="H343" s="226"/>
      <c r="I343" s="226"/>
      <c r="J343" s="486"/>
      <c r="K343" s="225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7"/>
      <c r="AA343" s="485"/>
      <c r="AB343" s="226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6"/>
      <c r="G344" s="226"/>
      <c r="H344" s="226"/>
      <c r="I344" s="226"/>
      <c r="J344" s="486"/>
      <c r="K344" s="225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7"/>
      <c r="AA344" s="485"/>
      <c r="AB344" s="226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6"/>
      <c r="G345" s="226"/>
      <c r="H345" s="226"/>
      <c r="I345" s="226"/>
      <c r="J345" s="486"/>
      <c r="K345" s="225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7"/>
      <c r="AA345" s="485"/>
      <c r="AB345" s="226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6"/>
      <c r="G346" s="226"/>
      <c r="H346" s="226"/>
      <c r="I346" s="226"/>
      <c r="J346" s="486"/>
      <c r="K346" s="225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7"/>
      <c r="AA346" s="485"/>
      <c r="AB346" s="226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6"/>
      <c r="G347" s="226"/>
      <c r="H347" s="226"/>
      <c r="I347" s="226"/>
      <c r="J347" s="486"/>
      <c r="K347" s="225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7"/>
      <c r="AA347" s="485"/>
      <c r="AB347" s="226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6"/>
      <c r="G348" s="226"/>
      <c r="H348" s="226"/>
      <c r="I348" s="226"/>
      <c r="J348" s="486"/>
      <c r="K348" s="225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7"/>
      <c r="AA348" s="485"/>
      <c r="AB348" s="226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6"/>
      <c r="G349" s="226"/>
      <c r="H349" s="226"/>
      <c r="I349" s="226"/>
      <c r="J349" s="486"/>
      <c r="K349" s="225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7"/>
      <c r="AA349" s="485"/>
      <c r="AB349" s="226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6"/>
      <c r="G350" s="226"/>
      <c r="H350" s="226"/>
      <c r="I350" s="226"/>
      <c r="J350" s="486"/>
      <c r="K350" s="225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7"/>
      <c r="AA350" s="485"/>
      <c r="AB350" s="226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6"/>
      <c r="G351" s="226"/>
      <c r="H351" s="226"/>
      <c r="I351" s="226"/>
      <c r="J351" s="486"/>
      <c r="K351" s="225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7"/>
      <c r="AA351" s="485"/>
      <c r="AB351" s="226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6"/>
      <c r="G352" s="226"/>
      <c r="H352" s="226"/>
      <c r="I352" s="226"/>
      <c r="J352" s="486"/>
      <c r="K352" s="225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7"/>
      <c r="AA352" s="485"/>
      <c r="AB352" s="226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6"/>
      <c r="G353" s="226"/>
      <c r="H353" s="226"/>
      <c r="I353" s="226"/>
      <c r="J353" s="486"/>
      <c r="K353" s="225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7"/>
      <c r="AA353" s="485"/>
      <c r="AB353" s="226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6"/>
      <c r="G354" s="226"/>
      <c r="H354" s="226"/>
      <c r="I354" s="226"/>
      <c r="J354" s="486"/>
      <c r="K354" s="225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7"/>
      <c r="AA354" s="485"/>
      <c r="AB354" s="226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6"/>
      <c r="G355" s="226"/>
      <c r="H355" s="226"/>
      <c r="I355" s="226"/>
      <c r="J355" s="486"/>
      <c r="K355" s="225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7"/>
      <c r="AA355" s="485"/>
      <c r="AB355" s="226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6"/>
      <c r="G356" s="226"/>
      <c r="H356" s="226"/>
      <c r="I356" s="226"/>
      <c r="J356" s="486"/>
      <c r="K356" s="225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7"/>
      <c r="AA356" s="485"/>
      <c r="AB356" s="226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6"/>
      <c r="G357" s="226"/>
      <c r="H357" s="226"/>
      <c r="I357" s="226"/>
      <c r="J357" s="486"/>
      <c r="K357" s="225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7"/>
      <c r="AA357" s="485"/>
      <c r="AB357" s="226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6"/>
      <c r="G358" s="226"/>
      <c r="H358" s="226"/>
      <c r="I358" s="226"/>
      <c r="J358" s="486"/>
      <c r="K358" s="225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7"/>
      <c r="AA358" s="485"/>
      <c r="AB358" s="226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6"/>
      <c r="G359" s="226"/>
      <c r="H359" s="226"/>
      <c r="I359" s="226"/>
      <c r="J359" s="486"/>
      <c r="K359" s="225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7"/>
      <c r="AA359" s="485"/>
      <c r="AB359" s="226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6"/>
      <c r="G360" s="226"/>
      <c r="H360" s="226"/>
      <c r="I360" s="226"/>
      <c r="J360" s="486"/>
      <c r="K360" s="225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7"/>
      <c r="AA360" s="485"/>
      <c r="AB360" s="226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6"/>
      <c r="G361" s="226"/>
      <c r="H361" s="226"/>
      <c r="I361" s="226"/>
      <c r="J361" s="486"/>
      <c r="K361" s="225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7"/>
      <c r="AA361" s="485"/>
      <c r="AB361" s="226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6"/>
      <c r="G362" s="226"/>
      <c r="H362" s="226"/>
      <c r="I362" s="226"/>
      <c r="J362" s="486"/>
      <c r="K362" s="225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7"/>
      <c r="AA362" s="485"/>
      <c r="AB362" s="226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6"/>
      <c r="G363" s="226"/>
      <c r="H363" s="226"/>
      <c r="I363" s="226"/>
      <c r="J363" s="486"/>
      <c r="K363" s="225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7"/>
      <c r="AA363" s="485"/>
      <c r="AB363" s="226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6"/>
      <c r="G364" s="226"/>
      <c r="H364" s="226"/>
      <c r="I364" s="226"/>
      <c r="J364" s="486"/>
      <c r="K364" s="225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7"/>
      <c r="AA364" s="485"/>
      <c r="AB364" s="226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6"/>
      <c r="G365" s="226"/>
      <c r="H365" s="226"/>
      <c r="I365" s="226"/>
      <c r="J365" s="486"/>
      <c r="K365" s="225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7"/>
      <c r="AA365" s="485"/>
      <c r="AB365" s="226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6"/>
      <c r="G366" s="226"/>
      <c r="H366" s="226"/>
      <c r="I366" s="226"/>
      <c r="J366" s="486"/>
      <c r="K366" s="225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7"/>
      <c r="AA366" s="485"/>
      <c r="AB366" s="226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6"/>
      <c r="G367" s="226"/>
      <c r="H367" s="226"/>
      <c r="I367" s="226"/>
      <c r="J367" s="486"/>
      <c r="K367" s="225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7"/>
      <c r="AA367" s="485"/>
      <c r="AB367" s="226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6"/>
      <c r="G368" s="226"/>
      <c r="H368" s="226"/>
      <c r="I368" s="226"/>
      <c r="J368" s="486"/>
      <c r="K368" s="225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7"/>
      <c r="AA368" s="485"/>
      <c r="AB368" s="226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6"/>
      <c r="G369" s="226"/>
      <c r="H369" s="226"/>
      <c r="I369" s="226"/>
      <c r="J369" s="486"/>
      <c r="K369" s="225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7"/>
      <c r="AA369" s="485"/>
      <c r="AB369" s="226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6"/>
      <c r="G370" s="226"/>
      <c r="H370" s="226"/>
      <c r="I370" s="226"/>
      <c r="J370" s="486"/>
      <c r="K370" s="225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7"/>
      <c r="AA370" s="485"/>
      <c r="AB370" s="226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6"/>
      <c r="G371" s="226"/>
      <c r="H371" s="226"/>
      <c r="I371" s="226"/>
      <c r="J371" s="486"/>
      <c r="K371" s="225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7"/>
      <c r="AA371" s="485"/>
      <c r="AB371" s="226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6"/>
      <c r="G372" s="226"/>
      <c r="H372" s="226"/>
      <c r="I372" s="226"/>
      <c r="J372" s="486"/>
      <c r="K372" s="225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7"/>
      <c r="AA372" s="485"/>
      <c r="AB372" s="226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6"/>
      <c r="G373" s="226"/>
      <c r="H373" s="226"/>
      <c r="I373" s="226"/>
      <c r="J373" s="486"/>
      <c r="K373" s="225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7"/>
      <c r="AA373" s="485"/>
      <c r="AB373" s="226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6"/>
      <c r="G374" s="226"/>
      <c r="H374" s="226"/>
      <c r="I374" s="226"/>
      <c r="J374" s="486"/>
      <c r="K374" s="225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7"/>
      <c r="AA374" s="485"/>
      <c r="AB374" s="226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6"/>
      <c r="G375" s="226"/>
      <c r="H375" s="226"/>
      <c r="I375" s="226"/>
      <c r="J375" s="486"/>
      <c r="K375" s="225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7"/>
      <c r="AA375" s="485"/>
      <c r="AB375" s="226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6"/>
      <c r="G376" s="226"/>
      <c r="H376" s="226"/>
      <c r="I376" s="226"/>
      <c r="J376" s="486"/>
      <c r="K376" s="225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7"/>
      <c r="AA376" s="485"/>
      <c r="AB376" s="226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6"/>
      <c r="G377" s="226"/>
      <c r="H377" s="226"/>
      <c r="I377" s="226"/>
      <c r="J377" s="486"/>
      <c r="K377" s="225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7"/>
      <c r="AA377" s="485"/>
      <c r="AB377" s="226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6"/>
      <c r="G378" s="226"/>
      <c r="H378" s="226"/>
      <c r="I378" s="226"/>
      <c r="J378" s="486"/>
      <c r="K378" s="225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7"/>
      <c r="AA378" s="485"/>
      <c r="AB378" s="226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6"/>
      <c r="G379" s="226"/>
      <c r="H379" s="226"/>
      <c r="I379" s="226"/>
      <c r="J379" s="486"/>
      <c r="K379" s="225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7"/>
      <c r="AA379" s="485"/>
      <c r="AB379" s="226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6"/>
      <c r="G380" s="226"/>
      <c r="H380" s="226"/>
      <c r="I380" s="226"/>
      <c r="J380" s="486"/>
      <c r="K380" s="225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7"/>
      <c r="AA380" s="485"/>
      <c r="AB380" s="226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6"/>
      <c r="G381" s="226"/>
      <c r="H381" s="226"/>
      <c r="I381" s="226"/>
      <c r="J381" s="486"/>
      <c r="K381" s="225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7"/>
      <c r="AA381" s="485"/>
      <c r="AB381" s="226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6"/>
      <c r="G382" s="226"/>
      <c r="H382" s="226"/>
      <c r="I382" s="226"/>
      <c r="J382" s="486"/>
      <c r="K382" s="225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7"/>
      <c r="AA382" s="485"/>
      <c r="AB382" s="226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6"/>
      <c r="G383" s="226"/>
      <c r="H383" s="226"/>
      <c r="I383" s="226"/>
      <c r="J383" s="486"/>
      <c r="K383" s="225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7"/>
      <c r="AA383" s="485"/>
      <c r="AB383" s="226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6"/>
      <c r="G384" s="226"/>
      <c r="H384" s="226"/>
      <c r="I384" s="226"/>
      <c r="J384" s="486"/>
      <c r="K384" s="225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7"/>
      <c r="AA384" s="485"/>
      <c r="AB384" s="226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6"/>
      <c r="G385" s="226"/>
      <c r="H385" s="226"/>
      <c r="I385" s="226"/>
      <c r="J385" s="486"/>
      <c r="K385" s="225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7"/>
      <c r="AA385" s="485"/>
      <c r="AB385" s="226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6"/>
      <c r="G386" s="226"/>
      <c r="H386" s="226"/>
      <c r="I386" s="226"/>
      <c r="J386" s="486"/>
      <c r="K386" s="225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7"/>
      <c r="AA386" s="485"/>
      <c r="AB386" s="226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6"/>
      <c r="G387" s="226"/>
      <c r="H387" s="226"/>
      <c r="I387" s="226"/>
      <c r="J387" s="486"/>
      <c r="K387" s="225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7"/>
      <c r="AA387" s="485"/>
      <c r="AB387" s="226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6"/>
      <c r="G388" s="226"/>
      <c r="H388" s="226"/>
      <c r="I388" s="226"/>
      <c r="J388" s="486"/>
      <c r="K388" s="225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7"/>
      <c r="AA388" s="485"/>
      <c r="AB388" s="226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6"/>
      <c r="G389" s="226"/>
      <c r="H389" s="226"/>
      <c r="I389" s="226"/>
      <c r="J389" s="486"/>
      <c r="K389" s="225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7"/>
      <c r="AA389" s="485"/>
      <c r="AB389" s="226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6"/>
      <c r="G390" s="226"/>
      <c r="H390" s="226"/>
      <c r="I390" s="226"/>
      <c r="J390" s="486"/>
      <c r="K390" s="225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7"/>
      <c r="AA390" s="485"/>
      <c r="AB390" s="226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6"/>
      <c r="G391" s="226"/>
      <c r="H391" s="226"/>
      <c r="I391" s="226"/>
      <c r="J391" s="486"/>
      <c r="K391" s="225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7"/>
      <c r="AA391" s="485"/>
      <c r="AB391" s="226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6"/>
      <c r="G392" s="226"/>
      <c r="H392" s="226"/>
      <c r="I392" s="226"/>
      <c r="J392" s="486"/>
      <c r="K392" s="225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7"/>
      <c r="AA392" s="485"/>
      <c r="AB392" s="226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6"/>
      <c r="G393" s="226"/>
      <c r="H393" s="226"/>
      <c r="I393" s="226"/>
      <c r="J393" s="486"/>
      <c r="K393" s="225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7"/>
      <c r="AA393" s="485"/>
      <c r="AB393" s="226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6"/>
      <c r="G394" s="226"/>
      <c r="H394" s="226"/>
      <c r="I394" s="226"/>
      <c r="J394" s="486"/>
      <c r="K394" s="225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7"/>
      <c r="AA394" s="485"/>
      <c r="AB394" s="226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6"/>
      <c r="G395" s="226"/>
      <c r="H395" s="226"/>
      <c r="I395" s="226"/>
      <c r="J395" s="486"/>
      <c r="K395" s="225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7"/>
      <c r="AA395" s="485"/>
      <c r="AB395" s="226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6"/>
      <c r="G396" s="226"/>
      <c r="H396" s="226"/>
      <c r="I396" s="226"/>
      <c r="J396" s="486"/>
      <c r="K396" s="225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7"/>
      <c r="AA396" s="485"/>
      <c r="AB396" s="226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6"/>
      <c r="G397" s="226"/>
      <c r="H397" s="226"/>
      <c r="I397" s="226"/>
      <c r="J397" s="486"/>
      <c r="K397" s="225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7"/>
      <c r="AA397" s="485"/>
      <c r="AB397" s="226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6"/>
      <c r="G398" s="226"/>
      <c r="H398" s="226"/>
      <c r="I398" s="226"/>
      <c r="J398" s="486"/>
      <c r="K398" s="225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7"/>
      <c r="AA398" s="485"/>
      <c r="AB398" s="226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6"/>
      <c r="G399" s="226"/>
      <c r="H399" s="226"/>
      <c r="I399" s="226"/>
      <c r="J399" s="486"/>
      <c r="K399" s="225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7"/>
      <c r="AA399" s="485"/>
      <c r="AB399" s="226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6"/>
      <c r="G400" s="226"/>
      <c r="H400" s="226"/>
      <c r="I400" s="226"/>
      <c r="J400" s="486"/>
      <c r="K400" s="225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7"/>
      <c r="AA400" s="485"/>
      <c r="AB400" s="226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6"/>
      <c r="G401" s="226"/>
      <c r="H401" s="226"/>
      <c r="I401" s="226"/>
      <c r="J401" s="486"/>
      <c r="K401" s="225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7"/>
      <c r="AA401" s="485"/>
      <c r="AB401" s="226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6"/>
      <c r="G402" s="226"/>
      <c r="H402" s="226"/>
      <c r="I402" s="226"/>
      <c r="J402" s="486"/>
      <c r="K402" s="225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7"/>
      <c r="AA402" s="485"/>
      <c r="AB402" s="226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6"/>
      <c r="G403" s="226"/>
      <c r="H403" s="226"/>
      <c r="I403" s="226"/>
      <c r="J403" s="486"/>
      <c r="K403" s="225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7"/>
      <c r="AA403" s="485"/>
      <c r="AB403" s="226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6"/>
      <c r="G404" s="226"/>
      <c r="H404" s="226"/>
      <c r="I404" s="226"/>
      <c r="J404" s="486"/>
      <c r="K404" s="225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7"/>
      <c r="AA404" s="485"/>
      <c r="AB404" s="226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6"/>
      <c r="G405" s="226"/>
      <c r="H405" s="226"/>
      <c r="I405" s="226"/>
      <c r="J405" s="486"/>
      <c r="K405" s="225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7"/>
      <c r="AA405" s="485"/>
      <c r="AB405" s="226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6"/>
      <c r="G406" s="226"/>
      <c r="H406" s="226"/>
      <c r="I406" s="226"/>
      <c r="J406" s="486"/>
      <c r="K406" s="225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7"/>
      <c r="AA406" s="485"/>
      <c r="AB406" s="226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6"/>
      <c r="G407" s="226"/>
      <c r="H407" s="226"/>
      <c r="I407" s="226"/>
      <c r="J407" s="486"/>
      <c r="K407" s="225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7"/>
      <c r="AA407" s="485"/>
      <c r="AB407" s="226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6"/>
      <c r="G408" s="226"/>
      <c r="H408" s="226"/>
      <c r="I408" s="226"/>
      <c r="J408" s="486"/>
      <c r="K408" s="225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7"/>
      <c r="AA408" s="485"/>
      <c r="AB408" s="226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6"/>
      <c r="G409" s="226"/>
      <c r="H409" s="226"/>
      <c r="I409" s="226"/>
      <c r="J409" s="486"/>
      <c r="K409" s="225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7"/>
      <c r="AA409" s="485"/>
      <c r="AB409" s="226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6"/>
      <c r="G410" s="226"/>
      <c r="H410" s="226"/>
      <c r="I410" s="226"/>
      <c r="J410" s="486"/>
      <c r="K410" s="225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7"/>
      <c r="AA410" s="485"/>
      <c r="AB410" s="226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6"/>
      <c r="G411" s="226"/>
      <c r="H411" s="226"/>
      <c r="I411" s="226"/>
      <c r="J411" s="486"/>
      <c r="K411" s="225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7"/>
      <c r="AA411" s="485"/>
      <c r="AB411" s="226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6"/>
      <c r="G412" s="226"/>
      <c r="H412" s="226"/>
      <c r="I412" s="226"/>
      <c r="J412" s="486"/>
      <c r="K412" s="225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7"/>
      <c r="AA412" s="485"/>
      <c r="AB412" s="226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6"/>
      <c r="G413" s="226"/>
      <c r="H413" s="226"/>
      <c r="I413" s="226"/>
      <c r="J413" s="486"/>
      <c r="K413" s="225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7"/>
      <c r="AA413" s="485"/>
      <c r="AB413" s="226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6"/>
      <c r="G414" s="226"/>
      <c r="H414" s="226"/>
      <c r="I414" s="226"/>
      <c r="J414" s="486"/>
      <c r="K414" s="225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7"/>
      <c r="AA414" s="485"/>
      <c r="AB414" s="226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6"/>
      <c r="G415" s="226"/>
      <c r="H415" s="226"/>
      <c r="I415" s="226"/>
      <c r="J415" s="486"/>
      <c r="K415" s="225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7"/>
      <c r="AA415" s="485"/>
      <c r="AB415" s="226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6"/>
      <c r="G416" s="226"/>
      <c r="H416" s="226"/>
      <c r="I416" s="226"/>
      <c r="J416" s="486"/>
      <c r="K416" s="225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7"/>
      <c r="AA416" s="485"/>
      <c r="AB416" s="226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6"/>
      <c r="G417" s="226"/>
      <c r="H417" s="226"/>
      <c r="I417" s="226"/>
      <c r="J417" s="486"/>
      <c r="K417" s="225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7"/>
      <c r="AA417" s="485"/>
      <c r="AB417" s="226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6"/>
      <c r="G418" s="226"/>
      <c r="H418" s="226"/>
      <c r="I418" s="226"/>
      <c r="J418" s="486"/>
      <c r="K418" s="225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7"/>
      <c r="AA418" s="485"/>
      <c r="AB418" s="226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6"/>
      <c r="G419" s="226"/>
      <c r="H419" s="226"/>
      <c r="I419" s="226"/>
      <c r="J419" s="486"/>
      <c r="K419" s="225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7"/>
      <c r="AA419" s="485"/>
      <c r="AB419" s="226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6"/>
      <c r="G420" s="226"/>
      <c r="H420" s="226"/>
      <c r="I420" s="226"/>
      <c r="J420" s="486"/>
      <c r="K420" s="225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7"/>
      <c r="AA420" s="485"/>
      <c r="AB420" s="226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6"/>
      <c r="G421" s="226"/>
      <c r="H421" s="226"/>
      <c r="I421" s="226"/>
      <c r="J421" s="486"/>
      <c r="K421" s="225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7"/>
      <c r="AA421" s="485"/>
      <c r="AB421" s="226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6"/>
      <c r="G422" s="226"/>
      <c r="H422" s="226"/>
      <c r="I422" s="226"/>
      <c r="J422" s="486"/>
      <c r="K422" s="225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7"/>
      <c r="AA422" s="485"/>
      <c r="AB422" s="226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6"/>
      <c r="G423" s="226"/>
      <c r="H423" s="226"/>
      <c r="I423" s="226"/>
      <c r="J423" s="486"/>
      <c r="K423" s="225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7"/>
      <c r="AA423" s="485"/>
      <c r="AB423" s="226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6"/>
      <c r="G424" s="226"/>
      <c r="H424" s="226"/>
      <c r="I424" s="226"/>
      <c r="J424" s="486"/>
      <c r="K424" s="225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7"/>
      <c r="AA424" s="485"/>
      <c r="AB424" s="226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6"/>
      <c r="G425" s="226"/>
      <c r="H425" s="226"/>
      <c r="I425" s="226"/>
      <c r="J425" s="486"/>
      <c r="K425" s="225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7"/>
      <c r="AA425" s="485"/>
      <c r="AB425" s="226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6"/>
      <c r="G426" s="226"/>
      <c r="H426" s="226"/>
      <c r="I426" s="226"/>
      <c r="J426" s="486"/>
      <c r="K426" s="225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7"/>
      <c r="AA426" s="485"/>
      <c r="AB426" s="226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6"/>
      <c r="G427" s="226"/>
      <c r="H427" s="226"/>
      <c r="I427" s="226"/>
      <c r="J427" s="486"/>
      <c r="K427" s="225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7"/>
      <c r="AA427" s="485"/>
      <c r="AB427" s="226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6"/>
      <c r="G428" s="226"/>
      <c r="H428" s="226"/>
      <c r="I428" s="226"/>
      <c r="J428" s="486"/>
      <c r="K428" s="225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7"/>
      <c r="AA428" s="485"/>
      <c r="AB428" s="226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6"/>
      <c r="G429" s="226"/>
      <c r="H429" s="226"/>
      <c r="I429" s="226"/>
      <c r="J429" s="486"/>
      <c r="K429" s="225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7"/>
      <c r="AA429" s="485"/>
      <c r="AB429" s="226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6"/>
      <c r="G430" s="226"/>
      <c r="H430" s="226"/>
      <c r="I430" s="226"/>
      <c r="J430" s="486"/>
      <c r="K430" s="225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7"/>
      <c r="AA430" s="485"/>
      <c r="AB430" s="226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6"/>
      <c r="G431" s="226"/>
      <c r="H431" s="226"/>
      <c r="I431" s="226"/>
      <c r="J431" s="486"/>
      <c r="K431" s="225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7"/>
      <c r="AA431" s="485"/>
      <c r="AB431" s="226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6"/>
      <c r="G432" s="226"/>
      <c r="H432" s="226"/>
      <c r="I432" s="226"/>
      <c r="J432" s="486"/>
      <c r="K432" s="225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7"/>
      <c r="AA432" s="485"/>
      <c r="AB432" s="226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6"/>
      <c r="G433" s="226"/>
      <c r="H433" s="226"/>
      <c r="I433" s="226"/>
      <c r="J433" s="486"/>
      <c r="K433" s="225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7"/>
      <c r="AA433" s="485"/>
      <c r="AB433" s="226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6"/>
      <c r="G434" s="226"/>
      <c r="H434" s="226"/>
      <c r="I434" s="226"/>
      <c r="J434" s="486"/>
      <c r="K434" s="225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7"/>
      <c r="AA434" s="485"/>
      <c r="AB434" s="226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6"/>
      <c r="G435" s="226"/>
      <c r="H435" s="226"/>
      <c r="I435" s="226"/>
      <c r="J435" s="486"/>
      <c r="K435" s="225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7"/>
      <c r="AA435" s="485"/>
      <c r="AB435" s="226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6"/>
      <c r="G436" s="226"/>
      <c r="H436" s="226"/>
      <c r="I436" s="226"/>
      <c r="J436" s="486"/>
      <c r="K436" s="225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7"/>
      <c r="AA436" s="485"/>
      <c r="AB436" s="226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6"/>
      <c r="G437" s="226"/>
      <c r="H437" s="226"/>
      <c r="I437" s="226"/>
      <c r="J437" s="486"/>
      <c r="K437" s="225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7"/>
      <c r="AA437" s="485"/>
      <c r="AB437" s="226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6"/>
      <c r="G438" s="226"/>
      <c r="H438" s="226"/>
      <c r="I438" s="226"/>
      <c r="J438" s="486"/>
      <c r="K438" s="225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7"/>
      <c r="AA438" s="485"/>
      <c r="AB438" s="226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6"/>
      <c r="G439" s="226"/>
      <c r="H439" s="226"/>
      <c r="I439" s="226"/>
      <c r="J439" s="486"/>
      <c r="K439" s="225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7"/>
      <c r="AA439" s="485"/>
      <c r="AB439" s="226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6"/>
      <c r="G440" s="226"/>
      <c r="H440" s="226"/>
      <c r="I440" s="226"/>
      <c r="J440" s="486"/>
      <c r="K440" s="225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7"/>
      <c r="AA440" s="485"/>
      <c r="AB440" s="226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6"/>
      <c r="G441" s="226"/>
      <c r="H441" s="226"/>
      <c r="I441" s="226"/>
      <c r="J441" s="486"/>
      <c r="K441" s="225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7"/>
      <c r="AA441" s="485"/>
      <c r="AB441" s="226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6"/>
      <c r="G442" s="226"/>
      <c r="H442" s="226"/>
      <c r="I442" s="226"/>
      <c r="J442" s="486"/>
      <c r="K442" s="225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7"/>
      <c r="AA442" s="485"/>
      <c r="AB442" s="226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6"/>
      <c r="G443" s="226"/>
      <c r="H443" s="226"/>
      <c r="I443" s="226"/>
      <c r="J443" s="486"/>
      <c r="K443" s="225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7"/>
      <c r="AA443" s="485"/>
      <c r="AB443" s="226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6"/>
      <c r="G444" s="226"/>
      <c r="H444" s="226"/>
      <c r="I444" s="226"/>
      <c r="J444" s="486"/>
      <c r="K444" s="225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7"/>
      <c r="AA444" s="485"/>
      <c r="AB444" s="226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6"/>
      <c r="G445" s="226"/>
      <c r="H445" s="226"/>
      <c r="I445" s="226"/>
      <c r="J445" s="486"/>
      <c r="K445" s="225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7"/>
      <c r="AA445" s="485"/>
      <c r="AB445" s="226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6"/>
      <c r="G446" s="226"/>
      <c r="H446" s="226"/>
      <c r="I446" s="226"/>
      <c r="J446" s="486"/>
      <c r="K446" s="225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7"/>
      <c r="AA446" s="485"/>
      <c r="AB446" s="226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6"/>
      <c r="G447" s="226"/>
      <c r="H447" s="226"/>
      <c r="I447" s="226"/>
      <c r="J447" s="486"/>
      <c r="K447" s="225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7"/>
      <c r="AA447" s="485"/>
      <c r="AB447" s="226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6"/>
      <c r="G448" s="226"/>
      <c r="H448" s="226"/>
      <c r="I448" s="226"/>
      <c r="J448" s="486"/>
      <c r="K448" s="225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7"/>
      <c r="AA448" s="485"/>
      <c r="AB448" s="226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6"/>
      <c r="G449" s="226"/>
      <c r="H449" s="226"/>
      <c r="I449" s="226"/>
      <c r="J449" s="486"/>
      <c r="K449" s="225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7"/>
      <c r="AA449" s="485"/>
      <c r="AB449" s="226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6"/>
      <c r="G450" s="226"/>
      <c r="H450" s="226"/>
      <c r="I450" s="226"/>
      <c r="J450" s="486"/>
      <c r="K450" s="225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7"/>
      <c r="AA450" s="485"/>
      <c r="AB450" s="226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6"/>
      <c r="G451" s="226"/>
      <c r="H451" s="226"/>
      <c r="I451" s="226"/>
      <c r="J451" s="486"/>
      <c r="K451" s="225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7"/>
      <c r="AA451" s="485"/>
      <c r="AB451" s="226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6"/>
      <c r="G452" s="226"/>
      <c r="H452" s="226"/>
      <c r="I452" s="226"/>
      <c r="J452" s="486"/>
      <c r="K452" s="225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7"/>
      <c r="AA452" s="485"/>
      <c r="AB452" s="226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6"/>
      <c r="G453" s="226"/>
      <c r="H453" s="226"/>
      <c r="I453" s="226"/>
      <c r="J453" s="486"/>
      <c r="K453" s="225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7"/>
      <c r="AA453" s="485"/>
      <c r="AB453" s="226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6"/>
      <c r="G454" s="226"/>
      <c r="H454" s="226"/>
      <c r="I454" s="226"/>
      <c r="J454" s="486"/>
      <c r="K454" s="225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7"/>
      <c r="AA454" s="485"/>
      <c r="AB454" s="226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6"/>
      <c r="G455" s="226"/>
      <c r="H455" s="226"/>
      <c r="I455" s="226"/>
      <c r="J455" s="486"/>
      <c r="K455" s="225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7"/>
      <c r="AA455" s="485"/>
      <c r="AB455" s="226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6"/>
      <c r="G456" s="226"/>
      <c r="H456" s="226"/>
      <c r="I456" s="226"/>
      <c r="J456" s="486"/>
      <c r="K456" s="225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7"/>
      <c r="AA456" s="485"/>
      <c r="AB456" s="226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6"/>
      <c r="G457" s="226"/>
      <c r="H457" s="226"/>
      <c r="I457" s="226"/>
      <c r="J457" s="486"/>
      <c r="K457" s="225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7"/>
      <c r="AA457" s="485"/>
      <c r="AB457" s="226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6"/>
      <c r="G458" s="226"/>
      <c r="H458" s="226"/>
      <c r="I458" s="226"/>
      <c r="J458" s="486"/>
      <c r="K458" s="225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7"/>
      <c r="AA458" s="485"/>
      <c r="AB458" s="226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6"/>
      <c r="G459" s="226"/>
      <c r="H459" s="226"/>
      <c r="I459" s="226"/>
      <c r="J459" s="486"/>
      <c r="K459" s="225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7"/>
      <c r="AA459" s="485"/>
      <c r="AB459" s="226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6"/>
      <c r="G460" s="226"/>
      <c r="H460" s="226"/>
      <c r="I460" s="226"/>
      <c r="J460" s="486"/>
      <c r="K460" s="225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7"/>
      <c r="AA460" s="485"/>
      <c r="AB460" s="226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6"/>
      <c r="G461" s="226"/>
      <c r="H461" s="226"/>
      <c r="I461" s="226"/>
      <c r="J461" s="486"/>
      <c r="K461" s="225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7"/>
      <c r="AA461" s="485"/>
      <c r="AB461" s="226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6"/>
      <c r="G462" s="226"/>
      <c r="H462" s="226"/>
      <c r="I462" s="226"/>
      <c r="J462" s="486"/>
      <c r="K462" s="225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7"/>
      <c r="AA462" s="485"/>
      <c r="AB462" s="226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6"/>
      <c r="G463" s="226"/>
      <c r="H463" s="226"/>
      <c r="I463" s="226"/>
      <c r="J463" s="486"/>
      <c r="K463" s="225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7"/>
      <c r="AA463" s="485"/>
      <c r="AB463" s="226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6"/>
      <c r="G464" s="226"/>
      <c r="H464" s="226"/>
      <c r="I464" s="226"/>
      <c r="J464" s="486"/>
      <c r="K464" s="225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7"/>
      <c r="AA464" s="485"/>
      <c r="AB464" s="226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6"/>
      <c r="G465" s="226"/>
      <c r="H465" s="226"/>
      <c r="I465" s="226"/>
      <c r="J465" s="486"/>
      <c r="K465" s="225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7"/>
      <c r="AA465" s="485"/>
      <c r="AB465" s="226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6"/>
      <c r="G466" s="226"/>
      <c r="H466" s="226"/>
      <c r="I466" s="226"/>
      <c r="J466" s="486"/>
      <c r="K466" s="225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7"/>
      <c r="AA466" s="485"/>
      <c r="AB466" s="226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6"/>
      <c r="G467" s="226"/>
      <c r="H467" s="226"/>
      <c r="I467" s="226"/>
      <c r="J467" s="486"/>
      <c r="K467" s="225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7"/>
      <c r="AA467" s="485"/>
      <c r="AB467" s="226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6"/>
      <c r="G468" s="226"/>
      <c r="H468" s="226"/>
      <c r="I468" s="226"/>
      <c r="J468" s="486"/>
      <c r="K468" s="225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7"/>
      <c r="AA468" s="485"/>
      <c r="AB468" s="226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6"/>
      <c r="G469" s="226"/>
      <c r="H469" s="226"/>
      <c r="I469" s="226"/>
      <c r="J469" s="486"/>
      <c r="K469" s="225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7"/>
      <c r="AA469" s="485"/>
      <c r="AB469" s="226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6"/>
      <c r="G470" s="226"/>
      <c r="H470" s="226"/>
      <c r="I470" s="226"/>
      <c r="J470" s="486"/>
      <c r="K470" s="225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7"/>
      <c r="AA470" s="485"/>
      <c r="AB470" s="226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6"/>
      <c r="G471" s="226"/>
      <c r="H471" s="226"/>
      <c r="I471" s="226"/>
      <c r="J471" s="486"/>
      <c r="K471" s="225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7"/>
      <c r="AA471" s="485"/>
      <c r="AB471" s="226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6"/>
      <c r="G472" s="226"/>
      <c r="H472" s="226"/>
      <c r="I472" s="226"/>
      <c r="J472" s="486"/>
      <c r="K472" s="225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7"/>
      <c r="AA472" s="485"/>
      <c r="AB472" s="226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6"/>
      <c r="G473" s="226"/>
      <c r="H473" s="226"/>
      <c r="I473" s="226"/>
      <c r="J473" s="486"/>
      <c r="K473" s="225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7"/>
      <c r="AA473" s="485"/>
      <c r="AB473" s="226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6"/>
      <c r="G474" s="226"/>
      <c r="H474" s="226"/>
      <c r="I474" s="226"/>
      <c r="J474" s="486"/>
      <c r="K474" s="225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7"/>
      <c r="AA474" s="485"/>
      <c r="AB474" s="226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6"/>
      <c r="G475" s="226"/>
      <c r="H475" s="226"/>
      <c r="I475" s="226"/>
      <c r="J475" s="486"/>
      <c r="K475" s="225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7"/>
      <c r="AA475" s="485"/>
      <c r="AB475" s="226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6"/>
      <c r="G476" s="226"/>
      <c r="H476" s="226"/>
      <c r="I476" s="226"/>
      <c r="J476" s="486"/>
      <c r="K476" s="225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7"/>
      <c r="AA476" s="485"/>
      <c r="AB476" s="226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6"/>
      <c r="G477" s="226"/>
      <c r="H477" s="226"/>
      <c r="I477" s="226"/>
      <c r="J477" s="486"/>
      <c r="K477" s="225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7"/>
      <c r="AA477" s="485"/>
      <c r="AB477" s="226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6"/>
      <c r="G478" s="226"/>
      <c r="H478" s="226"/>
      <c r="I478" s="226"/>
      <c r="J478" s="486"/>
      <c r="K478" s="225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7"/>
      <c r="AA478" s="485"/>
      <c r="AB478" s="226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6"/>
      <c r="G479" s="226"/>
      <c r="H479" s="226"/>
      <c r="I479" s="226"/>
      <c r="J479" s="486"/>
      <c r="K479" s="225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7"/>
      <c r="AA479" s="485"/>
      <c r="AB479" s="226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6"/>
      <c r="G480" s="226"/>
      <c r="H480" s="226"/>
      <c r="I480" s="226"/>
      <c r="J480" s="486"/>
      <c r="K480" s="225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7"/>
      <c r="AA480" s="485"/>
      <c r="AB480" s="226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6"/>
      <c r="G481" s="226"/>
      <c r="H481" s="226"/>
      <c r="I481" s="226"/>
      <c r="J481" s="486"/>
      <c r="K481" s="225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7"/>
      <c r="AA481" s="485"/>
      <c r="AB481" s="226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6"/>
      <c r="G482" s="226"/>
      <c r="H482" s="226"/>
      <c r="I482" s="226"/>
      <c r="J482" s="486"/>
      <c r="K482" s="225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7"/>
      <c r="AA482" s="485"/>
      <c r="AB482" s="226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6"/>
      <c r="G483" s="226"/>
      <c r="H483" s="226"/>
      <c r="I483" s="226"/>
      <c r="J483" s="486"/>
      <c r="K483" s="225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7"/>
      <c r="AA483" s="485"/>
      <c r="AB483" s="226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6"/>
      <c r="G484" s="226"/>
      <c r="H484" s="226"/>
      <c r="I484" s="226"/>
      <c r="J484" s="486"/>
      <c r="K484" s="225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7"/>
      <c r="AA484" s="485"/>
      <c r="AB484" s="226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6"/>
      <c r="G485" s="226"/>
      <c r="H485" s="226"/>
      <c r="I485" s="226"/>
      <c r="J485" s="486"/>
      <c r="K485" s="225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7"/>
      <c r="AA485" s="485"/>
      <c r="AB485" s="226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6"/>
      <c r="G486" s="226"/>
      <c r="H486" s="226"/>
      <c r="I486" s="226"/>
      <c r="J486" s="486"/>
      <c r="K486" s="225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7"/>
      <c r="AA486" s="485"/>
      <c r="AB486" s="226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6"/>
      <c r="G487" s="226"/>
      <c r="H487" s="226"/>
      <c r="I487" s="226"/>
      <c r="J487" s="486"/>
      <c r="K487" s="225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7"/>
      <c r="AA487" s="485"/>
      <c r="AB487" s="226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6"/>
      <c r="G488" s="226"/>
      <c r="H488" s="226"/>
      <c r="I488" s="226"/>
      <c r="J488" s="486"/>
      <c r="K488" s="225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7"/>
      <c r="AA488" s="485"/>
      <c r="AB488" s="226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6"/>
      <c r="G489" s="226"/>
      <c r="H489" s="226"/>
      <c r="I489" s="226"/>
      <c r="J489" s="486"/>
      <c r="K489" s="225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7"/>
      <c r="AA489" s="485"/>
      <c r="AB489" s="226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6"/>
      <c r="G490" s="226"/>
      <c r="H490" s="226"/>
      <c r="I490" s="226"/>
      <c r="J490" s="486"/>
      <c r="K490" s="225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7"/>
      <c r="AA490" s="485"/>
      <c r="AB490" s="226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6"/>
      <c r="G491" s="226"/>
      <c r="H491" s="226"/>
      <c r="I491" s="226"/>
      <c r="J491" s="486"/>
      <c r="K491" s="225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7"/>
      <c r="AA491" s="485"/>
      <c r="AB491" s="226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6"/>
      <c r="G492" s="226"/>
      <c r="H492" s="226"/>
      <c r="I492" s="226"/>
      <c r="J492" s="486"/>
      <c r="K492" s="225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7"/>
      <c r="AA492" s="485"/>
      <c r="AB492" s="226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6"/>
      <c r="G493" s="226"/>
      <c r="H493" s="226"/>
      <c r="I493" s="226"/>
      <c r="J493" s="486"/>
      <c r="K493" s="225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7"/>
      <c r="AA493" s="485"/>
      <c r="AB493" s="226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6"/>
      <c r="G494" s="226"/>
      <c r="H494" s="226"/>
      <c r="I494" s="226"/>
      <c r="J494" s="486"/>
      <c r="K494" s="225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7"/>
      <c r="AA494" s="485"/>
      <c r="AB494" s="226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6"/>
      <c r="G495" s="226"/>
      <c r="H495" s="226"/>
      <c r="I495" s="226"/>
      <c r="J495" s="486"/>
      <c r="K495" s="225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7"/>
      <c r="AA495" s="485"/>
      <c r="AB495" s="226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6"/>
      <c r="G496" s="226"/>
      <c r="H496" s="226"/>
      <c r="I496" s="226"/>
      <c r="J496" s="486"/>
      <c r="K496" s="225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7"/>
      <c r="AA496" s="485"/>
      <c r="AB496" s="226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6"/>
      <c r="G497" s="226"/>
      <c r="H497" s="226"/>
      <c r="I497" s="226"/>
      <c r="J497" s="486"/>
      <c r="K497" s="225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7"/>
      <c r="AA497" s="485"/>
      <c r="AB497" s="226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6"/>
      <c r="G498" s="226"/>
      <c r="H498" s="226"/>
      <c r="I498" s="226"/>
      <c r="J498" s="486"/>
      <c r="K498" s="225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7"/>
      <c r="AA498" s="485"/>
      <c r="AB498" s="226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6"/>
      <c r="G499" s="226"/>
      <c r="H499" s="226"/>
      <c r="I499" s="226"/>
      <c r="J499" s="486"/>
      <c r="K499" s="225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7"/>
      <c r="AA499" s="485"/>
      <c r="AB499" s="226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6"/>
      <c r="G500" s="226"/>
      <c r="H500" s="226"/>
      <c r="I500" s="226"/>
      <c r="J500" s="486"/>
      <c r="K500" s="225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7"/>
      <c r="AA500" s="485"/>
      <c r="AB500" s="226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6"/>
      <c r="G501" s="226"/>
      <c r="H501" s="226"/>
      <c r="I501" s="226"/>
      <c r="J501" s="486"/>
      <c r="K501" s="225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7"/>
      <c r="AA501" s="485"/>
      <c r="AB501" s="226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6"/>
      <c r="G502" s="226"/>
      <c r="H502" s="226"/>
      <c r="I502" s="226"/>
      <c r="J502" s="486"/>
      <c r="K502" s="225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7"/>
      <c r="AA502" s="485"/>
      <c r="AB502" s="226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6"/>
      <c r="G503" s="226"/>
      <c r="H503" s="226"/>
      <c r="I503" s="226"/>
      <c r="J503" s="486"/>
      <c r="K503" s="225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7"/>
      <c r="AA503" s="485"/>
      <c r="AB503" s="226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6"/>
      <c r="G504" s="226"/>
      <c r="H504" s="226"/>
      <c r="I504" s="226"/>
      <c r="J504" s="486"/>
      <c r="K504" s="225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7"/>
      <c r="AA504" s="485"/>
      <c r="AB504" s="226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6"/>
      <c r="G505" s="226"/>
      <c r="H505" s="226"/>
      <c r="I505" s="226"/>
      <c r="J505" s="486"/>
      <c r="K505" s="225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7"/>
      <c r="AA505" s="485"/>
      <c r="AB505" s="226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6"/>
      <c r="G506" s="226"/>
      <c r="H506" s="226"/>
      <c r="I506" s="226"/>
      <c r="J506" s="486"/>
      <c r="K506" s="225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7"/>
      <c r="AA506" s="485"/>
      <c r="AB506" s="226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6"/>
      <c r="G507" s="226"/>
      <c r="H507" s="226"/>
      <c r="I507" s="226"/>
      <c r="J507" s="486"/>
      <c r="K507" s="225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7"/>
      <c r="AA507" s="485"/>
      <c r="AB507" s="226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6"/>
      <c r="G508" s="226"/>
      <c r="H508" s="226"/>
      <c r="I508" s="226"/>
      <c r="J508" s="486"/>
      <c r="K508" s="225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7"/>
      <c r="AA508" s="485"/>
      <c r="AB508" s="226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6"/>
      <c r="G509" s="226"/>
      <c r="H509" s="226"/>
      <c r="I509" s="226"/>
      <c r="J509" s="486"/>
      <c r="K509" s="225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7"/>
      <c r="AA509" s="485"/>
      <c r="AB509" s="226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6"/>
      <c r="G510" s="226"/>
      <c r="H510" s="226"/>
      <c r="I510" s="226"/>
      <c r="J510" s="486"/>
      <c r="K510" s="225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7"/>
      <c r="AA510" s="485"/>
      <c r="AB510" s="226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6"/>
      <c r="G511" s="226"/>
      <c r="H511" s="226"/>
      <c r="I511" s="226"/>
      <c r="J511" s="486"/>
      <c r="K511" s="225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7"/>
      <c r="AA511" s="485"/>
      <c r="AB511" s="226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6"/>
      <c r="G512" s="226"/>
      <c r="H512" s="226"/>
      <c r="I512" s="226"/>
      <c r="J512" s="486"/>
      <c r="K512" s="225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7"/>
      <c r="AA512" s="485"/>
      <c r="AB512" s="226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6"/>
      <c r="G513" s="226"/>
      <c r="H513" s="226"/>
      <c r="I513" s="226"/>
      <c r="J513" s="486"/>
      <c r="K513" s="225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7"/>
      <c r="AA513" s="485"/>
      <c r="AB513" s="226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6"/>
      <c r="G514" s="226"/>
      <c r="H514" s="226"/>
      <c r="I514" s="226"/>
      <c r="J514" s="486"/>
      <c r="K514" s="225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7"/>
      <c r="AA514" s="485"/>
      <c r="AB514" s="226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6"/>
      <c r="G515" s="226"/>
      <c r="H515" s="226"/>
      <c r="I515" s="226"/>
      <c r="J515" s="486"/>
      <c r="K515" s="225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7"/>
      <c r="AA515" s="485"/>
      <c r="AB515" s="226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6"/>
      <c r="G516" s="226"/>
      <c r="H516" s="226"/>
      <c r="I516" s="226"/>
      <c r="J516" s="486"/>
      <c r="K516" s="225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7"/>
      <c r="AA516" s="485"/>
      <c r="AB516" s="226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6"/>
      <c r="G517" s="226"/>
      <c r="H517" s="226"/>
      <c r="I517" s="226"/>
      <c r="J517" s="486"/>
      <c r="K517" s="225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7"/>
      <c r="AA517" s="485"/>
      <c r="AB517" s="226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6"/>
      <c r="G518" s="226"/>
      <c r="H518" s="226"/>
      <c r="I518" s="226"/>
      <c r="J518" s="486"/>
      <c r="K518" s="225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7"/>
      <c r="AA518" s="485"/>
      <c r="AB518" s="226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6"/>
      <c r="G519" s="226"/>
      <c r="H519" s="226"/>
      <c r="I519" s="226"/>
      <c r="J519" s="486"/>
      <c r="K519" s="225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7"/>
      <c r="AA519" s="485"/>
      <c r="AB519" s="226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6"/>
      <c r="G520" s="226"/>
      <c r="H520" s="226"/>
      <c r="I520" s="226"/>
      <c r="J520" s="486"/>
      <c r="K520" s="225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7"/>
      <c r="AA520" s="485"/>
      <c r="AB520" s="226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6"/>
      <c r="G521" s="226"/>
      <c r="H521" s="226"/>
      <c r="I521" s="226"/>
      <c r="J521" s="486"/>
      <c r="K521" s="225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7"/>
      <c r="AA521" s="485"/>
      <c r="AB521" s="226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6"/>
      <c r="G522" s="226"/>
      <c r="H522" s="226"/>
      <c r="I522" s="226"/>
      <c r="J522" s="486"/>
      <c r="K522" s="225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7"/>
      <c r="AA522" s="485"/>
      <c r="AB522" s="226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6"/>
      <c r="G523" s="226"/>
      <c r="H523" s="226"/>
      <c r="I523" s="226"/>
      <c r="J523" s="486"/>
      <c r="K523" s="225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7"/>
      <c r="AA523" s="485"/>
      <c r="AB523" s="226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6"/>
      <c r="G524" s="226"/>
      <c r="H524" s="226"/>
      <c r="I524" s="226"/>
      <c r="J524" s="486"/>
      <c r="K524" s="225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7"/>
      <c r="AA524" s="485"/>
      <c r="AB524" s="226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6"/>
      <c r="G525" s="226"/>
      <c r="H525" s="226"/>
      <c r="I525" s="226"/>
      <c r="J525" s="486"/>
      <c r="K525" s="225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7"/>
      <c r="AA525" s="485"/>
      <c r="AB525" s="226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6"/>
      <c r="G526" s="226"/>
      <c r="H526" s="226"/>
      <c r="I526" s="226"/>
      <c r="J526" s="486"/>
      <c r="K526" s="225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7"/>
      <c r="AA526" s="485"/>
      <c r="AB526" s="226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6"/>
      <c r="G527" s="226"/>
      <c r="H527" s="226"/>
      <c r="I527" s="226"/>
      <c r="J527" s="486"/>
      <c r="K527" s="225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7"/>
      <c r="AA527" s="485"/>
      <c r="AB527" s="226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6"/>
      <c r="G528" s="226"/>
      <c r="H528" s="226"/>
      <c r="I528" s="226"/>
      <c r="J528" s="486"/>
      <c r="K528" s="225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7"/>
      <c r="AA528" s="485"/>
      <c r="AB528" s="226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6"/>
      <c r="G529" s="226"/>
      <c r="H529" s="226"/>
      <c r="I529" s="226"/>
      <c r="J529" s="486"/>
      <c r="K529" s="225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7"/>
      <c r="AA529" s="485"/>
      <c r="AB529" s="226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6"/>
      <c r="G530" s="226"/>
      <c r="H530" s="226"/>
      <c r="I530" s="226"/>
      <c r="J530" s="486"/>
      <c r="K530" s="225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7"/>
      <c r="AA530" s="485"/>
      <c r="AB530" s="226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6"/>
      <c r="G531" s="226"/>
      <c r="H531" s="226"/>
      <c r="I531" s="226"/>
      <c r="J531" s="486"/>
      <c r="K531" s="225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7"/>
      <c r="AA531" s="485"/>
      <c r="AB531" s="226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6"/>
      <c r="G532" s="226"/>
      <c r="H532" s="226"/>
      <c r="I532" s="226"/>
      <c r="J532" s="486"/>
      <c r="K532" s="225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7"/>
      <c r="AA532" s="485"/>
      <c r="AB532" s="226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6"/>
      <c r="G533" s="226"/>
      <c r="H533" s="226"/>
      <c r="I533" s="226"/>
      <c r="J533" s="486"/>
      <c r="K533" s="225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7"/>
      <c r="AA533" s="485"/>
      <c r="AB533" s="226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6"/>
      <c r="G534" s="226"/>
      <c r="H534" s="226"/>
      <c r="I534" s="226"/>
      <c r="J534" s="486"/>
      <c r="K534" s="225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7"/>
      <c r="AA534" s="485"/>
      <c r="AB534" s="226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6"/>
      <c r="G535" s="226"/>
      <c r="H535" s="226"/>
      <c r="I535" s="226"/>
      <c r="J535" s="486"/>
      <c r="K535" s="225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7"/>
      <c r="AA535" s="485"/>
      <c r="AB535" s="226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6"/>
      <c r="G536" s="226"/>
      <c r="H536" s="226"/>
      <c r="I536" s="226"/>
      <c r="J536" s="486"/>
      <c r="K536" s="225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7"/>
      <c r="AA536" s="485"/>
      <c r="AB536" s="226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6"/>
      <c r="G537" s="226"/>
      <c r="H537" s="226"/>
      <c r="I537" s="226"/>
      <c r="J537" s="486"/>
      <c r="K537" s="225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7"/>
      <c r="AA537" s="485"/>
      <c r="AB537" s="226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6"/>
      <c r="G538" s="226"/>
      <c r="H538" s="226"/>
      <c r="I538" s="226"/>
      <c r="J538" s="486"/>
      <c r="K538" s="225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7"/>
      <c r="AA538" s="485"/>
      <c r="AB538" s="226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6"/>
      <c r="G539" s="226"/>
      <c r="H539" s="226"/>
      <c r="I539" s="226"/>
      <c r="J539" s="486"/>
      <c r="K539" s="225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7"/>
      <c r="AA539" s="485"/>
      <c r="AB539" s="226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6"/>
      <c r="G540" s="226"/>
      <c r="H540" s="226"/>
      <c r="I540" s="226"/>
      <c r="J540" s="486"/>
      <c r="K540" s="225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7"/>
      <c r="AA540" s="485"/>
      <c r="AB540" s="226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6"/>
      <c r="G541" s="226"/>
      <c r="H541" s="226"/>
      <c r="I541" s="226"/>
      <c r="J541" s="486"/>
      <c r="K541" s="225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7"/>
      <c r="AA541" s="485"/>
      <c r="AB541" s="226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6"/>
      <c r="G542" s="226"/>
      <c r="H542" s="226"/>
      <c r="I542" s="226"/>
      <c r="J542" s="486"/>
      <c r="K542" s="225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7"/>
      <c r="AA542" s="485"/>
      <c r="AB542" s="226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6"/>
      <c r="G543" s="226"/>
      <c r="H543" s="226"/>
      <c r="I543" s="226"/>
      <c r="J543" s="486"/>
      <c r="K543" s="225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7"/>
      <c r="AA543" s="485"/>
      <c r="AB543" s="226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6"/>
      <c r="G544" s="226"/>
      <c r="H544" s="226"/>
      <c r="I544" s="226"/>
      <c r="J544" s="486"/>
      <c r="K544" s="225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7"/>
      <c r="AA544" s="485"/>
      <c r="AB544" s="226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6"/>
      <c r="G545" s="226"/>
      <c r="H545" s="226"/>
      <c r="I545" s="226"/>
      <c r="J545" s="486"/>
      <c r="K545" s="225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7"/>
      <c r="AA545" s="485"/>
      <c r="AB545" s="226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6"/>
      <c r="G546" s="226"/>
      <c r="H546" s="226"/>
      <c r="I546" s="226"/>
      <c r="J546" s="486"/>
      <c r="K546" s="225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7"/>
      <c r="AA546" s="485"/>
      <c r="AB546" s="226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6"/>
      <c r="G547" s="226"/>
      <c r="H547" s="226"/>
      <c r="I547" s="226"/>
      <c r="J547" s="486"/>
      <c r="K547" s="225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7"/>
      <c r="AA547" s="485"/>
      <c r="AB547" s="226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6"/>
      <c r="G548" s="226"/>
      <c r="H548" s="226"/>
      <c r="I548" s="226"/>
      <c r="J548" s="486"/>
      <c r="K548" s="225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7"/>
      <c r="AA548" s="485"/>
      <c r="AB548" s="226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6"/>
      <c r="G549" s="226"/>
      <c r="H549" s="226"/>
      <c r="I549" s="226"/>
      <c r="J549" s="486"/>
      <c r="K549" s="225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7"/>
      <c r="AA549" s="485"/>
      <c r="AB549" s="226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6"/>
      <c r="G550" s="226"/>
      <c r="H550" s="226"/>
      <c r="I550" s="226"/>
      <c r="J550" s="486"/>
      <c r="K550" s="225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7"/>
      <c r="AA550" s="485"/>
      <c r="AB550" s="226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6"/>
      <c r="G551" s="226"/>
      <c r="H551" s="226"/>
      <c r="I551" s="226"/>
      <c r="J551" s="486"/>
      <c r="K551" s="225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7"/>
      <c r="AA551" s="485"/>
      <c r="AB551" s="226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6"/>
      <c r="G552" s="226"/>
      <c r="H552" s="226"/>
      <c r="I552" s="226"/>
      <c r="J552" s="486"/>
      <c r="K552" s="225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7"/>
      <c r="AA552" s="485"/>
      <c r="AB552" s="226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6"/>
      <c r="G553" s="226"/>
      <c r="H553" s="226"/>
      <c r="I553" s="226"/>
      <c r="J553" s="486"/>
      <c r="K553" s="225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7"/>
      <c r="AA553" s="485"/>
      <c r="AB553" s="226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6"/>
      <c r="G554" s="226"/>
      <c r="H554" s="226"/>
      <c r="I554" s="226"/>
      <c r="J554" s="486"/>
      <c r="K554" s="225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7"/>
      <c r="AA554" s="485"/>
      <c r="AB554" s="226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6"/>
      <c r="G555" s="226"/>
      <c r="H555" s="226"/>
      <c r="I555" s="226"/>
      <c r="J555" s="486"/>
      <c r="K555" s="225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7"/>
      <c r="AA555" s="485"/>
      <c r="AB555" s="226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6"/>
      <c r="G556" s="226"/>
      <c r="H556" s="226"/>
      <c r="I556" s="226"/>
      <c r="J556" s="486"/>
      <c r="K556" s="225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7"/>
      <c r="AA556" s="485"/>
      <c r="AB556" s="226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6"/>
      <c r="G557" s="226"/>
      <c r="H557" s="226"/>
      <c r="I557" s="226"/>
      <c r="J557" s="486"/>
      <c r="K557" s="225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7"/>
      <c r="AA557" s="485"/>
      <c r="AB557" s="226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6"/>
      <c r="G558" s="226"/>
      <c r="H558" s="226"/>
      <c r="I558" s="226"/>
      <c r="J558" s="486"/>
      <c r="K558" s="225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7"/>
      <c r="AA558" s="485"/>
      <c r="AB558" s="226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6"/>
      <c r="G559" s="226"/>
      <c r="H559" s="226"/>
      <c r="I559" s="226"/>
      <c r="J559" s="486"/>
      <c r="K559" s="225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7"/>
      <c r="AA559" s="485"/>
      <c r="AB559" s="226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6"/>
      <c r="G560" s="226"/>
      <c r="H560" s="226"/>
      <c r="I560" s="226"/>
      <c r="J560" s="486"/>
      <c r="K560" s="225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7"/>
      <c r="AA560" s="485"/>
      <c r="AB560" s="226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6"/>
      <c r="G561" s="226"/>
      <c r="H561" s="226"/>
      <c r="I561" s="226"/>
      <c r="J561" s="486"/>
      <c r="K561" s="225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7"/>
      <c r="AA561" s="485"/>
      <c r="AB561" s="226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6"/>
      <c r="G562" s="226"/>
      <c r="H562" s="226"/>
      <c r="I562" s="226"/>
      <c r="J562" s="486"/>
      <c r="K562" s="225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7"/>
      <c r="AA562" s="485"/>
      <c r="AB562" s="226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6"/>
      <c r="G563" s="226"/>
      <c r="H563" s="226"/>
      <c r="I563" s="226"/>
      <c r="J563" s="486"/>
      <c r="K563" s="225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7"/>
      <c r="AA563" s="485"/>
      <c r="AB563" s="226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6"/>
      <c r="G564" s="226"/>
      <c r="H564" s="226"/>
      <c r="I564" s="226"/>
      <c r="J564" s="486"/>
      <c r="K564" s="225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7"/>
      <c r="AA564" s="485"/>
      <c r="AB564" s="226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6"/>
      <c r="G565" s="226"/>
      <c r="H565" s="226"/>
      <c r="I565" s="226"/>
      <c r="J565" s="486"/>
      <c r="K565" s="225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7"/>
      <c r="AA565" s="485"/>
      <c r="AB565" s="226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6"/>
      <c r="G566" s="226"/>
      <c r="H566" s="226"/>
      <c r="I566" s="226"/>
      <c r="J566" s="486"/>
      <c r="K566" s="225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7"/>
      <c r="AA566" s="485"/>
      <c r="AB566" s="226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6"/>
      <c r="G567" s="226"/>
      <c r="H567" s="226"/>
      <c r="I567" s="226"/>
      <c r="J567" s="486"/>
      <c r="K567" s="225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7"/>
      <c r="AA567" s="485"/>
      <c r="AB567" s="226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6"/>
      <c r="G568" s="226"/>
      <c r="H568" s="226"/>
      <c r="I568" s="226"/>
      <c r="J568" s="486"/>
      <c r="K568" s="225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7"/>
      <c r="AA568" s="485"/>
      <c r="AB568" s="226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6"/>
      <c r="G569" s="226"/>
      <c r="H569" s="226"/>
      <c r="I569" s="226"/>
      <c r="J569" s="486"/>
      <c r="K569" s="225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7"/>
      <c r="AA569" s="485"/>
      <c r="AB569" s="226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6"/>
      <c r="G570" s="226"/>
      <c r="H570" s="226"/>
      <c r="I570" s="226"/>
      <c r="J570" s="486"/>
      <c r="K570" s="225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7"/>
      <c r="AA570" s="485"/>
      <c r="AB570" s="226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6"/>
      <c r="G571" s="226"/>
      <c r="H571" s="226"/>
      <c r="I571" s="226"/>
      <c r="J571" s="486"/>
      <c r="K571" s="225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7"/>
      <c r="AA571" s="485"/>
      <c r="AB571" s="226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6"/>
      <c r="G572" s="226"/>
      <c r="H572" s="226"/>
      <c r="I572" s="226"/>
      <c r="J572" s="486"/>
      <c r="K572" s="225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7"/>
      <c r="AA572" s="485"/>
      <c r="AB572" s="226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6"/>
      <c r="G573" s="226"/>
      <c r="H573" s="226"/>
      <c r="I573" s="226"/>
      <c r="J573" s="486"/>
      <c r="K573" s="225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7"/>
      <c r="AA573" s="485"/>
      <c r="AB573" s="226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6"/>
      <c r="G574" s="226"/>
      <c r="H574" s="226"/>
      <c r="I574" s="226"/>
      <c r="J574" s="486"/>
      <c r="K574" s="225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7"/>
      <c r="AA574" s="485"/>
      <c r="AB574" s="226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6"/>
      <c r="G575" s="226"/>
      <c r="H575" s="226"/>
      <c r="I575" s="226"/>
      <c r="J575" s="486"/>
      <c r="K575" s="225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7"/>
      <c r="AA575" s="485"/>
      <c r="AB575" s="226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6"/>
      <c r="G576" s="226"/>
      <c r="H576" s="226"/>
      <c r="I576" s="226"/>
      <c r="J576" s="486"/>
      <c r="K576" s="225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7"/>
      <c r="AA576" s="485"/>
      <c r="AB576" s="226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6"/>
      <c r="G577" s="226"/>
      <c r="H577" s="226"/>
      <c r="I577" s="226"/>
      <c r="J577" s="486"/>
      <c r="K577" s="225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7"/>
      <c r="AA577" s="485"/>
      <c r="AB577" s="226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6"/>
      <c r="G578" s="226"/>
      <c r="H578" s="226"/>
      <c r="I578" s="226"/>
      <c r="J578" s="486"/>
      <c r="K578" s="225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7"/>
      <c r="AA578" s="485"/>
      <c r="AB578" s="226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6"/>
      <c r="G579" s="226"/>
      <c r="H579" s="226"/>
      <c r="I579" s="226"/>
      <c r="J579" s="486"/>
      <c r="K579" s="225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7"/>
      <c r="AA579" s="485"/>
      <c r="AB579" s="226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6"/>
      <c r="G580" s="226"/>
      <c r="H580" s="226"/>
      <c r="I580" s="226"/>
      <c r="J580" s="486"/>
      <c r="K580" s="225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7"/>
      <c r="AA580" s="485"/>
      <c r="AB580" s="226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6"/>
      <c r="G581" s="226"/>
      <c r="H581" s="226"/>
      <c r="I581" s="226"/>
      <c r="J581" s="486"/>
      <c r="K581" s="225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7"/>
      <c r="AA581" s="485"/>
      <c r="AB581" s="226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6"/>
      <c r="G582" s="226"/>
      <c r="H582" s="226"/>
      <c r="I582" s="226"/>
      <c r="J582" s="486"/>
      <c r="K582" s="225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7"/>
      <c r="AA582" s="485"/>
      <c r="AB582" s="226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6"/>
      <c r="G583" s="226"/>
      <c r="H583" s="226"/>
      <c r="I583" s="226"/>
      <c r="J583" s="486"/>
      <c r="K583" s="225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7"/>
      <c r="AA583" s="485"/>
      <c r="AB583" s="226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6"/>
      <c r="G584" s="226"/>
      <c r="H584" s="226"/>
      <c r="I584" s="226"/>
      <c r="J584" s="486"/>
      <c r="K584" s="225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7"/>
      <c r="AA584" s="485"/>
      <c r="AB584" s="226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6"/>
      <c r="G585" s="226"/>
      <c r="H585" s="226"/>
      <c r="I585" s="226"/>
      <c r="J585" s="486"/>
      <c r="K585" s="225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7"/>
      <c r="AA585" s="485"/>
      <c r="AB585" s="226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6"/>
      <c r="G586" s="226"/>
      <c r="H586" s="226"/>
      <c r="I586" s="226"/>
      <c r="J586" s="486"/>
      <c r="K586" s="225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7"/>
      <c r="AA586" s="485"/>
      <c r="AB586" s="226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6"/>
      <c r="G587" s="226"/>
      <c r="H587" s="226"/>
      <c r="I587" s="226"/>
      <c r="J587" s="486"/>
      <c r="K587" s="225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7"/>
      <c r="AA587" s="485"/>
      <c r="AB587" s="226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6"/>
      <c r="G588" s="226"/>
      <c r="H588" s="226"/>
      <c r="I588" s="226"/>
      <c r="J588" s="486"/>
      <c r="K588" s="225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7"/>
      <c r="AA588" s="485"/>
      <c r="AB588" s="226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6"/>
      <c r="G589" s="226"/>
      <c r="H589" s="226"/>
      <c r="I589" s="226"/>
      <c r="J589" s="486"/>
      <c r="K589" s="225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7"/>
      <c r="AA589" s="485"/>
      <c r="AB589" s="226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6"/>
      <c r="G590" s="226"/>
      <c r="H590" s="226"/>
      <c r="I590" s="226"/>
      <c r="J590" s="486"/>
      <c r="K590" s="225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7"/>
      <c r="AA590" s="485"/>
      <c r="AB590" s="226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6"/>
      <c r="G591" s="226"/>
      <c r="H591" s="226"/>
      <c r="I591" s="226"/>
      <c r="J591" s="486"/>
      <c r="K591" s="225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7"/>
      <c r="AA591" s="485"/>
      <c r="AB591" s="226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6"/>
      <c r="G592" s="226"/>
      <c r="H592" s="226"/>
      <c r="I592" s="226"/>
      <c r="J592" s="486"/>
      <c r="K592" s="225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7"/>
      <c r="AA592" s="485"/>
      <c r="AB592" s="226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6"/>
      <c r="G593" s="226"/>
      <c r="H593" s="226"/>
      <c r="I593" s="226"/>
      <c r="J593" s="486"/>
      <c r="K593" s="225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7"/>
      <c r="AA593" s="485"/>
      <c r="AB593" s="226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6"/>
      <c r="G594" s="226"/>
      <c r="H594" s="226"/>
      <c r="I594" s="226"/>
      <c r="J594" s="486"/>
      <c r="K594" s="225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7"/>
      <c r="AA594" s="485"/>
      <c r="AB594" s="226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6"/>
      <c r="G595" s="226"/>
      <c r="H595" s="226"/>
      <c r="I595" s="226"/>
      <c r="J595" s="486"/>
      <c r="K595" s="225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7"/>
      <c r="AA595" s="485"/>
      <c r="AB595" s="226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6"/>
      <c r="G596" s="226"/>
      <c r="H596" s="226"/>
      <c r="I596" s="226"/>
      <c r="J596" s="486"/>
      <c r="K596" s="225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7"/>
      <c r="AA596" s="485"/>
      <c r="AB596" s="226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6"/>
      <c r="G597" s="226"/>
      <c r="H597" s="226"/>
      <c r="I597" s="226"/>
      <c r="J597" s="486"/>
      <c r="K597" s="225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7"/>
      <c r="AA597" s="485"/>
      <c r="AB597" s="226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6"/>
      <c r="G598" s="226"/>
      <c r="H598" s="226"/>
      <c r="I598" s="226"/>
      <c r="J598" s="486"/>
      <c r="K598" s="225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7"/>
      <c r="AA598" s="485"/>
      <c r="AB598" s="226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6"/>
      <c r="G599" s="226"/>
      <c r="H599" s="226"/>
      <c r="I599" s="226"/>
      <c r="J599" s="486"/>
      <c r="K599" s="225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7"/>
      <c r="AA599" s="485"/>
      <c r="AB599" s="226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6"/>
      <c r="G600" s="226"/>
      <c r="H600" s="226"/>
      <c r="I600" s="226"/>
      <c r="J600" s="486"/>
      <c r="K600" s="225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7"/>
      <c r="AA600" s="485"/>
      <c r="AB600" s="226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6"/>
      <c r="G601" s="226"/>
      <c r="H601" s="226"/>
      <c r="I601" s="226"/>
      <c r="J601" s="486"/>
      <c r="K601" s="225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7"/>
      <c r="AA601" s="485"/>
      <c r="AB601" s="226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6"/>
      <c r="G602" s="226"/>
      <c r="H602" s="226"/>
      <c r="I602" s="226"/>
      <c r="J602" s="486"/>
      <c r="K602" s="225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7"/>
      <c r="AA602" s="485"/>
      <c r="AB602" s="226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6"/>
      <c r="G603" s="226"/>
      <c r="H603" s="226"/>
      <c r="I603" s="226"/>
      <c r="J603" s="486"/>
      <c r="K603" s="225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7"/>
      <c r="AA603" s="485"/>
      <c r="AB603" s="226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6"/>
      <c r="G604" s="226"/>
      <c r="H604" s="226"/>
      <c r="I604" s="226"/>
      <c r="J604" s="486"/>
      <c r="K604" s="225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7"/>
      <c r="AA604" s="485"/>
      <c r="AB604" s="226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6"/>
      <c r="G605" s="226"/>
      <c r="H605" s="226"/>
      <c r="I605" s="226"/>
      <c r="J605" s="486"/>
      <c r="K605" s="225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7"/>
      <c r="AA605" s="485"/>
      <c r="AB605" s="226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6"/>
      <c r="G606" s="226"/>
      <c r="H606" s="226"/>
      <c r="I606" s="226"/>
      <c r="J606" s="486"/>
      <c r="K606" s="225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7"/>
      <c r="AA606" s="485"/>
      <c r="AB606" s="226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6"/>
      <c r="G607" s="226"/>
      <c r="H607" s="226"/>
      <c r="I607" s="226"/>
      <c r="J607" s="486"/>
      <c r="K607" s="225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7"/>
      <c r="AA607" s="485"/>
      <c r="AB607" s="226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6"/>
      <c r="G608" s="226"/>
      <c r="H608" s="226"/>
      <c r="I608" s="226"/>
      <c r="J608" s="486"/>
      <c r="K608" s="225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7"/>
      <c r="AA608" s="485"/>
      <c r="AB608" s="226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6"/>
      <c r="G609" s="226"/>
      <c r="H609" s="226"/>
      <c r="I609" s="226"/>
      <c r="J609" s="486"/>
      <c r="K609" s="225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7"/>
      <c r="AA609" s="485"/>
      <c r="AB609" s="226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6"/>
      <c r="G610" s="226"/>
      <c r="H610" s="226"/>
      <c r="I610" s="226"/>
      <c r="J610" s="486"/>
      <c r="K610" s="225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7"/>
      <c r="AA610" s="485"/>
      <c r="AB610" s="226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6"/>
      <c r="G611" s="226"/>
      <c r="H611" s="226"/>
      <c r="I611" s="226"/>
      <c r="J611" s="486"/>
      <c r="K611" s="225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7"/>
      <c r="AA611" s="485"/>
      <c r="AB611" s="226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6"/>
      <c r="G612" s="226"/>
      <c r="H612" s="226"/>
      <c r="I612" s="226"/>
      <c r="J612" s="486"/>
      <c r="K612" s="225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7"/>
      <c r="AA612" s="485"/>
      <c r="AB612" s="226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6"/>
      <c r="G613" s="226"/>
      <c r="H613" s="226"/>
      <c r="I613" s="226"/>
      <c r="J613" s="486"/>
      <c r="K613" s="225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7"/>
      <c r="AA613" s="485"/>
      <c r="AB613" s="226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6"/>
      <c r="G614" s="226"/>
      <c r="H614" s="226"/>
      <c r="I614" s="226"/>
      <c r="J614" s="486"/>
      <c r="K614" s="225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7"/>
      <c r="AA614" s="485"/>
      <c r="AB614" s="226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6"/>
      <c r="G615" s="226"/>
      <c r="H615" s="226"/>
      <c r="I615" s="226"/>
      <c r="J615" s="486"/>
      <c r="K615" s="225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7"/>
      <c r="AA615" s="485"/>
      <c r="AB615" s="226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6"/>
      <c r="G616" s="226"/>
      <c r="H616" s="226"/>
      <c r="I616" s="226"/>
      <c r="J616" s="486"/>
      <c r="K616" s="225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7"/>
      <c r="AA616" s="485"/>
      <c r="AB616" s="226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6"/>
      <c r="G617" s="226"/>
      <c r="H617" s="226"/>
      <c r="I617" s="226"/>
      <c r="J617" s="486"/>
      <c r="K617" s="225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7"/>
      <c r="AA617" s="485"/>
      <c r="AB617" s="226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6"/>
      <c r="G618" s="226"/>
      <c r="H618" s="226"/>
      <c r="I618" s="226"/>
      <c r="J618" s="486"/>
      <c r="K618" s="225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7"/>
      <c r="AA618" s="485"/>
      <c r="AB618" s="226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6"/>
      <c r="G619" s="226"/>
      <c r="H619" s="226"/>
      <c r="I619" s="226"/>
      <c r="J619" s="486"/>
      <c r="K619" s="225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7"/>
      <c r="AA619" s="485"/>
      <c r="AB619" s="226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6"/>
      <c r="G620" s="226"/>
      <c r="H620" s="226"/>
      <c r="I620" s="226"/>
      <c r="J620" s="486"/>
      <c r="K620" s="225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7"/>
      <c r="AA620" s="485"/>
      <c r="AB620" s="226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6"/>
      <c r="G621" s="226"/>
      <c r="H621" s="226"/>
      <c r="I621" s="226"/>
      <c r="J621" s="486"/>
      <c r="K621" s="225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7"/>
      <c r="AA621" s="485"/>
      <c r="AB621" s="226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6"/>
      <c r="G622" s="226"/>
      <c r="H622" s="226"/>
      <c r="I622" s="226"/>
      <c r="J622" s="486"/>
      <c r="K622" s="225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7"/>
      <c r="AA622" s="485"/>
      <c r="AB622" s="226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6"/>
      <c r="G623" s="226"/>
      <c r="H623" s="226"/>
      <c r="I623" s="226"/>
      <c r="J623" s="486"/>
      <c r="K623" s="225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7"/>
      <c r="AA623" s="485"/>
      <c r="AB623" s="226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6"/>
      <c r="G624" s="226"/>
      <c r="H624" s="226"/>
      <c r="I624" s="226"/>
      <c r="J624" s="486"/>
      <c r="K624" s="225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7"/>
      <c r="AA624" s="485"/>
      <c r="AB624" s="226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6"/>
      <c r="G625" s="226"/>
      <c r="H625" s="226"/>
      <c r="I625" s="226"/>
      <c r="J625" s="486"/>
      <c r="K625" s="225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7"/>
      <c r="AA625" s="485"/>
      <c r="AB625" s="226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6"/>
      <c r="G626" s="226"/>
      <c r="H626" s="226"/>
      <c r="I626" s="226"/>
      <c r="J626" s="486"/>
      <c r="K626" s="225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7"/>
      <c r="AA626" s="485"/>
      <c r="AB626" s="226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6"/>
      <c r="G627" s="226"/>
      <c r="H627" s="226"/>
      <c r="I627" s="226"/>
      <c r="J627" s="486"/>
      <c r="K627" s="225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7"/>
      <c r="AA627" s="485"/>
      <c r="AB627" s="226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6"/>
      <c r="G628" s="226"/>
      <c r="H628" s="226"/>
      <c r="I628" s="226"/>
      <c r="J628" s="486"/>
      <c r="K628" s="225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7"/>
      <c r="AA628" s="485"/>
      <c r="AB628" s="226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6"/>
      <c r="G629" s="226"/>
      <c r="H629" s="226"/>
      <c r="I629" s="226"/>
      <c r="J629" s="486"/>
      <c r="K629" s="225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7"/>
      <c r="AA629" s="485"/>
      <c r="AB629" s="226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6"/>
      <c r="G630" s="226"/>
      <c r="H630" s="226"/>
      <c r="I630" s="226"/>
      <c r="J630" s="486"/>
      <c r="K630" s="225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7"/>
      <c r="AA630" s="485"/>
      <c r="AB630" s="226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6"/>
      <c r="G631" s="226"/>
      <c r="H631" s="226"/>
      <c r="I631" s="226"/>
      <c r="J631" s="486"/>
      <c r="K631" s="225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7"/>
      <c r="AA631" s="485"/>
      <c r="AB631" s="226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6"/>
      <c r="G632" s="226"/>
      <c r="H632" s="226"/>
      <c r="I632" s="226"/>
      <c r="J632" s="486"/>
      <c r="K632" s="225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7"/>
      <c r="AA632" s="485"/>
      <c r="AB632" s="226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6"/>
      <c r="G633" s="226"/>
      <c r="H633" s="226"/>
      <c r="I633" s="226"/>
      <c r="J633" s="486"/>
      <c r="K633" s="225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7"/>
      <c r="AA633" s="485"/>
      <c r="AB633" s="226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6"/>
      <c r="G634" s="226"/>
      <c r="H634" s="226"/>
      <c r="I634" s="226"/>
      <c r="J634" s="486"/>
      <c r="K634" s="225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7"/>
      <c r="AA634" s="485"/>
      <c r="AB634" s="226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6"/>
      <c r="G635" s="226"/>
      <c r="H635" s="226"/>
      <c r="I635" s="226"/>
      <c r="J635" s="486"/>
      <c r="K635" s="225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7"/>
      <c r="AA635" s="485"/>
      <c r="AB635" s="226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6"/>
      <c r="G636" s="226"/>
      <c r="H636" s="226"/>
      <c r="I636" s="226"/>
      <c r="J636" s="486"/>
      <c r="K636" s="225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7"/>
      <c r="AA636" s="485"/>
      <c r="AB636" s="226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6"/>
      <c r="G637" s="226"/>
      <c r="H637" s="226"/>
      <c r="I637" s="226"/>
      <c r="J637" s="486"/>
      <c r="K637" s="225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7"/>
      <c r="AA637" s="485"/>
      <c r="AB637" s="226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6"/>
      <c r="G638" s="226"/>
      <c r="H638" s="226"/>
      <c r="I638" s="226"/>
      <c r="J638" s="486"/>
      <c r="K638" s="225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7"/>
      <c r="AA638" s="485"/>
      <c r="AB638" s="226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6"/>
      <c r="G639" s="226"/>
      <c r="H639" s="226"/>
      <c r="I639" s="226"/>
      <c r="J639" s="486"/>
      <c r="K639" s="225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7"/>
      <c r="AA639" s="485"/>
      <c r="AB639" s="226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6"/>
      <c r="G640" s="226"/>
      <c r="H640" s="226"/>
      <c r="I640" s="226"/>
      <c r="J640" s="486"/>
      <c r="K640" s="225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7"/>
      <c r="AA640" s="485"/>
      <c r="AB640" s="226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6"/>
      <c r="G641" s="226"/>
      <c r="H641" s="226"/>
      <c r="I641" s="226"/>
      <c r="J641" s="486"/>
      <c r="K641" s="225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7"/>
      <c r="AA641" s="485"/>
      <c r="AB641" s="226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6"/>
      <c r="G642" s="226"/>
      <c r="H642" s="226"/>
      <c r="I642" s="226"/>
      <c r="J642" s="486"/>
      <c r="K642" s="225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7"/>
      <c r="AA642" s="485"/>
      <c r="AB642" s="226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6"/>
      <c r="G643" s="226"/>
      <c r="H643" s="226"/>
      <c r="I643" s="226"/>
      <c r="J643" s="486"/>
      <c r="K643" s="225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7"/>
      <c r="AA643" s="485"/>
      <c r="AB643" s="226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6"/>
      <c r="G644" s="226"/>
      <c r="H644" s="226"/>
      <c r="I644" s="226"/>
      <c r="J644" s="486"/>
      <c r="K644" s="225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7"/>
      <c r="AA644" s="485"/>
      <c r="AB644" s="226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6"/>
      <c r="G645" s="226"/>
      <c r="H645" s="226"/>
      <c r="I645" s="226"/>
      <c r="J645" s="486"/>
      <c r="K645" s="225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7"/>
      <c r="AA645" s="485"/>
      <c r="AB645" s="226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6"/>
      <c r="G646" s="226"/>
      <c r="H646" s="226"/>
      <c r="I646" s="226"/>
      <c r="J646" s="486"/>
      <c r="K646" s="225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7"/>
      <c r="AA646" s="485"/>
      <c r="AB646" s="226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6"/>
      <c r="G647" s="226"/>
      <c r="H647" s="226"/>
      <c r="I647" s="226"/>
      <c r="J647" s="486"/>
      <c r="K647" s="225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7"/>
      <c r="AA647" s="485"/>
      <c r="AB647" s="226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6"/>
      <c r="G648" s="226"/>
      <c r="H648" s="226"/>
      <c r="I648" s="226"/>
      <c r="J648" s="486"/>
      <c r="K648" s="225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7"/>
      <c r="AA648" s="485"/>
      <c r="AB648" s="226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6"/>
      <c r="G649" s="226"/>
      <c r="H649" s="226"/>
      <c r="I649" s="226"/>
      <c r="J649" s="486"/>
      <c r="K649" s="225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7"/>
      <c r="AA649" s="485"/>
      <c r="AB649" s="226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6"/>
      <c r="G650" s="226"/>
      <c r="H650" s="226"/>
      <c r="I650" s="226"/>
      <c r="J650" s="486"/>
      <c r="K650" s="225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7"/>
      <c r="AA650" s="485"/>
      <c r="AB650" s="226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6"/>
      <c r="G651" s="226"/>
      <c r="H651" s="226"/>
      <c r="I651" s="226"/>
      <c r="J651" s="486"/>
      <c r="K651" s="225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7"/>
      <c r="AA651" s="485"/>
      <c r="AB651" s="226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6"/>
      <c r="G652" s="226"/>
      <c r="H652" s="226"/>
      <c r="I652" s="226"/>
      <c r="J652" s="486"/>
      <c r="K652" s="225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7"/>
      <c r="AA652" s="485"/>
      <c r="AB652" s="226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6"/>
      <c r="G653" s="226"/>
      <c r="H653" s="226"/>
      <c r="I653" s="226"/>
      <c r="J653" s="486"/>
      <c r="K653" s="225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7"/>
      <c r="AA653" s="485"/>
      <c r="AB653" s="226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6"/>
      <c r="G654" s="226"/>
      <c r="H654" s="226"/>
      <c r="I654" s="226"/>
      <c r="J654" s="486"/>
      <c r="K654" s="225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7"/>
      <c r="AA654" s="485"/>
      <c r="AB654" s="226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6"/>
      <c r="G655" s="226"/>
      <c r="H655" s="226"/>
      <c r="I655" s="226"/>
      <c r="J655" s="486"/>
      <c r="K655" s="225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7"/>
      <c r="AA655" s="485"/>
      <c r="AB655" s="226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6"/>
      <c r="G656" s="226"/>
      <c r="H656" s="226"/>
      <c r="I656" s="226"/>
      <c r="J656" s="486"/>
      <c r="K656" s="225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7"/>
      <c r="AA656" s="485"/>
      <c r="AB656" s="226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6"/>
      <c r="G657" s="226"/>
      <c r="H657" s="226"/>
      <c r="I657" s="226"/>
      <c r="J657" s="486"/>
      <c r="K657" s="225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7"/>
      <c r="AA657" s="485"/>
      <c r="AB657" s="226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6"/>
      <c r="G658" s="226"/>
      <c r="H658" s="226"/>
      <c r="I658" s="226"/>
      <c r="J658" s="486"/>
      <c r="K658" s="225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7"/>
      <c r="AA658" s="485"/>
      <c r="AB658" s="226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6"/>
      <c r="G659" s="226"/>
      <c r="H659" s="226"/>
      <c r="I659" s="226"/>
      <c r="J659" s="486"/>
      <c r="K659" s="225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7"/>
      <c r="AA659" s="485"/>
      <c r="AB659" s="226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6"/>
      <c r="G660" s="226"/>
      <c r="H660" s="226"/>
      <c r="I660" s="226"/>
      <c r="J660" s="486"/>
      <c r="K660" s="225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7"/>
      <c r="AA660" s="485"/>
      <c r="AB660" s="226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6"/>
      <c r="G661" s="226"/>
      <c r="H661" s="226"/>
      <c r="I661" s="226"/>
      <c r="J661" s="486"/>
      <c r="K661" s="225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7"/>
      <c r="AA661" s="485"/>
      <c r="AB661" s="226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6"/>
      <c r="G662" s="226"/>
      <c r="H662" s="226"/>
      <c r="I662" s="226"/>
      <c r="J662" s="486"/>
      <c r="K662" s="225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7"/>
      <c r="AA662" s="485"/>
      <c r="AB662" s="226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6"/>
      <c r="G663" s="226"/>
      <c r="H663" s="226"/>
      <c r="I663" s="226"/>
      <c r="J663" s="486"/>
      <c r="K663" s="225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7"/>
      <c r="AA663" s="485"/>
      <c r="AB663" s="226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6"/>
      <c r="G664" s="226"/>
      <c r="H664" s="226"/>
      <c r="I664" s="226"/>
      <c r="J664" s="486"/>
      <c r="K664" s="225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7"/>
      <c r="AA664" s="485"/>
      <c r="AB664" s="226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6"/>
      <c r="G665" s="226"/>
      <c r="H665" s="226"/>
      <c r="I665" s="226"/>
      <c r="J665" s="486"/>
      <c r="K665" s="225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7"/>
      <c r="AA665" s="485"/>
      <c r="AB665" s="226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6"/>
      <c r="G666" s="226"/>
      <c r="H666" s="226"/>
      <c r="I666" s="226"/>
      <c r="J666" s="486"/>
      <c r="K666" s="225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7"/>
      <c r="AA666" s="485"/>
      <c r="AB666" s="226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6"/>
      <c r="G667" s="226"/>
      <c r="H667" s="226"/>
      <c r="I667" s="226"/>
      <c r="J667" s="486"/>
      <c r="K667" s="225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7"/>
      <c r="AA667" s="485"/>
      <c r="AB667" s="226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6"/>
      <c r="G668" s="226"/>
      <c r="H668" s="226"/>
      <c r="I668" s="226"/>
      <c r="J668" s="486"/>
      <c r="K668" s="225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7"/>
      <c r="AA668" s="485"/>
      <c r="AB668" s="226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6"/>
      <c r="G669" s="226"/>
      <c r="H669" s="226"/>
      <c r="I669" s="226"/>
      <c r="J669" s="486"/>
      <c r="K669" s="225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7"/>
      <c r="AA669" s="485"/>
      <c r="AB669" s="226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6"/>
      <c r="G670" s="226"/>
      <c r="H670" s="226"/>
      <c r="I670" s="226"/>
      <c r="J670" s="486"/>
      <c r="K670" s="225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7"/>
      <c r="AA670" s="485"/>
      <c r="AB670" s="226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6"/>
      <c r="G671" s="226"/>
      <c r="H671" s="226"/>
      <c r="I671" s="226"/>
      <c r="J671" s="486"/>
      <c r="K671" s="225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7"/>
      <c r="AA671" s="485"/>
      <c r="AB671" s="226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6"/>
      <c r="G672" s="226"/>
      <c r="H672" s="226"/>
      <c r="I672" s="226"/>
      <c r="J672" s="486"/>
      <c r="K672" s="225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7"/>
      <c r="AA672" s="485"/>
      <c r="AB672" s="226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6"/>
      <c r="G673" s="226"/>
      <c r="H673" s="226"/>
      <c r="I673" s="226"/>
      <c r="J673" s="486"/>
      <c r="K673" s="225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7"/>
      <c r="AA673" s="485"/>
      <c r="AB673" s="226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6"/>
      <c r="G674" s="226"/>
      <c r="H674" s="226"/>
      <c r="I674" s="226"/>
      <c r="J674" s="486"/>
      <c r="K674" s="225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7"/>
      <c r="AA674" s="485"/>
      <c r="AB674" s="226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6"/>
      <c r="G675" s="226"/>
      <c r="H675" s="226"/>
      <c r="I675" s="226"/>
      <c r="J675" s="486"/>
      <c r="K675" s="225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7"/>
      <c r="AA675" s="485"/>
      <c r="AB675" s="226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6"/>
      <c r="G676" s="226"/>
      <c r="H676" s="226"/>
      <c r="I676" s="226"/>
      <c r="J676" s="486"/>
      <c r="K676" s="225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7"/>
      <c r="AA676" s="485"/>
      <c r="AB676" s="226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6"/>
      <c r="G677" s="226"/>
      <c r="H677" s="226"/>
      <c r="I677" s="226"/>
      <c r="J677" s="486"/>
      <c r="K677" s="225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7"/>
      <c r="AA677" s="485"/>
      <c r="AB677" s="226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6"/>
      <c r="G678" s="226"/>
      <c r="H678" s="226"/>
      <c r="I678" s="226"/>
      <c r="J678" s="486"/>
      <c r="K678" s="225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7"/>
      <c r="AA678" s="485"/>
      <c r="AB678" s="226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6"/>
      <c r="G679" s="226"/>
      <c r="H679" s="226"/>
      <c r="I679" s="226"/>
      <c r="J679" s="486"/>
      <c r="K679" s="225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7"/>
      <c r="AA679" s="485"/>
      <c r="AB679" s="226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6"/>
      <c r="G680" s="226"/>
      <c r="H680" s="226"/>
      <c r="I680" s="226"/>
      <c r="J680" s="486"/>
      <c r="K680" s="225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7"/>
      <c r="AA680" s="485"/>
      <c r="AB680" s="226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6"/>
      <c r="G681" s="226"/>
      <c r="H681" s="226"/>
      <c r="I681" s="226"/>
      <c r="J681" s="486"/>
      <c r="K681" s="225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7"/>
      <c r="AA681" s="485"/>
      <c r="AB681" s="226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6"/>
      <c r="G682" s="226"/>
      <c r="H682" s="226"/>
      <c r="I682" s="226"/>
      <c r="J682" s="486"/>
      <c r="K682" s="225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7"/>
      <c r="AA682" s="485"/>
      <c r="AB682" s="226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6"/>
      <c r="G683" s="226"/>
      <c r="H683" s="226"/>
      <c r="I683" s="226"/>
      <c r="J683" s="486"/>
      <c r="K683" s="225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7"/>
      <c r="AA683" s="485"/>
      <c r="AB683" s="226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6"/>
      <c r="G684" s="226"/>
      <c r="H684" s="226"/>
      <c r="I684" s="226"/>
      <c r="J684" s="486"/>
      <c r="K684" s="225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7"/>
      <c r="AA684" s="485"/>
      <c r="AB684" s="226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6"/>
      <c r="G685" s="226"/>
      <c r="H685" s="226"/>
      <c r="I685" s="226"/>
      <c r="J685" s="486"/>
      <c r="K685" s="225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7"/>
      <c r="AA685" s="485"/>
      <c r="AB685" s="226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6"/>
      <c r="G686" s="226"/>
      <c r="H686" s="226"/>
      <c r="I686" s="226"/>
      <c r="J686" s="486"/>
      <c r="K686" s="225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7"/>
      <c r="AA686" s="485"/>
      <c r="AB686" s="226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6"/>
      <c r="G687" s="226"/>
      <c r="H687" s="226"/>
      <c r="I687" s="226"/>
      <c r="J687" s="486"/>
      <c r="K687" s="225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7"/>
      <c r="AA687" s="485"/>
      <c r="AB687" s="226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6"/>
      <c r="G688" s="226"/>
      <c r="H688" s="226"/>
      <c r="I688" s="226"/>
      <c r="J688" s="486"/>
      <c r="K688" s="225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7"/>
      <c r="AA688" s="485"/>
      <c r="AB688" s="226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6"/>
      <c r="G689" s="226"/>
      <c r="H689" s="226"/>
      <c r="I689" s="226"/>
      <c r="J689" s="486"/>
      <c r="K689" s="225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7"/>
      <c r="AA689" s="485"/>
      <c r="AB689" s="226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6"/>
      <c r="G690" s="226"/>
      <c r="H690" s="226"/>
      <c r="I690" s="226"/>
      <c r="J690" s="486"/>
      <c r="K690" s="225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7"/>
      <c r="AA690" s="485"/>
      <c r="AB690" s="226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6"/>
      <c r="G691" s="226"/>
      <c r="H691" s="226"/>
      <c r="I691" s="226"/>
      <c r="J691" s="486"/>
      <c r="K691" s="225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7"/>
      <c r="AA691" s="485"/>
      <c r="AB691" s="226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6"/>
      <c r="G692" s="226"/>
      <c r="H692" s="226"/>
      <c r="I692" s="226"/>
      <c r="J692" s="486"/>
      <c r="K692" s="225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7"/>
      <c r="AA692" s="485"/>
      <c r="AB692" s="226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6"/>
      <c r="G693" s="226"/>
      <c r="H693" s="226"/>
      <c r="I693" s="226"/>
      <c r="J693" s="486"/>
      <c r="K693" s="225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7"/>
      <c r="AA693" s="485"/>
      <c r="AB693" s="226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6"/>
      <c r="G694" s="226"/>
      <c r="H694" s="226"/>
      <c r="I694" s="226"/>
      <c r="J694" s="486"/>
      <c r="K694" s="225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7"/>
      <c r="AA694" s="485"/>
      <c r="AB694" s="226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6"/>
      <c r="G695" s="226"/>
      <c r="H695" s="226"/>
      <c r="I695" s="226"/>
      <c r="J695" s="486"/>
      <c r="K695" s="225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7"/>
      <c r="AA695" s="485"/>
      <c r="AB695" s="226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6"/>
      <c r="G696" s="226"/>
      <c r="H696" s="226"/>
      <c r="I696" s="226"/>
      <c r="J696" s="486"/>
      <c r="K696" s="225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7"/>
      <c r="AA696" s="485"/>
      <c r="AB696" s="226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6"/>
      <c r="G697" s="226"/>
      <c r="H697" s="226"/>
      <c r="I697" s="226"/>
      <c r="J697" s="486"/>
      <c r="K697" s="225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7"/>
      <c r="AA697" s="485"/>
      <c r="AB697" s="226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6"/>
      <c r="G698" s="226"/>
      <c r="H698" s="226"/>
      <c r="I698" s="226"/>
      <c r="J698" s="486"/>
      <c r="K698" s="225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7"/>
      <c r="AA698" s="485"/>
      <c r="AB698" s="226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6"/>
      <c r="G699" s="226"/>
      <c r="H699" s="226"/>
      <c r="I699" s="226"/>
      <c r="J699" s="486"/>
      <c r="K699" s="225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7"/>
      <c r="AA699" s="485"/>
      <c r="AB699" s="226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6"/>
      <c r="G700" s="226"/>
      <c r="H700" s="226"/>
      <c r="I700" s="226"/>
      <c r="J700" s="486"/>
      <c r="K700" s="225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7"/>
      <c r="AA700" s="485"/>
      <c r="AB700" s="226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6"/>
      <c r="G701" s="226"/>
      <c r="H701" s="226"/>
      <c r="I701" s="226"/>
      <c r="J701" s="486"/>
      <c r="K701" s="225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7"/>
      <c r="AA701" s="485"/>
      <c r="AB701" s="226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6"/>
      <c r="G702" s="226"/>
      <c r="H702" s="226"/>
      <c r="I702" s="226"/>
      <c r="J702" s="486"/>
      <c r="K702" s="225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7"/>
      <c r="AA702" s="485"/>
      <c r="AB702" s="226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6"/>
      <c r="G703" s="226"/>
      <c r="H703" s="226"/>
      <c r="I703" s="226"/>
      <c r="J703" s="486"/>
      <c r="K703" s="225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7"/>
      <c r="AA703" s="485"/>
      <c r="AB703" s="226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6"/>
      <c r="G704" s="226"/>
      <c r="H704" s="226"/>
      <c r="I704" s="226"/>
      <c r="J704" s="486"/>
      <c r="K704" s="225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7"/>
      <c r="AA704" s="485"/>
      <c r="AB704" s="226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6"/>
      <c r="G705" s="226"/>
      <c r="H705" s="226"/>
      <c r="I705" s="226"/>
      <c r="J705" s="486"/>
      <c r="K705" s="225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7"/>
      <c r="AA705" s="485"/>
      <c r="AB705" s="226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6"/>
      <c r="G706" s="226"/>
      <c r="H706" s="226"/>
      <c r="I706" s="226"/>
      <c r="J706" s="486"/>
      <c r="K706" s="225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7"/>
      <c r="AA706" s="485"/>
      <c r="AB706" s="226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6"/>
      <c r="G707" s="226"/>
      <c r="H707" s="226"/>
      <c r="I707" s="226"/>
      <c r="J707" s="486"/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7"/>
      <c r="AA707" s="485"/>
      <c r="AB707" s="226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6"/>
      <c r="G708" s="226"/>
      <c r="H708" s="226"/>
      <c r="I708" s="226"/>
      <c r="J708" s="486"/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7"/>
      <c r="AA708" s="485"/>
      <c r="AB708" s="226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6"/>
      <c r="G709" s="226"/>
      <c r="H709" s="226"/>
      <c r="I709" s="226"/>
      <c r="J709" s="486"/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7"/>
      <c r="AA709" s="485"/>
      <c r="AB709" s="226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6"/>
      <c r="G710" s="226"/>
      <c r="H710" s="226"/>
      <c r="I710" s="226"/>
      <c r="J710" s="486"/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7"/>
      <c r="AA710" s="485"/>
      <c r="AB710" s="226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6"/>
      <c r="G711" s="226"/>
      <c r="H711" s="226"/>
      <c r="I711" s="226"/>
      <c r="J711" s="486"/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7"/>
      <c r="AA711" s="485"/>
      <c r="AB711" s="226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6"/>
      <c r="G712" s="226"/>
      <c r="H712" s="226"/>
      <c r="I712" s="226"/>
      <c r="J712" s="486"/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7"/>
      <c r="AA712" s="485"/>
      <c r="AB712" s="226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6"/>
      <c r="G713" s="226"/>
      <c r="H713" s="226"/>
      <c r="I713" s="226"/>
      <c r="J713" s="486"/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7"/>
      <c r="AA713" s="485"/>
      <c r="AB713" s="226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6"/>
      <c r="G714" s="226"/>
      <c r="H714" s="226"/>
      <c r="I714" s="226"/>
      <c r="J714" s="486"/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7"/>
      <c r="AA714" s="485"/>
      <c r="AB714" s="226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6"/>
      <c r="G715" s="226"/>
      <c r="H715" s="226"/>
      <c r="I715" s="226"/>
      <c r="J715" s="486"/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7"/>
      <c r="AA715" s="485"/>
      <c r="AB715" s="226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6"/>
      <c r="G716" s="226"/>
      <c r="H716" s="226"/>
      <c r="I716" s="226"/>
      <c r="J716" s="486"/>
      <c r="K716" s="225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7"/>
      <c r="AA716" s="485"/>
      <c r="AB716" s="226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6"/>
      <c r="G717" s="226"/>
      <c r="H717" s="226"/>
      <c r="I717" s="226"/>
      <c r="J717" s="486"/>
      <c r="K717" s="225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7"/>
      <c r="AA717" s="485"/>
      <c r="AB717" s="226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6"/>
      <c r="G718" s="226"/>
      <c r="H718" s="226"/>
      <c r="I718" s="226"/>
      <c r="J718" s="486"/>
      <c r="K718" s="225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7"/>
      <c r="AA718" s="485"/>
      <c r="AB718" s="226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6"/>
      <c r="G719" s="226"/>
      <c r="H719" s="226"/>
      <c r="I719" s="226"/>
      <c r="J719" s="486"/>
      <c r="K719" s="225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7"/>
      <c r="AA719" s="485"/>
      <c r="AB719" s="226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6"/>
      <c r="G720" s="226"/>
      <c r="H720" s="226"/>
      <c r="I720" s="226"/>
      <c r="J720" s="486"/>
      <c r="K720" s="225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7"/>
      <c r="AA720" s="485"/>
      <c r="AB720" s="226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6"/>
      <c r="G721" s="226"/>
      <c r="H721" s="226"/>
      <c r="I721" s="226"/>
      <c r="J721" s="486"/>
      <c r="K721" s="225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7"/>
      <c r="AA721" s="485"/>
      <c r="AB721" s="226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6"/>
      <c r="G722" s="226"/>
      <c r="H722" s="226"/>
      <c r="I722" s="226"/>
      <c r="J722" s="486"/>
      <c r="K722" s="225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7"/>
      <c r="AA722" s="485"/>
      <c r="AB722" s="226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6"/>
      <c r="G723" s="226"/>
      <c r="H723" s="226"/>
      <c r="I723" s="226"/>
      <c r="J723" s="486"/>
      <c r="K723" s="225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7"/>
      <c r="AA723" s="485"/>
      <c r="AB723" s="226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6"/>
      <c r="G724" s="226"/>
      <c r="H724" s="226"/>
      <c r="I724" s="226"/>
      <c r="J724" s="486"/>
      <c r="K724" s="225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7"/>
      <c r="AA724" s="485"/>
      <c r="AB724" s="226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6"/>
      <c r="G725" s="226"/>
      <c r="H725" s="226"/>
      <c r="I725" s="226"/>
      <c r="J725" s="486"/>
      <c r="K725" s="225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7"/>
      <c r="AA725" s="485"/>
      <c r="AB725" s="226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6"/>
      <c r="G726" s="226"/>
      <c r="H726" s="226"/>
      <c r="I726" s="226"/>
      <c r="J726" s="486"/>
      <c r="K726" s="225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7"/>
      <c r="AA726" s="485"/>
      <c r="AB726" s="226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6"/>
      <c r="G727" s="226"/>
      <c r="H727" s="226"/>
      <c r="I727" s="226"/>
      <c r="J727" s="486"/>
      <c r="K727" s="225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7"/>
      <c r="AA727" s="485"/>
      <c r="AB727" s="226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6"/>
      <c r="G728" s="226"/>
      <c r="H728" s="226"/>
      <c r="I728" s="226"/>
      <c r="J728" s="486"/>
      <c r="K728" s="225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7"/>
      <c r="AA728" s="485"/>
      <c r="AB728" s="226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6"/>
      <c r="G729" s="226"/>
      <c r="H729" s="226"/>
      <c r="I729" s="226"/>
      <c r="J729" s="486"/>
      <c r="K729" s="225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7"/>
      <c r="AA729" s="485"/>
      <c r="AB729" s="226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6"/>
      <c r="G730" s="226"/>
      <c r="H730" s="226"/>
      <c r="I730" s="226"/>
      <c r="J730" s="486"/>
      <c r="K730" s="225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7"/>
      <c r="AA730" s="485"/>
      <c r="AB730" s="226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6"/>
      <c r="G731" s="226"/>
      <c r="H731" s="226"/>
      <c r="I731" s="226"/>
      <c r="J731" s="486"/>
      <c r="K731" s="225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7"/>
      <c r="AA731" s="485"/>
      <c r="AB731" s="226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6"/>
      <c r="G732" s="226"/>
      <c r="H732" s="226"/>
      <c r="I732" s="226"/>
      <c r="J732" s="486"/>
      <c r="K732" s="225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7"/>
      <c r="AA732" s="485"/>
      <c r="AB732" s="226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6"/>
      <c r="G733" s="226"/>
      <c r="H733" s="226"/>
      <c r="I733" s="226"/>
      <c r="J733" s="486"/>
      <c r="K733" s="225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7"/>
      <c r="AA733" s="485"/>
      <c r="AB733" s="226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6"/>
      <c r="G734" s="226"/>
      <c r="H734" s="226"/>
      <c r="I734" s="226"/>
      <c r="J734" s="486"/>
      <c r="K734" s="225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7"/>
      <c r="AA734" s="485"/>
      <c r="AB734" s="226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6"/>
      <c r="G735" s="226"/>
      <c r="H735" s="226"/>
      <c r="I735" s="226"/>
      <c r="J735" s="486"/>
      <c r="K735" s="225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7"/>
      <c r="AA735" s="485"/>
      <c r="AB735" s="226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6"/>
      <c r="G736" s="226"/>
      <c r="H736" s="226"/>
      <c r="I736" s="226"/>
      <c r="J736" s="486"/>
      <c r="K736" s="225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7"/>
      <c r="AA736" s="485"/>
      <c r="AB736" s="226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6"/>
      <c r="G737" s="226"/>
      <c r="H737" s="226"/>
      <c r="I737" s="226"/>
      <c r="J737" s="486"/>
      <c r="K737" s="225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7"/>
      <c r="AA737" s="485"/>
      <c r="AB737" s="226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6"/>
      <c r="G738" s="226"/>
      <c r="H738" s="226"/>
      <c r="I738" s="226"/>
      <c r="J738" s="486"/>
      <c r="K738" s="225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7"/>
      <c r="AA738" s="485"/>
      <c r="AB738" s="226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6"/>
      <c r="G739" s="226"/>
      <c r="H739" s="226"/>
      <c r="I739" s="226"/>
      <c r="J739" s="486"/>
      <c r="K739" s="225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7"/>
      <c r="AA739" s="485"/>
      <c r="AB739" s="226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6"/>
      <c r="G740" s="226"/>
      <c r="H740" s="226"/>
      <c r="I740" s="226"/>
      <c r="J740" s="486"/>
      <c r="K740" s="225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7"/>
      <c r="AA740" s="485"/>
      <c r="AB740" s="226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6"/>
      <c r="G741" s="226"/>
      <c r="H741" s="226"/>
      <c r="I741" s="226"/>
      <c r="J741" s="486"/>
      <c r="K741" s="225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7"/>
      <c r="AA741" s="485"/>
      <c r="AB741" s="226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6"/>
      <c r="G742" s="226"/>
      <c r="H742" s="226"/>
      <c r="I742" s="226"/>
      <c r="J742" s="486"/>
      <c r="K742" s="225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7"/>
      <c r="AA742" s="485"/>
      <c r="AB742" s="226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6"/>
      <c r="G743" s="226"/>
      <c r="H743" s="226"/>
      <c r="I743" s="226"/>
      <c r="J743" s="486"/>
      <c r="K743" s="225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7"/>
      <c r="AA743" s="485"/>
      <c r="AB743" s="226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6"/>
      <c r="G744" s="226"/>
      <c r="H744" s="226"/>
      <c r="I744" s="226"/>
      <c r="J744" s="486"/>
      <c r="K744" s="225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7"/>
      <c r="AA744" s="485"/>
      <c r="AB744" s="226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6"/>
      <c r="G745" s="226"/>
      <c r="H745" s="226"/>
      <c r="I745" s="226"/>
      <c r="J745" s="486"/>
      <c r="K745" s="225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7"/>
      <c r="AA745" s="485"/>
      <c r="AB745" s="226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6"/>
      <c r="G746" s="226"/>
      <c r="H746" s="226"/>
      <c r="I746" s="226"/>
      <c r="J746" s="486"/>
      <c r="K746" s="225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7"/>
      <c r="AA746" s="485"/>
      <c r="AB746" s="226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6"/>
      <c r="G747" s="226"/>
      <c r="H747" s="226"/>
      <c r="I747" s="226"/>
      <c r="J747" s="486"/>
      <c r="K747" s="225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7"/>
      <c r="AA747" s="485"/>
      <c r="AB747" s="226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6"/>
      <c r="G748" s="226"/>
      <c r="H748" s="226"/>
      <c r="I748" s="226"/>
      <c r="J748" s="486"/>
      <c r="K748" s="225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7"/>
      <c r="AA748" s="485"/>
      <c r="AB748" s="226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6"/>
      <c r="G749" s="226"/>
      <c r="H749" s="226"/>
      <c r="I749" s="226"/>
      <c r="J749" s="486"/>
      <c r="K749" s="225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7"/>
      <c r="AA749" s="485"/>
      <c r="AB749" s="226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6"/>
      <c r="G750" s="226"/>
      <c r="H750" s="226"/>
      <c r="I750" s="226"/>
      <c r="J750" s="486"/>
      <c r="K750" s="225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7"/>
      <c r="AA750" s="485"/>
      <c r="AB750" s="226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6"/>
      <c r="G751" s="226"/>
      <c r="H751" s="226"/>
      <c r="I751" s="226"/>
      <c r="J751" s="486"/>
      <c r="K751" s="225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7"/>
      <c r="AA751" s="485"/>
      <c r="AB751" s="226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6"/>
      <c r="G752" s="226"/>
      <c r="H752" s="226"/>
      <c r="I752" s="226"/>
      <c r="J752" s="486"/>
      <c r="K752" s="225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7"/>
      <c r="AA752" s="485"/>
      <c r="AB752" s="226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6"/>
      <c r="G753" s="226"/>
      <c r="H753" s="226"/>
      <c r="I753" s="226"/>
      <c r="J753" s="486"/>
      <c r="K753" s="225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7"/>
      <c r="AA753" s="485"/>
      <c r="AB753" s="226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6"/>
      <c r="G754" s="226"/>
      <c r="H754" s="226"/>
      <c r="I754" s="226"/>
      <c r="J754" s="486"/>
      <c r="K754" s="225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7"/>
      <c r="AA754" s="485"/>
      <c r="AB754" s="226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6"/>
      <c r="G755" s="226"/>
      <c r="H755" s="226"/>
      <c r="I755" s="226"/>
      <c r="J755" s="486"/>
      <c r="K755" s="225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7"/>
      <c r="AA755" s="485"/>
      <c r="AB755" s="226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6"/>
      <c r="G756" s="226"/>
      <c r="H756" s="226"/>
      <c r="I756" s="226"/>
      <c r="J756" s="486"/>
      <c r="K756" s="225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7"/>
      <c r="AA756" s="485"/>
      <c r="AB756" s="226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6"/>
      <c r="G757" s="226"/>
      <c r="H757" s="226"/>
      <c r="I757" s="226"/>
      <c r="J757" s="486"/>
      <c r="K757" s="225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7"/>
      <c r="AA757" s="485"/>
      <c r="AB757" s="226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6"/>
      <c r="G758" s="226"/>
      <c r="H758" s="226"/>
      <c r="I758" s="226"/>
      <c r="J758" s="486"/>
      <c r="K758" s="225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7"/>
      <c r="AA758" s="485"/>
      <c r="AB758" s="226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6"/>
      <c r="G759" s="226"/>
      <c r="H759" s="226"/>
      <c r="I759" s="226"/>
      <c r="J759" s="486"/>
      <c r="K759" s="225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7"/>
      <c r="AA759" s="485"/>
      <c r="AB759" s="226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6"/>
      <c r="G760" s="226"/>
      <c r="H760" s="226"/>
      <c r="I760" s="226"/>
      <c r="J760" s="486"/>
      <c r="K760" s="225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7"/>
      <c r="AA760" s="485"/>
      <c r="AB760" s="226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6"/>
      <c r="G761" s="226"/>
      <c r="H761" s="226"/>
      <c r="I761" s="226"/>
      <c r="J761" s="486"/>
      <c r="K761" s="225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7"/>
      <c r="AA761" s="485"/>
      <c r="AB761" s="226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6"/>
      <c r="G762" s="226"/>
      <c r="H762" s="226"/>
      <c r="I762" s="226"/>
      <c r="J762" s="486"/>
      <c r="K762" s="225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7"/>
      <c r="AA762" s="485"/>
      <c r="AB762" s="226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6"/>
      <c r="G763" s="226"/>
      <c r="H763" s="226"/>
      <c r="I763" s="226"/>
      <c r="J763" s="486"/>
      <c r="K763" s="225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7"/>
      <c r="AA763" s="485"/>
      <c r="AB763" s="226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6"/>
      <c r="G764" s="226"/>
      <c r="H764" s="226"/>
      <c r="I764" s="226"/>
      <c r="J764" s="486"/>
      <c r="K764" s="225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7"/>
      <c r="AA764" s="485"/>
      <c r="AB764" s="226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6"/>
      <c r="G765" s="226"/>
      <c r="H765" s="226"/>
      <c r="I765" s="226"/>
      <c r="J765" s="486"/>
      <c r="K765" s="225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7"/>
      <c r="AA765" s="485"/>
      <c r="AB765" s="226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6"/>
      <c r="G766" s="226"/>
      <c r="H766" s="226"/>
      <c r="I766" s="226"/>
      <c r="J766" s="486"/>
      <c r="K766" s="225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7"/>
      <c r="AA766" s="485"/>
      <c r="AB766" s="226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6"/>
      <c r="G767" s="226"/>
      <c r="H767" s="226"/>
      <c r="I767" s="226"/>
      <c r="J767" s="486"/>
      <c r="K767" s="225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7"/>
      <c r="AA767" s="485"/>
      <c r="AB767" s="226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6"/>
      <c r="G768" s="226"/>
      <c r="H768" s="226"/>
      <c r="I768" s="226"/>
      <c r="J768" s="486"/>
      <c r="K768" s="225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7"/>
      <c r="AA768" s="485"/>
      <c r="AB768" s="226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6"/>
      <c r="G769" s="226"/>
      <c r="H769" s="226"/>
      <c r="I769" s="226"/>
      <c r="J769" s="486"/>
      <c r="K769" s="225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7"/>
      <c r="AA769" s="485"/>
      <c r="AB769" s="226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6"/>
      <c r="G770" s="226"/>
      <c r="H770" s="226"/>
      <c r="I770" s="226"/>
      <c r="J770" s="486"/>
      <c r="K770" s="225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7"/>
      <c r="AA770" s="485"/>
      <c r="AB770" s="226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6"/>
      <c r="G771" s="226"/>
      <c r="H771" s="226"/>
      <c r="I771" s="226"/>
      <c r="J771" s="486"/>
      <c r="K771" s="225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7"/>
      <c r="AA771" s="485"/>
      <c r="AB771" s="226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6"/>
      <c r="G772" s="226"/>
      <c r="H772" s="226"/>
      <c r="I772" s="226"/>
      <c r="J772" s="486"/>
      <c r="K772" s="225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7"/>
      <c r="AA772" s="485"/>
      <c r="AB772" s="226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6"/>
      <c r="G773" s="226"/>
      <c r="H773" s="226"/>
      <c r="I773" s="226"/>
      <c r="J773" s="486"/>
      <c r="K773" s="225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7"/>
      <c r="AA773" s="485"/>
      <c r="AB773" s="226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6"/>
      <c r="G774" s="226"/>
      <c r="H774" s="226"/>
      <c r="I774" s="226"/>
      <c r="J774" s="486"/>
      <c r="K774" s="225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7"/>
      <c r="AA774" s="485"/>
      <c r="AB774" s="226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6"/>
      <c r="G775" s="226"/>
      <c r="H775" s="226"/>
      <c r="I775" s="226"/>
      <c r="J775" s="486"/>
      <c r="K775" s="225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7"/>
      <c r="AA775" s="485"/>
      <c r="AB775" s="226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6"/>
      <c r="G776" s="226"/>
      <c r="H776" s="226"/>
      <c r="I776" s="226"/>
      <c r="J776" s="486"/>
      <c r="K776" s="225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7"/>
      <c r="AA776" s="485"/>
      <c r="AB776" s="226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6"/>
      <c r="G777" s="226"/>
      <c r="H777" s="226"/>
      <c r="I777" s="226"/>
      <c r="J777" s="486"/>
      <c r="K777" s="225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7"/>
      <c r="AA777" s="485"/>
      <c r="AB777" s="226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6"/>
      <c r="G778" s="226"/>
      <c r="H778" s="226"/>
      <c r="I778" s="226"/>
      <c r="J778" s="486"/>
      <c r="K778" s="225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7"/>
      <c r="AA778" s="485"/>
      <c r="AB778" s="226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6"/>
      <c r="G779" s="226"/>
      <c r="H779" s="226"/>
      <c r="I779" s="226"/>
      <c r="J779" s="486"/>
      <c r="K779" s="225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7"/>
      <c r="AA779" s="485"/>
      <c r="AB779" s="226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6"/>
      <c r="G780" s="226"/>
      <c r="H780" s="226"/>
      <c r="I780" s="226"/>
      <c r="J780" s="486"/>
      <c r="K780" s="225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7"/>
      <c r="AA780" s="485"/>
      <c r="AB780" s="226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6"/>
      <c r="G781" s="226"/>
      <c r="H781" s="226"/>
      <c r="I781" s="226"/>
      <c r="J781" s="486"/>
      <c r="K781" s="225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7"/>
      <c r="AA781" s="485"/>
      <c r="AB781" s="226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6"/>
      <c r="G782" s="226"/>
      <c r="H782" s="226"/>
      <c r="I782" s="226"/>
      <c r="J782" s="486"/>
      <c r="K782" s="225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7"/>
      <c r="AA782" s="485"/>
      <c r="AB782" s="226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6"/>
      <c r="G783" s="226"/>
      <c r="H783" s="226"/>
      <c r="I783" s="226"/>
      <c r="J783" s="486"/>
      <c r="K783" s="225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7"/>
      <c r="AA783" s="485"/>
      <c r="AB783" s="226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6"/>
      <c r="G784" s="226"/>
      <c r="H784" s="226"/>
      <c r="I784" s="226"/>
      <c r="J784" s="486"/>
      <c r="K784" s="225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7"/>
      <c r="AA784" s="485"/>
      <c r="AB784" s="226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6"/>
      <c r="G785" s="226"/>
      <c r="H785" s="226"/>
      <c r="I785" s="226"/>
      <c r="J785" s="486"/>
      <c r="K785" s="225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7"/>
      <c r="AA785" s="485"/>
      <c r="AB785" s="226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6"/>
      <c r="G786" s="226"/>
      <c r="H786" s="226"/>
      <c r="I786" s="226"/>
      <c r="J786" s="486"/>
      <c r="K786" s="225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7"/>
      <c r="AA786" s="485"/>
      <c r="AB786" s="226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6"/>
      <c r="G787" s="226"/>
      <c r="H787" s="226"/>
      <c r="I787" s="226"/>
      <c r="J787" s="486"/>
      <c r="K787" s="225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7"/>
      <c r="AA787" s="485"/>
      <c r="AB787" s="226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6"/>
      <c r="G788" s="226"/>
      <c r="H788" s="226"/>
      <c r="I788" s="226"/>
      <c r="J788" s="486"/>
      <c r="K788" s="225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7"/>
      <c r="AA788" s="485"/>
      <c r="AB788" s="226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6"/>
      <c r="G789" s="226"/>
      <c r="H789" s="226"/>
      <c r="I789" s="226"/>
      <c r="J789" s="486"/>
      <c r="K789" s="225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7"/>
      <c r="AA789" s="485"/>
      <c r="AB789" s="226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6"/>
      <c r="G790" s="226"/>
      <c r="H790" s="226"/>
      <c r="I790" s="226"/>
      <c r="J790" s="486"/>
      <c r="K790" s="225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7"/>
      <c r="AA790" s="485"/>
      <c r="AB790" s="226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6"/>
      <c r="G791" s="226"/>
      <c r="H791" s="226"/>
      <c r="I791" s="226"/>
      <c r="J791" s="486"/>
      <c r="K791" s="225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7"/>
      <c r="AA791" s="485"/>
      <c r="AB791" s="226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6"/>
      <c r="G792" s="226"/>
      <c r="H792" s="226"/>
      <c r="I792" s="226"/>
      <c r="J792" s="486"/>
      <c r="K792" s="225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7"/>
      <c r="AA792" s="485"/>
      <c r="AB792" s="226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6"/>
      <c r="G793" s="226"/>
      <c r="H793" s="226"/>
      <c r="I793" s="226"/>
      <c r="J793" s="486"/>
      <c r="K793" s="225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7"/>
      <c r="AA793" s="485"/>
      <c r="AB793" s="226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6"/>
      <c r="G794" s="226"/>
      <c r="H794" s="226"/>
      <c r="I794" s="226"/>
      <c r="J794" s="486"/>
      <c r="K794" s="225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7"/>
      <c r="AA794" s="485"/>
      <c r="AB794" s="226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6"/>
      <c r="G795" s="226"/>
      <c r="H795" s="226"/>
      <c r="I795" s="226"/>
      <c r="J795" s="486"/>
      <c r="K795" s="225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7"/>
      <c r="AA795" s="485"/>
      <c r="AB795" s="226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6"/>
      <c r="G796" s="226"/>
      <c r="H796" s="226"/>
      <c r="I796" s="226"/>
      <c r="J796" s="486"/>
      <c r="K796" s="225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7"/>
      <c r="AA796" s="485"/>
      <c r="AB796" s="226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6"/>
      <c r="G797" s="226"/>
      <c r="H797" s="226"/>
      <c r="I797" s="226"/>
      <c r="J797" s="486"/>
      <c r="K797" s="225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7"/>
      <c r="AA797" s="485"/>
      <c r="AB797" s="226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6"/>
      <c r="G798" s="226"/>
      <c r="H798" s="226"/>
      <c r="I798" s="226"/>
      <c r="J798" s="486"/>
      <c r="K798" s="225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7"/>
      <c r="AA798" s="485"/>
      <c r="AB798" s="226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6"/>
      <c r="G799" s="226"/>
      <c r="H799" s="226"/>
      <c r="I799" s="226"/>
      <c r="J799" s="486"/>
      <c r="K799" s="225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7"/>
      <c r="AA799" s="485"/>
      <c r="AB799" s="226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6"/>
      <c r="G800" s="226"/>
      <c r="H800" s="226"/>
      <c r="I800" s="226"/>
      <c r="J800" s="486"/>
      <c r="K800" s="225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7"/>
      <c r="AA800" s="485"/>
      <c r="AB800" s="226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6"/>
      <c r="G801" s="226"/>
      <c r="H801" s="226"/>
      <c r="I801" s="226"/>
      <c r="J801" s="486"/>
      <c r="K801" s="225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7"/>
      <c r="AA801" s="485"/>
      <c r="AB801" s="226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6"/>
      <c r="G802" s="226"/>
      <c r="H802" s="226"/>
      <c r="I802" s="226"/>
      <c r="J802" s="486"/>
      <c r="K802" s="225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7"/>
      <c r="AA802" s="485"/>
      <c r="AB802" s="226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6"/>
      <c r="G803" s="226"/>
      <c r="H803" s="226"/>
      <c r="I803" s="226"/>
      <c r="J803" s="486"/>
      <c r="K803" s="225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7"/>
      <c r="AA803" s="485"/>
      <c r="AB803" s="226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6"/>
      <c r="G804" s="226"/>
      <c r="H804" s="226"/>
      <c r="I804" s="226"/>
      <c r="J804" s="486"/>
      <c r="K804" s="225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7"/>
      <c r="AA804" s="485"/>
      <c r="AB804" s="226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6"/>
      <c r="G805" s="226"/>
      <c r="H805" s="226"/>
      <c r="I805" s="226"/>
      <c r="J805" s="486"/>
      <c r="K805" s="225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7"/>
      <c r="AA805" s="485"/>
      <c r="AB805" s="226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6"/>
      <c r="G806" s="226"/>
      <c r="H806" s="226"/>
      <c r="I806" s="226"/>
      <c r="J806" s="486"/>
      <c r="K806" s="225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7"/>
      <c r="AA806" s="485"/>
      <c r="AB806" s="226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6"/>
      <c r="G807" s="226"/>
      <c r="H807" s="226"/>
      <c r="I807" s="226"/>
      <c r="J807" s="486"/>
      <c r="K807" s="225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7"/>
      <c r="AA807" s="485"/>
      <c r="AB807" s="226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6"/>
      <c r="G808" s="226"/>
      <c r="H808" s="226"/>
      <c r="I808" s="226"/>
      <c r="J808" s="486"/>
      <c r="K808" s="225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7"/>
      <c r="AA808" s="485"/>
      <c r="AB808" s="226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6"/>
      <c r="G809" s="226"/>
      <c r="H809" s="226"/>
      <c r="I809" s="226"/>
      <c r="J809" s="486"/>
      <c r="K809" s="225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7"/>
      <c r="AA809" s="485"/>
      <c r="AB809" s="226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6"/>
      <c r="G810" s="226"/>
      <c r="H810" s="226"/>
      <c r="I810" s="226"/>
      <c r="J810" s="486"/>
      <c r="K810" s="225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7"/>
      <c r="AA810" s="485"/>
      <c r="AB810" s="226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6"/>
      <c r="G811" s="226"/>
      <c r="H811" s="226"/>
      <c r="I811" s="226"/>
      <c r="J811" s="486"/>
      <c r="K811" s="225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7"/>
      <c r="AA811" s="485"/>
      <c r="AB811" s="226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6"/>
      <c r="G812" s="226"/>
      <c r="H812" s="226"/>
      <c r="I812" s="226"/>
      <c r="J812" s="486"/>
      <c r="K812" s="225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7"/>
      <c r="AA812" s="485"/>
      <c r="AB812" s="226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6"/>
      <c r="G813" s="226"/>
      <c r="H813" s="226"/>
      <c r="I813" s="226"/>
      <c r="J813" s="486"/>
      <c r="K813" s="225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7"/>
      <c r="AA813" s="485"/>
      <c r="AB813" s="226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6"/>
      <c r="G814" s="226"/>
      <c r="H814" s="226"/>
      <c r="I814" s="226"/>
      <c r="J814" s="486"/>
      <c r="K814" s="225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7"/>
      <c r="AA814" s="485"/>
      <c r="AB814" s="226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6"/>
      <c r="G815" s="226"/>
      <c r="H815" s="226"/>
      <c r="I815" s="226"/>
      <c r="J815" s="486"/>
      <c r="K815" s="225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7"/>
      <c r="AA815" s="485"/>
      <c r="AB815" s="226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6"/>
      <c r="G816" s="226"/>
      <c r="H816" s="226"/>
      <c r="I816" s="226"/>
      <c r="J816" s="486"/>
      <c r="K816" s="225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7"/>
      <c r="AA816" s="485"/>
      <c r="AB816" s="226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6"/>
      <c r="G817" s="226"/>
      <c r="H817" s="226"/>
      <c r="I817" s="226"/>
      <c r="J817" s="486"/>
      <c r="K817" s="225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7"/>
      <c r="AA817" s="485"/>
      <c r="AB817" s="226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6"/>
      <c r="G818" s="226"/>
      <c r="H818" s="226"/>
      <c r="I818" s="226"/>
      <c r="J818" s="486"/>
      <c r="K818" s="225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7"/>
      <c r="AA818" s="485"/>
      <c r="AB818" s="226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6"/>
      <c r="G819" s="226"/>
      <c r="H819" s="226"/>
      <c r="I819" s="226"/>
      <c r="J819" s="486"/>
      <c r="K819" s="225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7"/>
      <c r="AA819" s="485"/>
      <c r="AB819" s="226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6"/>
      <c r="G820" s="226"/>
      <c r="H820" s="226"/>
      <c r="I820" s="226"/>
      <c r="J820" s="486"/>
      <c r="K820" s="225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7"/>
      <c r="AA820" s="485"/>
      <c r="AB820" s="226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6"/>
      <c r="G821" s="226"/>
      <c r="H821" s="226"/>
      <c r="I821" s="226"/>
      <c r="J821" s="486"/>
      <c r="K821" s="225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7"/>
      <c r="AA821" s="485"/>
      <c r="AB821" s="226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6"/>
      <c r="G822" s="226"/>
      <c r="H822" s="226"/>
      <c r="I822" s="226"/>
      <c r="J822" s="486"/>
      <c r="K822" s="225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7"/>
      <c r="AA822" s="485"/>
      <c r="AB822" s="226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6"/>
      <c r="G823" s="226"/>
      <c r="H823" s="226"/>
      <c r="I823" s="226"/>
      <c r="J823" s="486"/>
      <c r="K823" s="225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7"/>
      <c r="AA823" s="485"/>
      <c r="AB823" s="226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6"/>
      <c r="G824" s="226"/>
      <c r="H824" s="226"/>
      <c r="I824" s="226"/>
      <c r="J824" s="486"/>
      <c r="K824" s="225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7"/>
      <c r="AA824" s="485"/>
      <c r="AB824" s="226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6"/>
      <c r="G825" s="226"/>
      <c r="H825" s="226"/>
      <c r="I825" s="226"/>
      <c r="J825" s="486"/>
      <c r="K825" s="225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7"/>
      <c r="AA825" s="485"/>
      <c r="AB825" s="226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6"/>
      <c r="G826" s="226"/>
      <c r="H826" s="226"/>
      <c r="I826" s="226"/>
      <c r="J826" s="486"/>
      <c r="K826" s="225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7"/>
      <c r="AA826" s="485"/>
      <c r="AB826" s="226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6"/>
      <c r="G827" s="226"/>
      <c r="H827" s="226"/>
      <c r="I827" s="226"/>
      <c r="J827" s="486"/>
      <c r="K827" s="225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7"/>
      <c r="AA827" s="485"/>
      <c r="AB827" s="226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6"/>
      <c r="G828" s="226"/>
      <c r="H828" s="226"/>
      <c r="I828" s="226"/>
      <c r="J828" s="486"/>
      <c r="K828" s="225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7"/>
      <c r="AA828" s="485"/>
      <c r="AB828" s="226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6"/>
      <c r="G829" s="226"/>
      <c r="H829" s="226"/>
      <c r="I829" s="226"/>
      <c r="J829" s="486"/>
      <c r="K829" s="225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7"/>
      <c r="AA829" s="485"/>
      <c r="AB829" s="226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6"/>
      <c r="G830" s="226"/>
      <c r="H830" s="226"/>
      <c r="I830" s="226"/>
      <c r="J830" s="486"/>
      <c r="K830" s="225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7"/>
      <c r="AA830" s="485"/>
      <c r="AB830" s="226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6"/>
      <c r="G831" s="226"/>
      <c r="H831" s="226"/>
      <c r="I831" s="226"/>
      <c r="J831" s="486"/>
      <c r="K831" s="225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7"/>
      <c r="AA831" s="485"/>
      <c r="AB831" s="226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6"/>
      <c r="G832" s="226"/>
      <c r="H832" s="226"/>
      <c r="I832" s="226"/>
      <c r="J832" s="486"/>
      <c r="K832" s="225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7"/>
      <c r="AA832" s="485"/>
      <c r="AB832" s="226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6"/>
      <c r="G833" s="226"/>
      <c r="H833" s="226"/>
      <c r="I833" s="226"/>
      <c r="J833" s="486"/>
      <c r="K833" s="225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7"/>
      <c r="AA833" s="485"/>
      <c r="AB833" s="226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6"/>
      <c r="G834" s="226"/>
      <c r="H834" s="226"/>
      <c r="I834" s="226"/>
      <c r="J834" s="486"/>
      <c r="K834" s="225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7"/>
      <c r="AA834" s="485"/>
      <c r="AB834" s="226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6"/>
      <c r="G835" s="226"/>
      <c r="H835" s="226"/>
      <c r="I835" s="226"/>
      <c r="J835" s="486"/>
      <c r="K835" s="225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7"/>
      <c r="AA835" s="485"/>
      <c r="AB835" s="226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6"/>
      <c r="G836" s="226"/>
      <c r="H836" s="226"/>
      <c r="I836" s="226"/>
      <c r="J836" s="486"/>
      <c r="K836" s="225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7"/>
      <c r="AA836" s="485"/>
      <c r="AB836" s="226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6"/>
      <c r="G837" s="226"/>
      <c r="H837" s="226"/>
      <c r="I837" s="226"/>
      <c r="J837" s="486"/>
      <c r="K837" s="225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7"/>
      <c r="AA837" s="485"/>
      <c r="AB837" s="226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6"/>
      <c r="G838" s="226"/>
      <c r="H838" s="226"/>
      <c r="I838" s="226"/>
      <c r="J838" s="486"/>
      <c r="K838" s="225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7"/>
      <c r="AA838" s="485"/>
      <c r="AB838" s="226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6"/>
      <c r="G839" s="226"/>
      <c r="H839" s="226"/>
      <c r="I839" s="226"/>
      <c r="J839" s="486"/>
      <c r="K839" s="225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7"/>
      <c r="AA839" s="485"/>
      <c r="AB839" s="226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6"/>
      <c r="G840" s="226"/>
      <c r="H840" s="226"/>
      <c r="I840" s="226"/>
      <c r="J840" s="486"/>
      <c r="K840" s="225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7"/>
      <c r="AA840" s="485"/>
      <c r="AB840" s="226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6"/>
      <c r="G841" s="226"/>
      <c r="H841" s="226"/>
      <c r="I841" s="226"/>
      <c r="J841" s="486"/>
      <c r="K841" s="225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7"/>
      <c r="AA841" s="485"/>
      <c r="AB841" s="226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6"/>
      <c r="G842" s="226"/>
      <c r="H842" s="226"/>
      <c r="I842" s="226"/>
      <c r="J842" s="486"/>
      <c r="K842" s="225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7"/>
      <c r="AA842" s="485"/>
      <c r="AB842" s="226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6"/>
      <c r="G843" s="226"/>
      <c r="H843" s="226"/>
      <c r="I843" s="226"/>
      <c r="J843" s="486"/>
      <c r="K843" s="225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7"/>
      <c r="AA843" s="485"/>
      <c r="AB843" s="226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6"/>
      <c r="G844" s="226"/>
      <c r="H844" s="226"/>
      <c r="I844" s="226"/>
      <c r="J844" s="486"/>
      <c r="K844" s="225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7"/>
      <c r="AA844" s="485"/>
      <c r="AB844" s="226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6"/>
      <c r="G845" s="226"/>
      <c r="H845" s="226"/>
      <c r="I845" s="226"/>
      <c r="J845" s="486"/>
      <c r="K845" s="225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7"/>
      <c r="AA845" s="485"/>
      <c r="AB845" s="226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6"/>
      <c r="G846" s="226"/>
      <c r="H846" s="226"/>
      <c r="I846" s="226"/>
      <c r="J846" s="486"/>
      <c r="K846" s="225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7"/>
      <c r="AA846" s="485"/>
      <c r="AB846" s="226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6"/>
      <c r="G847" s="226"/>
      <c r="H847" s="226"/>
      <c r="I847" s="226"/>
      <c r="J847" s="486"/>
      <c r="K847" s="225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7"/>
      <c r="AA847" s="485"/>
      <c r="AB847" s="226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6"/>
      <c r="G848" s="226"/>
      <c r="H848" s="226"/>
      <c r="I848" s="226"/>
      <c r="J848" s="486"/>
      <c r="K848" s="225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7"/>
      <c r="AA848" s="485"/>
      <c r="AB848" s="226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6"/>
      <c r="G849" s="226"/>
      <c r="H849" s="226"/>
      <c r="I849" s="226"/>
      <c r="J849" s="486"/>
      <c r="K849" s="225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7"/>
      <c r="AA849" s="485"/>
      <c r="AB849" s="226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6"/>
      <c r="G850" s="226"/>
      <c r="H850" s="226"/>
      <c r="I850" s="226"/>
      <c r="J850" s="486"/>
      <c r="K850" s="225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7"/>
      <c r="AA850" s="485"/>
      <c r="AB850" s="226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6"/>
      <c r="G851" s="226"/>
      <c r="H851" s="226"/>
      <c r="I851" s="226"/>
      <c r="J851" s="486"/>
      <c r="K851" s="225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7"/>
      <c r="AA851" s="485"/>
      <c r="AB851" s="226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6"/>
      <c r="G852" s="226"/>
      <c r="H852" s="226"/>
      <c r="I852" s="226"/>
      <c r="J852" s="486"/>
      <c r="K852" s="225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7"/>
      <c r="AA852" s="485"/>
      <c r="AB852" s="226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6"/>
      <c r="G853" s="226"/>
      <c r="H853" s="226"/>
      <c r="I853" s="226"/>
      <c r="J853" s="486"/>
      <c r="K853" s="225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7"/>
      <c r="AA853" s="485"/>
      <c r="AB853" s="226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6"/>
      <c r="G854" s="226"/>
      <c r="H854" s="226"/>
      <c r="I854" s="226"/>
      <c r="J854" s="486"/>
      <c r="K854" s="225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7"/>
      <c r="AA854" s="485"/>
      <c r="AB854" s="226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6"/>
      <c r="G855" s="226"/>
      <c r="H855" s="226"/>
      <c r="I855" s="226"/>
      <c r="J855" s="486"/>
      <c r="K855" s="225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7"/>
      <c r="AA855" s="485"/>
      <c r="AB855" s="226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6"/>
      <c r="G856" s="226"/>
      <c r="H856" s="226"/>
      <c r="I856" s="226"/>
      <c r="J856" s="486"/>
      <c r="K856" s="225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7"/>
      <c r="AA856" s="485"/>
      <c r="AB856" s="226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6"/>
      <c r="G857" s="226"/>
      <c r="H857" s="226"/>
      <c r="I857" s="226"/>
      <c r="J857" s="486"/>
      <c r="K857" s="225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7"/>
      <c r="AA857" s="485"/>
      <c r="AB857" s="226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6"/>
      <c r="G858" s="226"/>
      <c r="H858" s="226"/>
      <c r="I858" s="226"/>
      <c r="J858" s="486"/>
      <c r="K858" s="225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7"/>
      <c r="AA858" s="485"/>
      <c r="AB858" s="226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6"/>
      <c r="G859" s="226"/>
      <c r="H859" s="226"/>
      <c r="I859" s="226"/>
      <c r="J859" s="486"/>
      <c r="K859" s="225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7"/>
      <c r="AA859" s="485"/>
      <c r="AB859" s="226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6"/>
      <c r="G860" s="226"/>
      <c r="H860" s="226"/>
      <c r="I860" s="226"/>
      <c r="J860" s="486"/>
      <c r="K860" s="225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7"/>
      <c r="AA860" s="485"/>
      <c r="AB860" s="226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6"/>
      <c r="G861" s="226"/>
      <c r="H861" s="226"/>
      <c r="I861" s="226"/>
      <c r="J861" s="486"/>
      <c r="K861" s="225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7"/>
      <c r="AA861" s="485"/>
      <c r="AB861" s="226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6"/>
      <c r="G862" s="226"/>
      <c r="H862" s="226"/>
      <c r="I862" s="226"/>
      <c r="J862" s="486"/>
      <c r="K862" s="225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7"/>
      <c r="AA862" s="485"/>
      <c r="AB862" s="226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6"/>
      <c r="G863" s="226"/>
      <c r="H863" s="226"/>
      <c r="I863" s="226"/>
      <c r="J863" s="486"/>
      <c r="K863" s="225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7"/>
      <c r="AA863" s="485"/>
      <c r="AB863" s="226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6"/>
      <c r="G864" s="226"/>
      <c r="H864" s="226"/>
      <c r="I864" s="226"/>
      <c r="J864" s="486"/>
      <c r="K864" s="225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7"/>
      <c r="AA864" s="485"/>
      <c r="AB864" s="226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6"/>
      <c r="G865" s="226"/>
      <c r="H865" s="226"/>
      <c r="I865" s="226"/>
      <c r="J865" s="486"/>
      <c r="K865" s="225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7"/>
      <c r="AA865" s="485"/>
      <c r="AB865" s="226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6"/>
      <c r="G866" s="226"/>
      <c r="H866" s="226"/>
      <c r="I866" s="226"/>
      <c r="J866" s="486"/>
      <c r="K866" s="225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7"/>
      <c r="AA866" s="485"/>
      <c r="AB866" s="226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6"/>
      <c r="G867" s="226"/>
      <c r="H867" s="226"/>
      <c r="I867" s="226"/>
      <c r="J867" s="486"/>
      <c r="K867" s="225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7"/>
      <c r="AA867" s="485"/>
      <c r="AB867" s="226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6"/>
      <c r="G868" s="226"/>
      <c r="H868" s="226"/>
      <c r="I868" s="226"/>
      <c r="J868" s="486"/>
      <c r="K868" s="225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7"/>
      <c r="AA868" s="485"/>
      <c r="AB868" s="226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6"/>
      <c r="G869" s="226"/>
      <c r="H869" s="226"/>
      <c r="I869" s="226"/>
      <c r="J869" s="486"/>
      <c r="K869" s="225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7"/>
      <c r="AA869" s="485"/>
      <c r="AB869" s="226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6"/>
      <c r="G870" s="226"/>
      <c r="H870" s="226"/>
      <c r="I870" s="226"/>
      <c r="J870" s="486"/>
      <c r="K870" s="225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7"/>
      <c r="AA870" s="485"/>
      <c r="AB870" s="226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6"/>
      <c r="G871" s="226"/>
      <c r="H871" s="226"/>
      <c r="I871" s="226"/>
      <c r="J871" s="486"/>
      <c r="K871" s="225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7"/>
      <c r="AA871" s="485"/>
      <c r="AB871" s="226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6"/>
      <c r="G872" s="226"/>
      <c r="H872" s="226"/>
      <c r="I872" s="226"/>
      <c r="J872" s="486"/>
      <c r="K872" s="225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7"/>
      <c r="AA872" s="485"/>
      <c r="AB872" s="226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6"/>
      <c r="G873" s="226"/>
      <c r="H873" s="226"/>
      <c r="I873" s="226"/>
      <c r="J873" s="486"/>
      <c r="K873" s="225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7"/>
      <c r="AA873" s="485"/>
      <c r="AB873" s="226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6"/>
      <c r="G874" s="226"/>
      <c r="H874" s="226"/>
      <c r="I874" s="226"/>
      <c r="J874" s="486"/>
      <c r="K874" s="225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7"/>
      <c r="AA874" s="485"/>
      <c r="AB874" s="226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6"/>
      <c r="G875" s="226"/>
      <c r="H875" s="226"/>
      <c r="I875" s="226"/>
      <c r="J875" s="486"/>
      <c r="K875" s="225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7"/>
      <c r="AA875" s="485"/>
      <c r="AB875" s="226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6"/>
      <c r="G876" s="226"/>
      <c r="H876" s="226"/>
      <c r="I876" s="226"/>
      <c r="J876" s="486"/>
      <c r="K876" s="225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7"/>
      <c r="AA876" s="485"/>
      <c r="AB876" s="226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6"/>
      <c r="G877" s="226"/>
      <c r="H877" s="226"/>
      <c r="I877" s="226"/>
      <c r="J877" s="486"/>
      <c r="K877" s="225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7"/>
      <c r="AA877" s="485"/>
      <c r="AB877" s="226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6"/>
      <c r="G878" s="226"/>
      <c r="H878" s="226"/>
      <c r="I878" s="226"/>
      <c r="J878" s="486"/>
      <c r="K878" s="225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7"/>
      <c r="AA878" s="485"/>
      <c r="AB878" s="226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6"/>
      <c r="G879" s="226"/>
      <c r="H879" s="226"/>
      <c r="I879" s="226"/>
      <c r="J879" s="486"/>
      <c r="K879" s="225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7"/>
      <c r="AA879" s="485"/>
      <c r="AB879" s="226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6"/>
      <c r="G880" s="226"/>
      <c r="H880" s="226"/>
      <c r="I880" s="226"/>
      <c r="J880" s="486"/>
      <c r="K880" s="225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7"/>
      <c r="AA880" s="485"/>
      <c r="AB880" s="226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6"/>
      <c r="G881" s="226"/>
      <c r="H881" s="226"/>
      <c r="I881" s="226"/>
      <c r="J881" s="486"/>
      <c r="K881" s="225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7"/>
      <c r="AA881" s="485"/>
      <c r="AB881" s="226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6"/>
      <c r="G882" s="226"/>
      <c r="H882" s="226"/>
      <c r="I882" s="226"/>
      <c r="J882" s="486"/>
      <c r="K882" s="225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7"/>
      <c r="AA882" s="485"/>
      <c r="AB882" s="226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6"/>
      <c r="G883" s="226"/>
      <c r="H883" s="226"/>
      <c r="I883" s="226"/>
      <c r="J883" s="486"/>
      <c r="K883" s="225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7"/>
      <c r="AA883" s="485"/>
      <c r="AB883" s="226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6"/>
      <c r="G884" s="226"/>
      <c r="H884" s="226"/>
      <c r="I884" s="226"/>
      <c r="J884" s="486"/>
      <c r="K884" s="225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7"/>
      <c r="AA884" s="485"/>
      <c r="AB884" s="226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6"/>
      <c r="G885" s="226"/>
      <c r="H885" s="226"/>
      <c r="I885" s="226"/>
      <c r="J885" s="486"/>
      <c r="K885" s="225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7"/>
      <c r="AA885" s="485"/>
      <c r="AB885" s="226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6"/>
      <c r="G886" s="226"/>
      <c r="H886" s="226"/>
      <c r="I886" s="226"/>
      <c r="J886" s="486"/>
      <c r="K886" s="225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7"/>
      <c r="AA886" s="485"/>
      <c r="AB886" s="226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6"/>
      <c r="G887" s="226"/>
      <c r="H887" s="226"/>
      <c r="I887" s="226"/>
      <c r="J887" s="486"/>
      <c r="K887" s="225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7"/>
      <c r="AA887" s="485"/>
      <c r="AB887" s="226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6"/>
      <c r="G888" s="226"/>
      <c r="H888" s="226"/>
      <c r="I888" s="226"/>
      <c r="J888" s="486"/>
      <c r="K888" s="225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7"/>
      <c r="AA888" s="485"/>
      <c r="AB888" s="226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6"/>
      <c r="G889" s="226"/>
      <c r="H889" s="226"/>
      <c r="I889" s="226"/>
      <c r="J889" s="486"/>
      <c r="K889" s="225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7"/>
      <c r="AA889" s="485"/>
      <c r="AB889" s="226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6"/>
      <c r="G890" s="226"/>
      <c r="H890" s="226"/>
      <c r="I890" s="226"/>
      <c r="J890" s="486"/>
      <c r="K890" s="225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7"/>
      <c r="AA890" s="485"/>
      <c r="AB890" s="226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6"/>
      <c r="G891" s="226"/>
      <c r="H891" s="226"/>
      <c r="I891" s="226"/>
      <c r="J891" s="486"/>
      <c r="K891" s="225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7"/>
      <c r="AA891" s="485"/>
      <c r="AB891" s="226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6"/>
      <c r="G892" s="226"/>
      <c r="H892" s="226"/>
      <c r="I892" s="226"/>
      <c r="J892" s="486"/>
      <c r="K892" s="225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7"/>
      <c r="AA892" s="485"/>
      <c r="AB892" s="226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6"/>
      <c r="G893" s="226"/>
      <c r="H893" s="226"/>
      <c r="I893" s="226"/>
      <c r="J893" s="486"/>
      <c r="K893" s="225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7"/>
      <c r="AA893" s="485"/>
      <c r="AB893" s="226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6"/>
      <c r="G894" s="226"/>
      <c r="H894" s="226"/>
      <c r="I894" s="226"/>
      <c r="J894" s="486"/>
      <c r="K894" s="225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7"/>
      <c r="AA894" s="485"/>
      <c r="AB894" s="226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6"/>
      <c r="G895" s="226"/>
      <c r="H895" s="226"/>
      <c r="I895" s="226"/>
      <c r="J895" s="486"/>
      <c r="K895" s="225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7"/>
      <c r="AA895" s="485"/>
      <c r="AB895" s="226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6"/>
      <c r="G896" s="226"/>
      <c r="H896" s="226"/>
      <c r="I896" s="226"/>
      <c r="J896" s="486"/>
      <c r="K896" s="225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7"/>
      <c r="AA896" s="485"/>
      <c r="AB896" s="226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6"/>
      <c r="G897" s="226"/>
      <c r="H897" s="226"/>
      <c r="I897" s="226"/>
      <c r="J897" s="486"/>
      <c r="K897" s="225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7"/>
      <c r="AA897" s="485"/>
      <c r="AB897" s="226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6"/>
      <c r="G898" s="226"/>
      <c r="H898" s="226"/>
      <c r="I898" s="226"/>
      <c r="J898" s="486"/>
      <c r="K898" s="225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7"/>
      <c r="AA898" s="485"/>
      <c r="AB898" s="226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6"/>
      <c r="G899" s="226"/>
      <c r="H899" s="226"/>
      <c r="I899" s="226"/>
      <c r="J899" s="486"/>
      <c r="K899" s="225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7"/>
      <c r="AA899" s="485"/>
      <c r="AB899" s="226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6"/>
      <c r="G900" s="226"/>
      <c r="H900" s="226"/>
      <c r="I900" s="226"/>
      <c r="J900" s="486"/>
      <c r="K900" s="225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7"/>
      <c r="AA900" s="485"/>
      <c r="AB900" s="226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6"/>
      <c r="G901" s="226"/>
      <c r="H901" s="226"/>
      <c r="I901" s="226"/>
      <c r="J901" s="486"/>
      <c r="K901" s="225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7"/>
      <c r="AA901" s="485"/>
      <c r="AB901" s="226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6"/>
      <c r="G902" s="226"/>
      <c r="H902" s="226"/>
      <c r="I902" s="226"/>
      <c r="J902" s="486"/>
      <c r="K902" s="225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7"/>
      <c r="AA902" s="485"/>
      <c r="AB902" s="226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6"/>
      <c r="G903" s="226"/>
      <c r="H903" s="226"/>
      <c r="I903" s="226"/>
      <c r="J903" s="486"/>
      <c r="K903" s="225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7"/>
      <c r="AA903" s="485"/>
      <c r="AB903" s="226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6"/>
      <c r="G904" s="226"/>
      <c r="H904" s="226"/>
      <c r="I904" s="226"/>
      <c r="J904" s="486"/>
      <c r="K904" s="225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7"/>
      <c r="AA904" s="485"/>
      <c r="AB904" s="226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6"/>
      <c r="G905" s="226"/>
      <c r="H905" s="226"/>
      <c r="I905" s="226"/>
      <c r="J905" s="486"/>
      <c r="K905" s="225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7"/>
      <c r="AA905" s="485"/>
      <c r="AB905" s="226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6"/>
      <c r="G906" s="226"/>
      <c r="H906" s="226"/>
      <c r="I906" s="226"/>
      <c r="J906" s="486"/>
      <c r="K906" s="225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7"/>
      <c r="AA906" s="485"/>
      <c r="AB906" s="226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6"/>
      <c r="G907" s="226"/>
      <c r="H907" s="226"/>
      <c r="I907" s="226"/>
      <c r="J907" s="486"/>
      <c r="K907" s="225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7"/>
      <c r="AA907" s="485"/>
      <c r="AB907" s="226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6"/>
      <c r="G908" s="226"/>
      <c r="H908" s="226"/>
      <c r="I908" s="226"/>
      <c r="J908" s="486"/>
      <c r="K908" s="225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7"/>
      <c r="AA908" s="485"/>
      <c r="AB908" s="226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6"/>
      <c r="G909" s="226"/>
      <c r="H909" s="226"/>
      <c r="I909" s="226"/>
      <c r="J909" s="486"/>
      <c r="K909" s="225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7"/>
      <c r="AA909" s="485"/>
      <c r="AB909" s="226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6"/>
      <c r="G910" s="226"/>
      <c r="H910" s="226"/>
      <c r="I910" s="226"/>
      <c r="J910" s="486"/>
      <c r="K910" s="225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7"/>
      <c r="AA910" s="485"/>
      <c r="AB910" s="226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6"/>
      <c r="G911" s="226"/>
      <c r="H911" s="226"/>
      <c r="I911" s="226"/>
      <c r="J911" s="486"/>
      <c r="K911" s="225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7"/>
      <c r="AA911" s="485"/>
      <c r="AB911" s="226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6"/>
      <c r="G912" s="226"/>
      <c r="H912" s="226"/>
      <c r="I912" s="226"/>
      <c r="J912" s="486"/>
      <c r="K912" s="225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7"/>
      <c r="AA912" s="485"/>
      <c r="AB912" s="226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6"/>
      <c r="G913" s="226"/>
      <c r="H913" s="226"/>
      <c r="I913" s="226"/>
      <c r="J913" s="486"/>
      <c r="K913" s="225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7"/>
      <c r="AA913" s="485"/>
      <c r="AB913" s="226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6"/>
      <c r="G914" s="226"/>
      <c r="H914" s="226"/>
      <c r="I914" s="226"/>
      <c r="J914" s="486"/>
      <c r="K914" s="225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7"/>
      <c r="AA914" s="485"/>
      <c r="AB914" s="226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6"/>
      <c r="G915" s="226"/>
      <c r="H915" s="226"/>
      <c r="I915" s="226"/>
      <c r="J915" s="486"/>
      <c r="K915" s="225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7"/>
      <c r="AA915" s="485"/>
      <c r="AB915" s="226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6"/>
      <c r="G916" s="226"/>
      <c r="H916" s="226"/>
      <c r="I916" s="226"/>
      <c r="J916" s="486"/>
      <c r="K916" s="225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7"/>
      <c r="AA916" s="485"/>
      <c r="AB916" s="226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6"/>
      <c r="G917" s="226"/>
      <c r="H917" s="226"/>
      <c r="I917" s="226"/>
      <c r="J917" s="486"/>
      <c r="K917" s="225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7"/>
      <c r="AA917" s="485"/>
      <c r="AB917" s="226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6"/>
      <c r="G918" s="226"/>
      <c r="H918" s="226"/>
      <c r="I918" s="226"/>
      <c r="J918" s="486"/>
      <c r="K918" s="225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7"/>
      <c r="AA918" s="485"/>
      <c r="AB918" s="226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6"/>
      <c r="G919" s="226"/>
      <c r="H919" s="226"/>
      <c r="I919" s="226"/>
      <c r="J919" s="486"/>
      <c r="K919" s="225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7"/>
      <c r="AA919" s="485"/>
      <c r="AB919" s="226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6"/>
      <c r="G920" s="226"/>
      <c r="H920" s="226"/>
      <c r="I920" s="226"/>
      <c r="J920" s="486"/>
      <c r="K920" s="225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7"/>
      <c r="AA920" s="485"/>
      <c r="AB920" s="226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6"/>
      <c r="G921" s="226"/>
      <c r="H921" s="226"/>
      <c r="I921" s="226"/>
      <c r="J921" s="486"/>
      <c r="K921" s="225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7"/>
      <c r="AA921" s="485"/>
      <c r="AB921" s="226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6"/>
      <c r="G922" s="226"/>
      <c r="H922" s="226"/>
      <c r="I922" s="226"/>
      <c r="J922" s="486"/>
      <c r="K922" s="225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7"/>
      <c r="AA922" s="485"/>
      <c r="AB922" s="226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6"/>
      <c r="G923" s="226"/>
      <c r="H923" s="226"/>
      <c r="I923" s="226"/>
      <c r="J923" s="486"/>
      <c r="K923" s="225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7"/>
      <c r="AA923" s="485"/>
      <c r="AB923" s="226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6"/>
      <c r="G924" s="226"/>
      <c r="H924" s="226"/>
      <c r="I924" s="226"/>
      <c r="J924" s="486"/>
      <c r="K924" s="225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7"/>
      <c r="AA924" s="485"/>
      <c r="AB924" s="226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6"/>
      <c r="G925" s="226"/>
      <c r="H925" s="226"/>
      <c r="I925" s="226"/>
      <c r="J925" s="486"/>
      <c r="K925" s="225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7"/>
      <c r="AA925" s="485"/>
      <c r="AB925" s="226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6"/>
      <c r="G926" s="226"/>
      <c r="H926" s="226"/>
      <c r="I926" s="226"/>
      <c r="J926" s="486"/>
      <c r="K926" s="225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7"/>
      <c r="AA926" s="485"/>
      <c r="AB926" s="226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6"/>
      <c r="G927" s="226"/>
      <c r="H927" s="226"/>
      <c r="I927" s="226"/>
      <c r="J927" s="486"/>
      <c r="K927" s="225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7"/>
      <c r="AA927" s="485"/>
      <c r="AB927" s="226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6"/>
      <c r="G928" s="226"/>
      <c r="H928" s="226"/>
      <c r="I928" s="226"/>
      <c r="J928" s="486"/>
      <c r="K928" s="225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7"/>
      <c r="AA928" s="485"/>
      <c r="AB928" s="226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6"/>
      <c r="G929" s="226"/>
      <c r="H929" s="226"/>
      <c r="I929" s="226"/>
      <c r="J929" s="486"/>
      <c r="K929" s="225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7"/>
      <c r="AA929" s="485"/>
      <c r="AB929" s="226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6"/>
      <c r="G930" s="226"/>
      <c r="H930" s="226"/>
      <c r="I930" s="226"/>
      <c r="J930" s="486"/>
      <c r="K930" s="225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7"/>
      <c r="AA930" s="485"/>
      <c r="AB930" s="226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6"/>
      <c r="G931" s="226"/>
      <c r="H931" s="226"/>
      <c r="I931" s="226"/>
      <c r="J931" s="486"/>
      <c r="K931" s="225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7"/>
      <c r="AA931" s="485"/>
      <c r="AB931" s="226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6"/>
      <c r="G932" s="226"/>
      <c r="H932" s="226"/>
      <c r="I932" s="226"/>
      <c r="J932" s="486"/>
      <c r="K932" s="225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7"/>
      <c r="AA932" s="485"/>
      <c r="AB932" s="226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6"/>
      <c r="G933" s="226"/>
      <c r="H933" s="226"/>
      <c r="I933" s="226"/>
      <c r="J933" s="486"/>
      <c r="K933" s="225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7"/>
      <c r="AA933" s="485"/>
      <c r="AB933" s="226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6"/>
      <c r="G934" s="226"/>
      <c r="H934" s="226"/>
      <c r="I934" s="226"/>
      <c r="J934" s="486"/>
      <c r="K934" s="225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7"/>
      <c r="AA934" s="485"/>
      <c r="AB934" s="226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6"/>
      <c r="G935" s="226"/>
      <c r="H935" s="226"/>
      <c r="I935" s="226"/>
      <c r="J935" s="486"/>
      <c r="K935" s="225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7"/>
      <c r="AA935" s="485"/>
      <c r="AB935" s="226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6"/>
      <c r="G936" s="226"/>
      <c r="H936" s="226"/>
      <c r="I936" s="226"/>
      <c r="J936" s="486"/>
      <c r="K936" s="225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7"/>
      <c r="AA936" s="485"/>
      <c r="AB936" s="226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6"/>
      <c r="G937" s="226"/>
      <c r="H937" s="226"/>
      <c r="I937" s="226"/>
      <c r="J937" s="486"/>
      <c r="K937" s="225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7"/>
      <c r="AA937" s="485"/>
      <c r="AB937" s="226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6"/>
      <c r="G938" s="226"/>
      <c r="H938" s="226"/>
      <c r="I938" s="226"/>
      <c r="J938" s="486"/>
      <c r="K938" s="225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7"/>
      <c r="AA938" s="485"/>
      <c r="AB938" s="226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6"/>
      <c r="G939" s="226"/>
      <c r="H939" s="226"/>
      <c r="I939" s="226"/>
      <c r="J939" s="486"/>
      <c r="K939" s="225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7"/>
      <c r="AA939" s="485"/>
      <c r="AB939" s="226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6"/>
      <c r="G940" s="226"/>
      <c r="H940" s="226"/>
      <c r="I940" s="226"/>
      <c r="J940" s="486"/>
      <c r="K940" s="225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7"/>
      <c r="AA940" s="485"/>
      <c r="AB940" s="226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6"/>
      <c r="G941" s="226"/>
      <c r="H941" s="226"/>
      <c r="I941" s="226"/>
      <c r="J941" s="486"/>
      <c r="K941" s="225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7"/>
      <c r="AA941" s="485"/>
      <c r="AB941" s="226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6"/>
      <c r="G942" s="226"/>
      <c r="H942" s="226"/>
      <c r="I942" s="226"/>
      <c r="J942" s="486"/>
      <c r="K942" s="225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7"/>
      <c r="AA942" s="485"/>
      <c r="AB942" s="226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6"/>
      <c r="G943" s="226"/>
      <c r="H943" s="226"/>
      <c r="I943" s="226"/>
      <c r="J943" s="486"/>
      <c r="K943" s="225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7"/>
      <c r="AA943" s="485"/>
      <c r="AB943" s="226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6"/>
      <c r="G944" s="226"/>
      <c r="H944" s="226"/>
      <c r="I944" s="226"/>
      <c r="J944" s="486"/>
      <c r="K944" s="225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7"/>
      <c r="AA944" s="485"/>
      <c r="AB944" s="226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6"/>
      <c r="G945" s="226"/>
      <c r="H945" s="226"/>
      <c r="I945" s="226"/>
      <c r="J945" s="486"/>
      <c r="K945" s="225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7"/>
      <c r="AA945" s="485"/>
      <c r="AB945" s="226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6"/>
      <c r="G946" s="226"/>
      <c r="H946" s="226"/>
      <c r="I946" s="226"/>
      <c r="J946" s="486"/>
      <c r="K946" s="225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7"/>
      <c r="AA946" s="485"/>
      <c r="AB946" s="226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6"/>
      <c r="G947" s="226"/>
      <c r="H947" s="226"/>
      <c r="I947" s="226"/>
      <c r="J947" s="486"/>
      <c r="K947" s="225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7"/>
      <c r="AA947" s="485"/>
      <c r="AB947" s="226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6"/>
      <c r="G948" s="226"/>
      <c r="H948" s="226"/>
      <c r="I948" s="226"/>
      <c r="J948" s="486"/>
      <c r="K948" s="225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7"/>
      <c r="AA948" s="485"/>
      <c r="AB948" s="226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6"/>
      <c r="G949" s="226"/>
      <c r="H949" s="226"/>
      <c r="I949" s="226"/>
      <c r="J949" s="486"/>
      <c r="K949" s="225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7"/>
      <c r="AA949" s="485"/>
      <c r="AB949" s="226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6"/>
      <c r="G950" s="226"/>
      <c r="H950" s="226"/>
      <c r="I950" s="226"/>
      <c r="J950" s="486"/>
      <c r="K950" s="225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7"/>
      <c r="AA950" s="485"/>
      <c r="AB950" s="226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6"/>
      <c r="G951" s="226"/>
      <c r="H951" s="226"/>
      <c r="I951" s="226"/>
      <c r="J951" s="486"/>
      <c r="K951" s="225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7"/>
      <c r="AA951" s="485"/>
      <c r="AB951" s="226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6"/>
      <c r="G952" s="226"/>
      <c r="H952" s="226"/>
      <c r="I952" s="226"/>
      <c r="J952" s="486"/>
      <c r="K952" s="225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7"/>
      <c r="AA952" s="485"/>
      <c r="AB952" s="226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6"/>
      <c r="G953" s="226"/>
      <c r="H953" s="226"/>
      <c r="I953" s="226"/>
      <c r="J953" s="486"/>
      <c r="K953" s="225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7"/>
      <c r="AA953" s="485"/>
      <c r="AB953" s="226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6"/>
      <c r="G954" s="226"/>
      <c r="H954" s="226"/>
      <c r="I954" s="226"/>
      <c r="J954" s="486"/>
      <c r="K954" s="225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7"/>
      <c r="AA954" s="485"/>
      <c r="AB954" s="226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6"/>
      <c r="G955" s="226"/>
      <c r="H955" s="226"/>
      <c r="I955" s="226"/>
      <c r="J955" s="486"/>
      <c r="K955" s="225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7"/>
      <c r="AA955" s="485"/>
      <c r="AB955" s="226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6"/>
      <c r="G956" s="226"/>
      <c r="H956" s="226"/>
      <c r="I956" s="226"/>
      <c r="J956" s="486"/>
      <c r="K956" s="225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7"/>
      <c r="AA956" s="485"/>
      <c r="AB956" s="226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6"/>
      <c r="G957" s="226"/>
      <c r="H957" s="226"/>
      <c r="I957" s="226"/>
      <c r="J957" s="486"/>
      <c r="K957" s="225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7"/>
      <c r="AA957" s="485"/>
      <c r="AB957" s="226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6"/>
      <c r="G958" s="226"/>
      <c r="H958" s="226"/>
      <c r="I958" s="226"/>
      <c r="J958" s="486"/>
      <c r="K958" s="225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7"/>
      <c r="AA958" s="485"/>
      <c r="AB958" s="226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6"/>
      <c r="G959" s="226"/>
      <c r="H959" s="226"/>
      <c r="I959" s="226"/>
      <c r="J959" s="486"/>
      <c r="K959" s="225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7"/>
      <c r="AA959" s="485"/>
      <c r="AB959" s="226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6"/>
      <c r="G960" s="226"/>
      <c r="H960" s="226"/>
      <c r="I960" s="226"/>
      <c r="J960" s="486"/>
      <c r="K960" s="225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7"/>
      <c r="AA960" s="485"/>
      <c r="AB960" s="226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6"/>
      <c r="G961" s="226"/>
      <c r="H961" s="226"/>
      <c r="I961" s="226"/>
      <c r="J961" s="486"/>
      <c r="K961" s="225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7"/>
      <c r="AA961" s="485"/>
      <c r="AB961" s="226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6"/>
      <c r="G962" s="226"/>
      <c r="H962" s="226"/>
      <c r="I962" s="226"/>
      <c r="J962" s="486"/>
      <c r="K962" s="225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7"/>
      <c r="AA962" s="485"/>
      <c r="AB962" s="226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6"/>
      <c r="G963" s="226"/>
      <c r="H963" s="226"/>
      <c r="I963" s="226"/>
      <c r="J963" s="486"/>
      <c r="K963" s="225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7"/>
      <c r="AA963" s="485"/>
      <c r="AB963" s="226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6"/>
      <c r="G964" s="226"/>
      <c r="H964" s="226"/>
      <c r="I964" s="226"/>
      <c r="J964" s="486"/>
      <c r="K964" s="225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7"/>
      <c r="AA964" s="485"/>
      <c r="AB964" s="226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6"/>
      <c r="G965" s="226"/>
      <c r="H965" s="226"/>
      <c r="I965" s="226"/>
      <c r="J965" s="486"/>
      <c r="K965" s="225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7"/>
      <c r="AA965" s="485"/>
      <c r="AB965" s="226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6"/>
      <c r="G966" s="226"/>
      <c r="H966" s="226"/>
      <c r="I966" s="226"/>
      <c r="J966" s="486"/>
      <c r="K966" s="225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7"/>
      <c r="AA966" s="485"/>
      <c r="AB966" s="226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6"/>
      <c r="G967" s="226"/>
      <c r="H967" s="226"/>
      <c r="I967" s="226"/>
      <c r="J967" s="486"/>
      <c r="K967" s="225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7"/>
      <c r="AA967" s="485"/>
      <c r="AB967" s="226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6"/>
      <c r="G968" s="226"/>
      <c r="H968" s="226"/>
      <c r="I968" s="226"/>
      <c r="J968" s="486"/>
      <c r="K968" s="225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7"/>
      <c r="AA968" s="485"/>
      <c r="AB968" s="226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6"/>
      <c r="G969" s="226"/>
      <c r="H969" s="226"/>
      <c r="I969" s="226"/>
      <c r="J969" s="486"/>
      <c r="K969" s="225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7"/>
      <c r="AA969" s="485"/>
      <c r="AB969" s="226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6"/>
      <c r="G970" s="226"/>
      <c r="H970" s="226"/>
      <c r="I970" s="226"/>
      <c r="J970" s="486"/>
      <c r="K970" s="225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7"/>
      <c r="AA970" s="485"/>
      <c r="AB970" s="226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6"/>
      <c r="G971" s="226"/>
      <c r="H971" s="226"/>
      <c r="I971" s="226"/>
      <c r="J971" s="486"/>
      <c r="K971" s="225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7"/>
      <c r="AA971" s="485"/>
      <c r="AB971" s="226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6"/>
      <c r="G972" s="226"/>
      <c r="H972" s="226"/>
      <c r="I972" s="226"/>
      <c r="J972" s="486"/>
      <c r="K972" s="225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7"/>
      <c r="AA972" s="485"/>
      <c r="AB972" s="226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6"/>
      <c r="G973" s="226"/>
      <c r="H973" s="226"/>
      <c r="I973" s="226"/>
      <c r="J973" s="486"/>
      <c r="K973" s="225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7"/>
      <c r="AA973" s="485"/>
      <c r="AB973" s="226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6"/>
      <c r="G974" s="226"/>
      <c r="H974" s="226"/>
      <c r="I974" s="226"/>
      <c r="J974" s="486"/>
      <c r="K974" s="225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7"/>
      <c r="AA974" s="485"/>
      <c r="AB974" s="226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6"/>
      <c r="G975" s="226"/>
      <c r="H975" s="226"/>
      <c r="I975" s="226"/>
      <c r="J975" s="486"/>
      <c r="K975" s="225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7"/>
      <c r="AA975" s="485"/>
      <c r="AB975" s="226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6"/>
      <c r="G976" s="226"/>
      <c r="H976" s="226"/>
      <c r="I976" s="226"/>
      <c r="J976" s="486"/>
      <c r="K976" s="225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7"/>
      <c r="AA976" s="485"/>
      <c r="AB976" s="226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6"/>
      <c r="G977" s="226"/>
      <c r="H977" s="226"/>
      <c r="I977" s="226"/>
      <c r="J977" s="486"/>
      <c r="K977" s="225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7"/>
      <c r="AA977" s="485"/>
      <c r="AB977" s="226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6"/>
      <c r="G978" s="226"/>
      <c r="H978" s="226"/>
      <c r="I978" s="226"/>
      <c r="J978" s="486"/>
      <c r="K978" s="225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7"/>
      <c r="AA978" s="485"/>
      <c r="AB978" s="226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6"/>
      <c r="G979" s="226"/>
      <c r="H979" s="226"/>
      <c r="I979" s="226"/>
      <c r="J979" s="486"/>
      <c r="K979" s="225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7"/>
      <c r="AA979" s="485"/>
      <c r="AB979" s="226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6"/>
      <c r="G980" s="226"/>
      <c r="H980" s="226"/>
      <c r="I980" s="226"/>
      <c r="J980" s="486"/>
      <c r="K980" s="225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7"/>
      <c r="AA980" s="485"/>
      <c r="AB980" s="226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6"/>
      <c r="G981" s="226"/>
      <c r="H981" s="226"/>
      <c r="I981" s="226"/>
      <c r="J981" s="486"/>
      <c r="K981" s="225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7"/>
      <c r="AA981" s="485"/>
      <c r="AB981" s="226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6"/>
      <c r="G982" s="226"/>
      <c r="H982" s="226"/>
      <c r="I982" s="226"/>
      <c r="J982" s="486"/>
      <c r="K982" s="225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7"/>
      <c r="AA982" s="485"/>
      <c r="AB982" s="226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6"/>
      <c r="G983" s="226"/>
      <c r="H983" s="226"/>
      <c r="I983" s="226"/>
      <c r="J983" s="486"/>
      <c r="K983" s="225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7"/>
      <c r="AA983" s="485"/>
      <c r="AB983" s="226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6"/>
      <c r="G984" s="226"/>
      <c r="H984" s="226"/>
      <c r="I984" s="226"/>
      <c r="J984" s="486"/>
      <c r="K984" s="225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7"/>
      <c r="AA984" s="485"/>
      <c r="AB984" s="226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6"/>
      <c r="G985" s="226"/>
      <c r="H985" s="226"/>
      <c r="I985" s="226"/>
      <c r="J985" s="486"/>
      <c r="K985" s="225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7"/>
      <c r="AA985" s="485"/>
      <c r="AB985" s="226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6"/>
      <c r="G986" s="226"/>
      <c r="H986" s="226"/>
      <c r="I986" s="226"/>
      <c r="J986" s="486"/>
      <c r="K986" s="225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7"/>
      <c r="AA986" s="485"/>
      <c r="AB986" s="226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6"/>
      <c r="G987" s="226"/>
      <c r="H987" s="226"/>
      <c r="I987" s="226"/>
      <c r="J987" s="486"/>
      <c r="K987" s="225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7"/>
      <c r="AA987" s="485"/>
      <c r="AB987" s="226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6"/>
      <c r="G988" s="226"/>
      <c r="H988" s="226"/>
      <c r="I988" s="226"/>
      <c r="J988" s="486"/>
      <c r="K988" s="225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7"/>
      <c r="AA988" s="485"/>
      <c r="AB988" s="226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6"/>
      <c r="G989" s="226"/>
      <c r="H989" s="226"/>
      <c r="I989" s="226"/>
      <c r="J989" s="486"/>
      <c r="K989" s="225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7"/>
      <c r="AA989" s="485"/>
      <c r="AB989" s="226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6"/>
      <c r="G990" s="226"/>
      <c r="H990" s="226"/>
      <c r="I990" s="226"/>
      <c r="J990" s="486"/>
      <c r="K990" s="225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7"/>
      <c r="AA990" s="485"/>
      <c r="AB990" s="226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6"/>
      <c r="G991" s="226"/>
      <c r="H991" s="226"/>
      <c r="I991" s="226"/>
      <c r="J991" s="486"/>
      <c r="K991" s="225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7"/>
      <c r="AA991" s="485"/>
      <c r="AB991" s="226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6"/>
      <c r="G992" s="226"/>
      <c r="H992" s="226"/>
      <c r="I992" s="226"/>
      <c r="J992" s="486"/>
      <c r="K992" s="225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7"/>
      <c r="AA992" s="485"/>
      <c r="AB992" s="226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6"/>
      <c r="G993" s="226"/>
      <c r="H993" s="226"/>
      <c r="I993" s="226"/>
      <c r="J993" s="486"/>
      <c r="K993" s="225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7"/>
      <c r="AA993" s="485"/>
      <c r="AB993" s="226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6"/>
      <c r="G994" s="226"/>
      <c r="H994" s="226"/>
      <c r="I994" s="226"/>
      <c r="J994" s="486"/>
      <c r="K994" s="225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7"/>
      <c r="AA994" s="485"/>
      <c r="AB994" s="226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6"/>
      <c r="G995" s="226"/>
      <c r="H995" s="226"/>
      <c r="I995" s="226"/>
      <c r="J995" s="486"/>
      <c r="K995" s="225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7"/>
      <c r="AA995" s="485"/>
      <c r="AB995" s="226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6"/>
      <c r="G996" s="226"/>
      <c r="H996" s="226"/>
      <c r="I996" s="226"/>
      <c r="J996" s="486"/>
      <c r="K996" s="225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7"/>
      <c r="AA996" s="485"/>
      <c r="AB996" s="226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6"/>
      <c r="G997" s="226"/>
      <c r="H997" s="226"/>
      <c r="I997" s="226"/>
      <c r="J997" s="486"/>
      <c r="K997" s="225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7"/>
      <c r="AA997" s="485"/>
      <c r="AB997" s="226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6"/>
      <c r="G998" s="226"/>
      <c r="H998" s="226"/>
      <c r="I998" s="226"/>
      <c r="J998" s="486"/>
      <c r="K998" s="225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7"/>
      <c r="AA998" s="485"/>
      <c r="AB998" s="226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6"/>
      <c r="G999" s="226"/>
      <c r="H999" s="226"/>
      <c r="I999" s="226"/>
      <c r="J999" s="486"/>
      <c r="K999" s="225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7"/>
      <c r="AA999" s="485"/>
      <c r="AB999" s="226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6"/>
      <c r="G1000" s="226"/>
      <c r="H1000" s="226"/>
      <c r="I1000" s="226"/>
      <c r="J1000" s="486"/>
      <c r="K1000" s="225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7"/>
      <c r="AA1000" s="485"/>
      <c r="AB1000" s="226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6"/>
      <c r="G1001" s="226"/>
      <c r="H1001" s="226"/>
      <c r="I1001" s="226"/>
      <c r="J1001" s="486"/>
      <c r="K1001" s="225"/>
      <c r="L1001" s="226"/>
      <c r="M1001" s="226"/>
      <c r="N1001" s="226"/>
      <c r="O1001" s="226"/>
      <c r="P1001" s="226"/>
      <c r="Q1001" s="226"/>
      <c r="R1001" s="226"/>
      <c r="S1001" s="226"/>
      <c r="T1001" s="226"/>
      <c r="U1001" s="226"/>
      <c r="V1001" s="226"/>
      <c r="W1001" s="226"/>
      <c r="X1001" s="226"/>
      <c r="Y1001" s="226"/>
      <c r="Z1001" s="227"/>
      <c r="AA1001" s="485"/>
      <c r="AB1001" s="226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6"/>
      <c r="G1002" s="226"/>
      <c r="H1002" s="226"/>
      <c r="I1002" s="226"/>
      <c r="J1002" s="486"/>
      <c r="K1002" s="225"/>
      <c r="L1002" s="226"/>
      <c r="M1002" s="226"/>
      <c r="N1002" s="226"/>
      <c r="O1002" s="226"/>
      <c r="P1002" s="226"/>
      <c r="Q1002" s="226"/>
      <c r="R1002" s="226"/>
      <c r="S1002" s="226"/>
      <c r="T1002" s="226"/>
      <c r="U1002" s="226"/>
      <c r="V1002" s="226"/>
      <c r="W1002" s="226"/>
      <c r="X1002" s="226"/>
      <c r="Y1002" s="226"/>
      <c r="Z1002" s="227"/>
      <c r="AA1002" s="485"/>
      <c r="AB1002" s="226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6"/>
      <c r="G1003" s="226"/>
      <c r="H1003" s="226"/>
      <c r="I1003" s="226"/>
      <c r="J1003" s="486"/>
      <c r="K1003" s="225"/>
      <c r="L1003" s="226"/>
      <c r="M1003" s="226"/>
      <c r="N1003" s="226"/>
      <c r="O1003" s="226"/>
      <c r="P1003" s="226"/>
      <c r="Q1003" s="226"/>
      <c r="R1003" s="226"/>
      <c r="S1003" s="226"/>
      <c r="T1003" s="226"/>
      <c r="U1003" s="226"/>
      <c r="V1003" s="226"/>
      <c r="W1003" s="226"/>
      <c r="X1003" s="226"/>
      <c r="Y1003" s="226"/>
      <c r="Z1003" s="227"/>
      <c r="AA1003" s="485"/>
      <c r="AB1003" s="226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6"/>
      <c r="G1004" s="226"/>
      <c r="H1004" s="226"/>
      <c r="I1004" s="226"/>
      <c r="J1004" s="486"/>
      <c r="K1004" s="225"/>
      <c r="L1004" s="226"/>
      <c r="M1004" s="226"/>
      <c r="N1004" s="226"/>
      <c r="O1004" s="226"/>
      <c r="P1004" s="226"/>
      <c r="Q1004" s="226"/>
      <c r="R1004" s="226"/>
      <c r="S1004" s="226"/>
      <c r="T1004" s="226"/>
      <c r="U1004" s="226"/>
      <c r="V1004" s="226"/>
      <c r="W1004" s="226"/>
      <c r="X1004" s="226"/>
      <c r="Y1004" s="226"/>
      <c r="Z1004" s="227"/>
      <c r="AA1004" s="485"/>
      <c r="AB1004" s="226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6"/>
      <c r="G1005" s="226"/>
      <c r="H1005" s="226"/>
      <c r="I1005" s="226"/>
      <c r="J1005" s="486"/>
      <c r="K1005" s="225"/>
      <c r="L1005" s="226"/>
      <c r="M1005" s="226"/>
      <c r="N1005" s="226"/>
      <c r="O1005" s="226"/>
      <c r="P1005" s="226"/>
      <c r="Q1005" s="226"/>
      <c r="R1005" s="226"/>
      <c r="S1005" s="226"/>
      <c r="T1005" s="226"/>
      <c r="U1005" s="226"/>
      <c r="V1005" s="226"/>
      <c r="W1005" s="226"/>
      <c r="X1005" s="226"/>
      <c r="Y1005" s="226"/>
      <c r="Z1005" s="227"/>
      <c r="AA1005" s="485"/>
      <c r="AB1005" s="226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6"/>
      <c r="G1006" s="226"/>
      <c r="H1006" s="226"/>
      <c r="I1006" s="226"/>
      <c r="J1006" s="486"/>
      <c r="K1006" s="225"/>
      <c r="L1006" s="226"/>
      <c r="M1006" s="226"/>
      <c r="N1006" s="226"/>
      <c r="O1006" s="226"/>
      <c r="P1006" s="226"/>
      <c r="Q1006" s="226"/>
      <c r="R1006" s="226"/>
      <c r="S1006" s="226"/>
      <c r="T1006" s="226"/>
      <c r="U1006" s="226"/>
      <c r="V1006" s="226"/>
      <c r="W1006" s="226"/>
      <c r="X1006" s="226"/>
      <c r="Y1006" s="226"/>
      <c r="Z1006" s="227"/>
      <c r="AA1006" s="485"/>
      <c r="AB1006" s="226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6"/>
      <c r="G1007" s="226"/>
      <c r="H1007" s="226"/>
      <c r="I1007" s="226"/>
      <c r="J1007" s="486"/>
      <c r="K1007" s="225"/>
      <c r="L1007" s="226"/>
      <c r="M1007" s="226"/>
      <c r="N1007" s="226"/>
      <c r="O1007" s="226"/>
      <c r="P1007" s="226"/>
      <c r="Q1007" s="226"/>
      <c r="R1007" s="226"/>
      <c r="S1007" s="226"/>
      <c r="T1007" s="226"/>
      <c r="U1007" s="226"/>
      <c r="V1007" s="226"/>
      <c r="W1007" s="226"/>
      <c r="X1007" s="226"/>
      <c r="Y1007" s="226"/>
      <c r="Z1007" s="227"/>
      <c r="AA1007" s="485"/>
      <c r="AB1007" s="226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6"/>
      <c r="G1008" s="226"/>
      <c r="H1008" s="226"/>
      <c r="I1008" s="226"/>
      <c r="J1008" s="486"/>
      <c r="K1008" s="225"/>
      <c r="L1008" s="226"/>
      <c r="M1008" s="226"/>
      <c r="N1008" s="226"/>
      <c r="O1008" s="226"/>
      <c r="P1008" s="226"/>
      <c r="Q1008" s="226"/>
      <c r="R1008" s="226"/>
      <c r="S1008" s="226"/>
      <c r="T1008" s="226"/>
      <c r="U1008" s="226"/>
      <c r="V1008" s="226"/>
      <c r="W1008" s="226"/>
      <c r="X1008" s="226"/>
      <c r="Y1008" s="226"/>
      <c r="Z1008" s="227"/>
      <c r="AA1008" s="485"/>
      <c r="AB1008" s="226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6"/>
      <c r="G1009" s="226"/>
      <c r="H1009" s="226"/>
      <c r="I1009" s="226"/>
      <c r="J1009" s="486"/>
      <c r="K1009" s="225"/>
      <c r="L1009" s="226"/>
      <c r="M1009" s="226"/>
      <c r="N1009" s="226"/>
      <c r="O1009" s="226"/>
      <c r="P1009" s="226"/>
      <c r="Q1009" s="226"/>
      <c r="R1009" s="226"/>
      <c r="S1009" s="226"/>
      <c r="T1009" s="226"/>
      <c r="U1009" s="226"/>
      <c r="V1009" s="226"/>
      <c r="W1009" s="226"/>
      <c r="X1009" s="226"/>
      <c r="Y1009" s="226"/>
      <c r="Z1009" s="227"/>
      <c r="AA1009" s="485"/>
      <c r="AB1009" s="226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6"/>
      <c r="G1010" s="226"/>
      <c r="H1010" s="226"/>
      <c r="I1010" s="226"/>
      <c r="J1010" s="486"/>
      <c r="K1010" s="225"/>
      <c r="L1010" s="226"/>
      <c r="M1010" s="226"/>
      <c r="N1010" s="226"/>
      <c r="O1010" s="226"/>
      <c r="P1010" s="226"/>
      <c r="Q1010" s="226"/>
      <c r="R1010" s="226"/>
      <c r="S1010" s="226"/>
      <c r="T1010" s="226"/>
      <c r="U1010" s="226"/>
      <c r="V1010" s="226"/>
      <c r="W1010" s="226"/>
      <c r="X1010" s="226"/>
      <c r="Y1010" s="226"/>
      <c r="Z1010" s="227"/>
      <c r="AA1010" s="485"/>
      <c r="AB1010" s="226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6"/>
      <c r="G1011" s="226"/>
      <c r="H1011" s="226"/>
      <c r="I1011" s="226"/>
      <c r="J1011" s="486"/>
      <c r="K1011" s="225"/>
      <c r="L1011" s="226"/>
      <c r="M1011" s="226"/>
      <c r="N1011" s="226"/>
      <c r="O1011" s="226"/>
      <c r="P1011" s="226"/>
      <c r="Q1011" s="226"/>
      <c r="R1011" s="226"/>
      <c r="S1011" s="226"/>
      <c r="T1011" s="226"/>
      <c r="U1011" s="226"/>
      <c r="V1011" s="226"/>
      <c r="W1011" s="226"/>
      <c r="X1011" s="226"/>
      <c r="Y1011" s="226"/>
      <c r="Z1011" s="227"/>
      <c r="AA1011" s="485"/>
      <c r="AB1011" s="226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6"/>
      <c r="G1012" s="226"/>
      <c r="H1012" s="226"/>
      <c r="I1012" s="226"/>
      <c r="J1012" s="486"/>
      <c r="K1012" s="225"/>
      <c r="L1012" s="226"/>
      <c r="M1012" s="226"/>
      <c r="N1012" s="226"/>
      <c r="O1012" s="226"/>
      <c r="P1012" s="226"/>
      <c r="Q1012" s="226"/>
      <c r="R1012" s="226"/>
      <c r="S1012" s="226"/>
      <c r="T1012" s="226"/>
      <c r="U1012" s="226"/>
      <c r="V1012" s="226"/>
      <c r="W1012" s="226"/>
      <c r="X1012" s="226"/>
      <c r="Y1012" s="226"/>
      <c r="Z1012" s="227"/>
      <c r="AA1012" s="485"/>
      <c r="AB1012" s="226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6"/>
      <c r="G1013" s="226"/>
      <c r="H1013" s="226"/>
      <c r="I1013" s="226"/>
      <c r="J1013" s="486"/>
      <c r="K1013" s="225"/>
      <c r="L1013" s="226"/>
      <c r="M1013" s="226"/>
      <c r="N1013" s="226"/>
      <c r="O1013" s="226"/>
      <c r="P1013" s="226"/>
      <c r="Q1013" s="226"/>
      <c r="R1013" s="226"/>
      <c r="S1013" s="226"/>
      <c r="T1013" s="226"/>
      <c r="U1013" s="226"/>
      <c r="V1013" s="226"/>
      <c r="W1013" s="226"/>
      <c r="X1013" s="226"/>
      <c r="Y1013" s="226"/>
      <c r="Z1013" s="227"/>
      <c r="AA1013" s="485"/>
      <c r="AB1013" s="226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6"/>
      <c r="G1014" s="226"/>
      <c r="H1014" s="226"/>
      <c r="I1014" s="226"/>
      <c r="J1014" s="486"/>
      <c r="K1014" s="225"/>
      <c r="L1014" s="226"/>
      <c r="M1014" s="226"/>
      <c r="N1014" s="226"/>
      <c r="O1014" s="226"/>
      <c r="P1014" s="226"/>
      <c r="Q1014" s="226"/>
      <c r="R1014" s="226"/>
      <c r="S1014" s="226"/>
      <c r="T1014" s="226"/>
      <c r="U1014" s="226"/>
      <c r="V1014" s="226"/>
      <c r="W1014" s="226"/>
      <c r="X1014" s="226"/>
      <c r="Y1014" s="226"/>
      <c r="Z1014" s="227"/>
      <c r="AA1014" s="485"/>
      <c r="AB1014" s="226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6"/>
      <c r="G1015" s="226"/>
      <c r="H1015" s="226"/>
      <c r="I1015" s="226"/>
      <c r="J1015" s="486"/>
      <c r="K1015" s="225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7"/>
      <c r="AA1015" s="485"/>
      <c r="AB1015" s="226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6"/>
      <c r="G1016" s="226"/>
      <c r="H1016" s="226"/>
      <c r="I1016" s="226"/>
      <c r="J1016" s="486"/>
      <c r="K1016" s="225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7"/>
      <c r="AA1016" s="485"/>
      <c r="AB1016" s="226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6"/>
      <c r="G1017" s="226"/>
      <c r="H1017" s="226"/>
      <c r="I1017" s="226"/>
      <c r="J1017" s="486"/>
      <c r="K1017" s="225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7"/>
      <c r="AA1017" s="485"/>
      <c r="AB1017" s="226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6"/>
      <c r="G1018" s="226"/>
      <c r="H1018" s="226"/>
      <c r="I1018" s="226"/>
      <c r="J1018" s="486"/>
      <c r="K1018" s="225"/>
      <c r="L1018" s="226"/>
      <c r="M1018" s="226"/>
      <c r="N1018" s="226"/>
      <c r="O1018" s="226"/>
      <c r="P1018" s="226"/>
      <c r="Q1018" s="226"/>
      <c r="R1018" s="226"/>
      <c r="S1018" s="226"/>
      <c r="T1018" s="226"/>
      <c r="U1018" s="226"/>
      <c r="V1018" s="226"/>
      <c r="W1018" s="226"/>
      <c r="X1018" s="226"/>
      <c r="Y1018" s="226"/>
      <c r="Z1018" s="227"/>
      <c r="AA1018" s="485"/>
      <c r="AB1018" s="226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6"/>
      <c r="G1019" s="226"/>
      <c r="H1019" s="226"/>
      <c r="I1019" s="226"/>
      <c r="J1019" s="486"/>
      <c r="K1019" s="225"/>
      <c r="L1019" s="226"/>
      <c r="M1019" s="226"/>
      <c r="N1019" s="226"/>
      <c r="O1019" s="226"/>
      <c r="P1019" s="226"/>
      <c r="Q1019" s="226"/>
      <c r="R1019" s="226"/>
      <c r="S1019" s="226"/>
      <c r="T1019" s="226"/>
      <c r="U1019" s="226"/>
      <c r="V1019" s="226"/>
      <c r="W1019" s="226"/>
      <c r="X1019" s="226"/>
      <c r="Y1019" s="226"/>
      <c r="Z1019" s="227"/>
      <c r="AA1019" s="485"/>
      <c r="AB1019" s="226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6"/>
      <c r="G1020" s="226"/>
      <c r="H1020" s="226"/>
      <c r="I1020" s="226"/>
      <c r="J1020" s="486"/>
      <c r="K1020" s="225"/>
      <c r="L1020" s="226"/>
      <c r="M1020" s="226"/>
      <c r="N1020" s="226"/>
      <c r="O1020" s="226"/>
      <c r="P1020" s="226"/>
      <c r="Q1020" s="226"/>
      <c r="R1020" s="226"/>
      <c r="S1020" s="226"/>
      <c r="T1020" s="226"/>
      <c r="U1020" s="226"/>
      <c r="V1020" s="226"/>
      <c r="W1020" s="226"/>
      <c r="X1020" s="226"/>
      <c r="Y1020" s="226"/>
      <c r="Z1020" s="227"/>
      <c r="AA1020" s="485"/>
      <c r="AB1020" s="226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6"/>
      <c r="G1021" s="226"/>
      <c r="H1021" s="226"/>
      <c r="I1021" s="226"/>
      <c r="J1021" s="486"/>
      <c r="K1021" s="225"/>
      <c r="L1021" s="226"/>
      <c r="M1021" s="226"/>
      <c r="N1021" s="226"/>
      <c r="O1021" s="226"/>
      <c r="P1021" s="226"/>
      <c r="Q1021" s="226"/>
      <c r="R1021" s="226"/>
      <c r="S1021" s="226"/>
      <c r="T1021" s="226"/>
      <c r="U1021" s="226"/>
      <c r="V1021" s="226"/>
      <c r="W1021" s="226"/>
      <c r="X1021" s="226"/>
      <c r="Y1021" s="226"/>
      <c r="Z1021" s="227"/>
      <c r="AA1021" s="485"/>
      <c r="AB1021" s="226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6"/>
      <c r="G1022" s="226"/>
      <c r="H1022" s="226"/>
      <c r="I1022" s="226"/>
      <c r="J1022" s="486"/>
      <c r="K1022" s="225"/>
      <c r="L1022" s="226"/>
      <c r="M1022" s="226"/>
      <c r="N1022" s="226"/>
      <c r="O1022" s="226"/>
      <c r="P1022" s="226"/>
      <c r="Q1022" s="226"/>
      <c r="R1022" s="226"/>
      <c r="S1022" s="226"/>
      <c r="T1022" s="226"/>
      <c r="U1022" s="226"/>
      <c r="V1022" s="226"/>
      <c r="W1022" s="226"/>
      <c r="X1022" s="226"/>
      <c r="Y1022" s="226"/>
      <c r="Z1022" s="227"/>
      <c r="AA1022" s="485"/>
      <c r="AB1022" s="226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6"/>
      <c r="G1023" s="226"/>
      <c r="H1023" s="226"/>
      <c r="I1023" s="226"/>
      <c r="J1023" s="486"/>
      <c r="K1023" s="225"/>
      <c r="L1023" s="226"/>
      <c r="M1023" s="226"/>
      <c r="N1023" s="226"/>
      <c r="O1023" s="226"/>
      <c r="P1023" s="226"/>
      <c r="Q1023" s="226"/>
      <c r="R1023" s="226"/>
      <c r="S1023" s="226"/>
      <c r="T1023" s="226"/>
      <c r="U1023" s="226"/>
      <c r="V1023" s="226"/>
      <c r="W1023" s="226"/>
      <c r="X1023" s="226"/>
      <c r="Y1023" s="226"/>
      <c r="Z1023" s="227"/>
      <c r="AA1023" s="485"/>
      <c r="AB1023" s="226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6"/>
      <c r="G1024" s="226"/>
      <c r="H1024" s="226"/>
      <c r="I1024" s="226"/>
      <c r="J1024" s="486"/>
      <c r="K1024" s="225"/>
      <c r="L1024" s="226"/>
      <c r="M1024" s="226"/>
      <c r="N1024" s="226"/>
      <c r="O1024" s="226"/>
      <c r="P1024" s="226"/>
      <c r="Q1024" s="226"/>
      <c r="R1024" s="226"/>
      <c r="S1024" s="226"/>
      <c r="T1024" s="226"/>
      <c r="U1024" s="226"/>
      <c r="V1024" s="226"/>
      <c r="W1024" s="226"/>
      <c r="X1024" s="226"/>
      <c r="Y1024" s="226"/>
      <c r="Z1024" s="227"/>
      <c r="AA1024" s="485"/>
      <c r="AB1024" s="226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6"/>
      <c r="G1025" s="226"/>
      <c r="H1025" s="226"/>
      <c r="I1025" s="226"/>
      <c r="J1025" s="486"/>
      <c r="K1025" s="225"/>
      <c r="L1025" s="226"/>
      <c r="M1025" s="226"/>
      <c r="N1025" s="226"/>
      <c r="O1025" s="226"/>
      <c r="P1025" s="226"/>
      <c r="Q1025" s="226"/>
      <c r="R1025" s="226"/>
      <c r="S1025" s="226"/>
      <c r="T1025" s="226"/>
      <c r="U1025" s="226"/>
      <c r="V1025" s="226"/>
      <c r="W1025" s="226"/>
      <c r="X1025" s="226"/>
      <c r="Y1025" s="226"/>
      <c r="Z1025" s="227"/>
      <c r="AA1025" s="485"/>
      <c r="AB1025" s="226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6"/>
      <c r="G1026" s="226"/>
      <c r="H1026" s="226"/>
      <c r="I1026" s="226"/>
      <c r="J1026" s="486"/>
      <c r="K1026" s="225"/>
      <c r="L1026" s="226"/>
      <c r="M1026" s="226"/>
      <c r="N1026" s="226"/>
      <c r="O1026" s="226"/>
      <c r="P1026" s="226"/>
      <c r="Q1026" s="226"/>
      <c r="R1026" s="226"/>
      <c r="S1026" s="226"/>
      <c r="T1026" s="226"/>
      <c r="U1026" s="226"/>
      <c r="V1026" s="226"/>
      <c r="W1026" s="226"/>
      <c r="X1026" s="226"/>
      <c r="Y1026" s="226"/>
      <c r="Z1026" s="227"/>
      <c r="AA1026" s="485"/>
      <c r="AB1026" s="226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6"/>
      <c r="G1027" s="226"/>
      <c r="H1027" s="226"/>
      <c r="I1027" s="226"/>
      <c r="J1027" s="486"/>
      <c r="K1027" s="225"/>
      <c r="L1027" s="226"/>
      <c r="M1027" s="226"/>
      <c r="N1027" s="226"/>
      <c r="O1027" s="226"/>
      <c r="P1027" s="226"/>
      <c r="Q1027" s="226"/>
      <c r="R1027" s="226"/>
      <c r="S1027" s="226"/>
      <c r="T1027" s="226"/>
      <c r="U1027" s="226"/>
      <c r="V1027" s="226"/>
      <c r="W1027" s="226"/>
      <c r="X1027" s="226"/>
      <c r="Y1027" s="226"/>
      <c r="Z1027" s="227"/>
      <c r="AA1027" s="485"/>
      <c r="AB1027" s="226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6"/>
      <c r="G1028" s="226"/>
      <c r="H1028" s="226"/>
      <c r="I1028" s="226"/>
      <c r="J1028" s="486"/>
      <c r="K1028" s="225"/>
      <c r="L1028" s="226"/>
      <c r="M1028" s="226"/>
      <c r="N1028" s="226"/>
      <c r="O1028" s="226"/>
      <c r="P1028" s="226"/>
      <c r="Q1028" s="226"/>
      <c r="R1028" s="226"/>
      <c r="S1028" s="226"/>
      <c r="T1028" s="226"/>
      <c r="U1028" s="226"/>
      <c r="V1028" s="226"/>
      <c r="W1028" s="226"/>
      <c r="X1028" s="226"/>
      <c r="Y1028" s="226"/>
      <c r="Z1028" s="227"/>
      <c r="AA1028" s="485"/>
      <c r="AB1028" s="226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6"/>
      <c r="G1029" s="226"/>
      <c r="H1029" s="226"/>
      <c r="I1029" s="226"/>
      <c r="J1029" s="486"/>
      <c r="K1029" s="225"/>
      <c r="L1029" s="226"/>
      <c r="M1029" s="226"/>
      <c r="N1029" s="226"/>
      <c r="O1029" s="226"/>
      <c r="P1029" s="226"/>
      <c r="Q1029" s="226"/>
      <c r="R1029" s="226"/>
      <c r="S1029" s="226"/>
      <c r="T1029" s="226"/>
      <c r="U1029" s="226"/>
      <c r="V1029" s="226"/>
      <c r="W1029" s="226"/>
      <c r="X1029" s="226"/>
      <c r="Y1029" s="226"/>
      <c r="Z1029" s="227"/>
      <c r="AA1029" s="485"/>
      <c r="AB1029" s="226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6"/>
      <c r="G1030" s="226"/>
      <c r="H1030" s="226"/>
      <c r="I1030" s="226"/>
      <c r="J1030" s="486"/>
      <c r="K1030" s="225"/>
      <c r="L1030" s="226"/>
      <c r="M1030" s="226"/>
      <c r="N1030" s="226"/>
      <c r="O1030" s="226"/>
      <c r="P1030" s="226"/>
      <c r="Q1030" s="226"/>
      <c r="R1030" s="226"/>
      <c r="S1030" s="226"/>
      <c r="T1030" s="226"/>
      <c r="U1030" s="226"/>
      <c r="V1030" s="226"/>
      <c r="W1030" s="226"/>
      <c r="X1030" s="226"/>
      <c r="Y1030" s="226"/>
      <c r="Z1030" s="227"/>
      <c r="AA1030" s="485"/>
      <c r="AB1030" s="226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6"/>
      <c r="G1031" s="226"/>
      <c r="H1031" s="226"/>
      <c r="I1031" s="226"/>
      <c r="J1031" s="486"/>
      <c r="K1031" s="225"/>
      <c r="L1031" s="226"/>
      <c r="M1031" s="226"/>
      <c r="N1031" s="226"/>
      <c r="O1031" s="226"/>
      <c r="P1031" s="226"/>
      <c r="Q1031" s="226"/>
      <c r="R1031" s="226"/>
      <c r="S1031" s="226"/>
      <c r="T1031" s="226"/>
      <c r="U1031" s="226"/>
      <c r="V1031" s="226"/>
      <c r="W1031" s="226"/>
      <c r="X1031" s="226"/>
      <c r="Y1031" s="226"/>
      <c r="Z1031" s="227"/>
      <c r="AA1031" s="485"/>
      <c r="AB1031" s="226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6"/>
      <c r="G1032" s="226"/>
      <c r="H1032" s="226"/>
      <c r="I1032" s="226"/>
      <c r="J1032" s="486"/>
      <c r="K1032" s="225"/>
      <c r="L1032" s="226"/>
      <c r="M1032" s="226"/>
      <c r="N1032" s="226"/>
      <c r="O1032" s="226"/>
      <c r="P1032" s="226"/>
      <c r="Q1032" s="226"/>
      <c r="R1032" s="226"/>
      <c r="S1032" s="226"/>
      <c r="T1032" s="226"/>
      <c r="U1032" s="226"/>
      <c r="V1032" s="226"/>
      <c r="W1032" s="226"/>
      <c r="X1032" s="226"/>
      <c r="Y1032" s="226"/>
      <c r="Z1032" s="227"/>
      <c r="AA1032" s="485"/>
      <c r="AB1032" s="226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6"/>
      <c r="G1033" s="226"/>
      <c r="H1033" s="226"/>
      <c r="I1033" s="226"/>
      <c r="J1033" s="486"/>
      <c r="K1033" s="225"/>
      <c r="L1033" s="226"/>
      <c r="M1033" s="226"/>
      <c r="N1033" s="226"/>
      <c r="O1033" s="226"/>
      <c r="P1033" s="226"/>
      <c r="Q1033" s="226"/>
      <c r="R1033" s="226"/>
      <c r="S1033" s="226"/>
      <c r="T1033" s="226"/>
      <c r="U1033" s="226"/>
      <c r="V1033" s="226"/>
      <c r="W1033" s="226"/>
      <c r="X1033" s="226"/>
      <c r="Y1033" s="226"/>
      <c r="Z1033" s="227"/>
      <c r="AA1033" s="485"/>
      <c r="AB1033" s="226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6"/>
      <c r="G1034" s="226"/>
      <c r="H1034" s="226"/>
      <c r="I1034" s="226"/>
      <c r="J1034" s="486"/>
      <c r="K1034" s="225"/>
      <c r="L1034" s="226"/>
      <c r="M1034" s="226"/>
      <c r="N1034" s="226"/>
      <c r="O1034" s="226"/>
      <c r="P1034" s="226"/>
      <c r="Q1034" s="226"/>
      <c r="R1034" s="226"/>
      <c r="S1034" s="226"/>
      <c r="T1034" s="226"/>
      <c r="U1034" s="226"/>
      <c r="V1034" s="226"/>
      <c r="W1034" s="226"/>
      <c r="X1034" s="226"/>
      <c r="Y1034" s="226"/>
      <c r="Z1034" s="227"/>
      <c r="AA1034" s="485"/>
      <c r="AB1034" s="226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6"/>
      <c r="G1035" s="226"/>
      <c r="H1035" s="226"/>
      <c r="I1035" s="226"/>
      <c r="J1035" s="486"/>
      <c r="K1035" s="225"/>
      <c r="L1035" s="226"/>
      <c r="M1035" s="226"/>
      <c r="N1035" s="226"/>
      <c r="O1035" s="226"/>
      <c r="P1035" s="226"/>
      <c r="Q1035" s="226"/>
      <c r="R1035" s="226"/>
      <c r="S1035" s="226"/>
      <c r="T1035" s="226"/>
      <c r="U1035" s="226"/>
      <c r="V1035" s="226"/>
      <c r="W1035" s="226"/>
      <c r="X1035" s="226"/>
      <c r="Y1035" s="226"/>
      <c r="Z1035" s="227"/>
      <c r="AA1035" s="485"/>
      <c r="AB1035" s="226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6"/>
      <c r="G1036" s="226"/>
      <c r="H1036" s="226"/>
      <c r="I1036" s="226"/>
      <c r="J1036" s="486"/>
      <c r="K1036" s="225"/>
      <c r="L1036" s="226"/>
      <c r="M1036" s="226"/>
      <c r="N1036" s="226"/>
      <c r="O1036" s="226"/>
      <c r="P1036" s="226"/>
      <c r="Q1036" s="226"/>
      <c r="R1036" s="226"/>
      <c r="S1036" s="226"/>
      <c r="T1036" s="226"/>
      <c r="U1036" s="226"/>
      <c r="V1036" s="226"/>
      <c r="W1036" s="226"/>
      <c r="X1036" s="226"/>
      <c r="Y1036" s="226"/>
      <c r="Z1036" s="227"/>
      <c r="AA1036" s="485"/>
      <c r="AB1036" s="226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6"/>
      <c r="G1037" s="226"/>
      <c r="H1037" s="226"/>
      <c r="I1037" s="226"/>
      <c r="J1037" s="486"/>
      <c r="K1037" s="225"/>
      <c r="L1037" s="226"/>
      <c r="M1037" s="226"/>
      <c r="N1037" s="226"/>
      <c r="O1037" s="226"/>
      <c r="P1037" s="226"/>
      <c r="Q1037" s="226"/>
      <c r="R1037" s="226"/>
      <c r="S1037" s="226"/>
      <c r="T1037" s="226"/>
      <c r="U1037" s="226"/>
      <c r="V1037" s="226"/>
      <c r="W1037" s="226"/>
      <c r="X1037" s="226"/>
      <c r="Y1037" s="226"/>
      <c r="Z1037" s="227"/>
      <c r="AA1037" s="485"/>
      <c r="AB1037" s="226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6"/>
      <c r="G1038" s="226"/>
      <c r="H1038" s="226"/>
      <c r="I1038" s="226"/>
      <c r="J1038" s="486"/>
      <c r="K1038" s="225"/>
      <c r="L1038" s="226"/>
      <c r="M1038" s="226"/>
      <c r="N1038" s="226"/>
      <c r="O1038" s="226"/>
      <c r="P1038" s="226"/>
      <c r="Q1038" s="226"/>
      <c r="R1038" s="226"/>
      <c r="S1038" s="226"/>
      <c r="T1038" s="226"/>
      <c r="U1038" s="226"/>
      <c r="V1038" s="226"/>
      <c r="W1038" s="226"/>
      <c r="X1038" s="226"/>
      <c r="Y1038" s="226"/>
      <c r="Z1038" s="227"/>
      <c r="AA1038" s="485"/>
      <c r="AB1038" s="226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6"/>
      <c r="G1039" s="226"/>
      <c r="H1039" s="226"/>
      <c r="I1039" s="226"/>
      <c r="J1039" s="486"/>
      <c r="K1039" s="225"/>
      <c r="L1039" s="226"/>
      <c r="M1039" s="226"/>
      <c r="N1039" s="226"/>
      <c r="O1039" s="226"/>
      <c r="P1039" s="226"/>
      <c r="Q1039" s="226"/>
      <c r="R1039" s="226"/>
      <c r="S1039" s="226"/>
      <c r="T1039" s="226"/>
      <c r="U1039" s="226"/>
      <c r="V1039" s="226"/>
      <c r="W1039" s="226"/>
      <c r="X1039" s="226"/>
      <c r="Y1039" s="226"/>
      <c r="Z1039" s="227"/>
      <c r="AA1039" s="485"/>
      <c r="AB1039" s="226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6"/>
      <c r="G1040" s="226"/>
      <c r="H1040" s="226"/>
      <c r="I1040" s="226"/>
      <c r="J1040" s="486"/>
      <c r="K1040" s="225"/>
      <c r="L1040" s="226"/>
      <c r="M1040" s="226"/>
      <c r="N1040" s="226"/>
      <c r="O1040" s="226"/>
      <c r="P1040" s="226"/>
      <c r="Q1040" s="226"/>
      <c r="R1040" s="226"/>
      <c r="S1040" s="226"/>
      <c r="T1040" s="226"/>
      <c r="U1040" s="226"/>
      <c r="V1040" s="226"/>
      <c r="W1040" s="226"/>
      <c r="X1040" s="226"/>
      <c r="Y1040" s="226"/>
      <c r="Z1040" s="227"/>
      <c r="AA1040" s="485"/>
      <c r="AB1040" s="226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6"/>
      <c r="G1041" s="226"/>
      <c r="H1041" s="226"/>
      <c r="I1041" s="226"/>
      <c r="J1041" s="486"/>
      <c r="K1041" s="225"/>
      <c r="L1041" s="226"/>
      <c r="M1041" s="226"/>
      <c r="N1041" s="226"/>
      <c r="O1041" s="226"/>
      <c r="P1041" s="226"/>
      <c r="Q1041" s="226"/>
      <c r="R1041" s="226"/>
      <c r="S1041" s="226"/>
      <c r="T1041" s="226"/>
      <c r="U1041" s="226"/>
      <c r="V1041" s="226"/>
      <c r="W1041" s="226"/>
      <c r="X1041" s="226"/>
      <c r="Y1041" s="226"/>
      <c r="Z1041" s="227"/>
      <c r="AA1041" s="485"/>
      <c r="AB1041" s="226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6"/>
      <c r="G1042" s="226"/>
      <c r="H1042" s="226"/>
      <c r="I1042" s="226"/>
      <c r="J1042" s="486"/>
      <c r="K1042" s="225"/>
      <c r="L1042" s="226"/>
      <c r="M1042" s="226"/>
      <c r="N1042" s="226"/>
      <c r="O1042" s="226"/>
      <c r="P1042" s="226"/>
      <c r="Q1042" s="226"/>
      <c r="R1042" s="226"/>
      <c r="S1042" s="226"/>
      <c r="T1042" s="226"/>
      <c r="U1042" s="226"/>
      <c r="V1042" s="226"/>
      <c r="W1042" s="226"/>
      <c r="X1042" s="226"/>
      <c r="Y1042" s="226"/>
      <c r="Z1042" s="227"/>
      <c r="AA1042" s="485"/>
      <c r="AB1042" s="226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6"/>
      <c r="G1043" s="226"/>
      <c r="H1043" s="226"/>
      <c r="I1043" s="226"/>
      <c r="J1043" s="486"/>
      <c r="K1043" s="225"/>
      <c r="L1043" s="226"/>
      <c r="M1043" s="226"/>
      <c r="N1043" s="226"/>
      <c r="O1043" s="226"/>
      <c r="P1043" s="226"/>
      <c r="Q1043" s="226"/>
      <c r="R1043" s="226"/>
      <c r="S1043" s="226"/>
      <c r="T1043" s="226"/>
      <c r="U1043" s="226"/>
      <c r="V1043" s="226"/>
      <c r="W1043" s="226"/>
      <c r="X1043" s="226"/>
      <c r="Y1043" s="226"/>
      <c r="Z1043" s="227"/>
      <c r="AA1043" s="485"/>
      <c r="AB1043" s="226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6"/>
      <c r="G1044" s="226"/>
      <c r="H1044" s="226"/>
      <c r="I1044" s="226"/>
      <c r="J1044" s="486"/>
      <c r="K1044" s="225"/>
      <c r="L1044" s="226"/>
      <c r="M1044" s="226"/>
      <c r="N1044" s="226"/>
      <c r="O1044" s="226"/>
      <c r="P1044" s="226"/>
      <c r="Q1044" s="226"/>
      <c r="R1044" s="226"/>
      <c r="S1044" s="226"/>
      <c r="T1044" s="226"/>
      <c r="U1044" s="226"/>
      <c r="V1044" s="226"/>
      <c r="W1044" s="226"/>
      <c r="X1044" s="226"/>
      <c r="Y1044" s="226"/>
      <c r="Z1044" s="227"/>
      <c r="AA1044" s="485"/>
      <c r="AB1044" s="226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6"/>
      <c r="G1045" s="226"/>
      <c r="H1045" s="226"/>
      <c r="I1045" s="226"/>
      <c r="J1045" s="486"/>
      <c r="K1045" s="225"/>
      <c r="L1045" s="226"/>
      <c r="M1045" s="226"/>
      <c r="N1045" s="226"/>
      <c r="O1045" s="226"/>
      <c r="P1045" s="226"/>
      <c r="Q1045" s="226"/>
      <c r="R1045" s="226"/>
      <c r="S1045" s="226"/>
      <c r="T1045" s="226"/>
      <c r="U1045" s="226"/>
      <c r="V1045" s="226"/>
      <c r="W1045" s="226"/>
      <c r="X1045" s="226"/>
      <c r="Y1045" s="226"/>
      <c r="Z1045" s="227"/>
      <c r="AA1045" s="485"/>
      <c r="AB1045" s="226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6"/>
      <c r="G1046" s="226"/>
      <c r="H1046" s="226"/>
      <c r="I1046" s="226"/>
      <c r="J1046" s="486"/>
      <c r="K1046" s="225"/>
      <c r="L1046" s="226"/>
      <c r="M1046" s="226"/>
      <c r="N1046" s="226"/>
      <c r="O1046" s="226"/>
      <c r="P1046" s="226"/>
      <c r="Q1046" s="226"/>
      <c r="R1046" s="226"/>
      <c r="S1046" s="226"/>
      <c r="T1046" s="226"/>
      <c r="U1046" s="226"/>
      <c r="V1046" s="226"/>
      <c r="W1046" s="226"/>
      <c r="X1046" s="226"/>
      <c r="Y1046" s="226"/>
      <c r="Z1046" s="227"/>
      <c r="AA1046" s="485"/>
      <c r="AB1046" s="226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6"/>
      <c r="G1047" s="226"/>
      <c r="H1047" s="226"/>
      <c r="I1047" s="226"/>
      <c r="J1047" s="486"/>
      <c r="K1047" s="225"/>
      <c r="L1047" s="226"/>
      <c r="M1047" s="226"/>
      <c r="N1047" s="226"/>
      <c r="O1047" s="226"/>
      <c r="P1047" s="226"/>
      <c r="Q1047" s="226"/>
      <c r="R1047" s="226"/>
      <c r="S1047" s="226"/>
      <c r="T1047" s="226"/>
      <c r="U1047" s="226"/>
      <c r="V1047" s="226"/>
      <c r="W1047" s="226"/>
      <c r="X1047" s="226"/>
      <c r="Y1047" s="226"/>
      <c r="Z1047" s="227"/>
      <c r="AA1047" s="485"/>
      <c r="AB1047" s="226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6"/>
      <c r="G1048" s="226"/>
      <c r="H1048" s="226"/>
      <c r="I1048" s="226"/>
      <c r="J1048" s="486"/>
      <c r="K1048" s="225"/>
      <c r="L1048" s="226"/>
      <c r="M1048" s="226"/>
      <c r="N1048" s="226"/>
      <c r="O1048" s="226"/>
      <c r="P1048" s="226"/>
      <c r="Q1048" s="226"/>
      <c r="R1048" s="226"/>
      <c r="S1048" s="226"/>
      <c r="T1048" s="226"/>
      <c r="U1048" s="226"/>
      <c r="V1048" s="226"/>
      <c r="W1048" s="226"/>
      <c r="X1048" s="226"/>
      <c r="Y1048" s="226"/>
      <c r="Z1048" s="227"/>
      <c r="AA1048" s="485"/>
      <c r="AB1048" s="226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6"/>
      <c r="G1049" s="226"/>
      <c r="H1049" s="226"/>
      <c r="I1049" s="226"/>
      <c r="J1049" s="486"/>
      <c r="K1049" s="225"/>
      <c r="L1049" s="226"/>
      <c r="M1049" s="226"/>
      <c r="N1049" s="226"/>
      <c r="O1049" s="226"/>
      <c r="P1049" s="226"/>
      <c r="Q1049" s="226"/>
      <c r="R1049" s="226"/>
      <c r="S1049" s="226"/>
      <c r="T1049" s="226"/>
      <c r="U1049" s="226"/>
      <c r="V1049" s="226"/>
      <c r="W1049" s="226"/>
      <c r="X1049" s="226"/>
      <c r="Y1049" s="226"/>
      <c r="Z1049" s="227"/>
      <c r="AA1049" s="485"/>
      <c r="AB1049" s="226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6"/>
      <c r="G1050" s="226"/>
      <c r="H1050" s="226"/>
      <c r="I1050" s="226"/>
      <c r="J1050" s="486"/>
      <c r="K1050" s="225"/>
      <c r="L1050" s="226"/>
      <c r="M1050" s="226"/>
      <c r="N1050" s="226"/>
      <c r="O1050" s="226"/>
      <c r="P1050" s="226"/>
      <c r="Q1050" s="226"/>
      <c r="R1050" s="226"/>
      <c r="S1050" s="226"/>
      <c r="T1050" s="226"/>
      <c r="U1050" s="226"/>
      <c r="V1050" s="226"/>
      <c r="W1050" s="226"/>
      <c r="X1050" s="226"/>
      <c r="Y1050" s="226"/>
      <c r="Z1050" s="227"/>
      <c r="AA1050" s="485"/>
      <c r="AB1050" s="226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6"/>
      <c r="G1051" s="226"/>
      <c r="H1051" s="226"/>
      <c r="I1051" s="226"/>
      <c r="J1051" s="486"/>
      <c r="K1051" s="225"/>
      <c r="L1051" s="226"/>
      <c r="M1051" s="226"/>
      <c r="N1051" s="226"/>
      <c r="O1051" s="226"/>
      <c r="P1051" s="226"/>
      <c r="Q1051" s="226"/>
      <c r="R1051" s="226"/>
      <c r="S1051" s="226"/>
      <c r="T1051" s="226"/>
      <c r="U1051" s="226"/>
      <c r="V1051" s="226"/>
      <c r="W1051" s="226"/>
      <c r="X1051" s="226"/>
      <c r="Y1051" s="226"/>
      <c r="Z1051" s="227"/>
      <c r="AA1051" s="485"/>
      <c r="AB1051" s="226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6"/>
      <c r="G1052" s="226"/>
      <c r="H1052" s="226"/>
      <c r="I1052" s="226"/>
      <c r="J1052" s="486"/>
      <c r="K1052" s="225"/>
      <c r="L1052" s="226"/>
      <c r="M1052" s="226"/>
      <c r="N1052" s="226"/>
      <c r="O1052" s="226"/>
      <c r="P1052" s="226"/>
      <c r="Q1052" s="226"/>
      <c r="R1052" s="226"/>
      <c r="S1052" s="226"/>
      <c r="T1052" s="226"/>
      <c r="U1052" s="226"/>
      <c r="V1052" s="226"/>
      <c r="W1052" s="226"/>
      <c r="X1052" s="226"/>
      <c r="Y1052" s="226"/>
      <c r="Z1052" s="227"/>
      <c r="AA1052" s="485"/>
      <c r="AB1052" s="226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6"/>
      <c r="G1053" s="226"/>
      <c r="H1053" s="226"/>
      <c r="I1053" s="226"/>
      <c r="J1053" s="486"/>
      <c r="K1053" s="225"/>
      <c r="L1053" s="226"/>
      <c r="M1053" s="226"/>
      <c r="N1053" s="226"/>
      <c r="O1053" s="226"/>
      <c r="P1053" s="226"/>
      <c r="Q1053" s="226"/>
      <c r="R1053" s="226"/>
      <c r="S1053" s="226"/>
      <c r="T1053" s="226"/>
      <c r="U1053" s="226"/>
      <c r="V1053" s="226"/>
      <c r="W1053" s="226"/>
      <c r="X1053" s="226"/>
      <c r="Y1053" s="226"/>
      <c r="Z1053" s="227"/>
      <c r="AA1053" s="485"/>
      <c r="AB1053" s="226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6"/>
      <c r="G1054" s="226"/>
      <c r="H1054" s="226"/>
      <c r="I1054" s="226"/>
      <c r="J1054" s="486"/>
      <c r="K1054" s="225"/>
      <c r="L1054" s="226"/>
      <c r="M1054" s="226"/>
      <c r="N1054" s="226"/>
      <c r="O1054" s="226"/>
      <c r="P1054" s="226"/>
      <c r="Q1054" s="226"/>
      <c r="R1054" s="226"/>
      <c r="S1054" s="226"/>
      <c r="T1054" s="226"/>
      <c r="U1054" s="226"/>
      <c r="V1054" s="226"/>
      <c r="W1054" s="226"/>
      <c r="X1054" s="226"/>
      <c r="Y1054" s="226"/>
      <c r="Z1054" s="227"/>
      <c r="AA1054" s="485"/>
      <c r="AB1054" s="226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6"/>
      <c r="G1055" s="226"/>
      <c r="H1055" s="226"/>
      <c r="I1055" s="226"/>
      <c r="J1055" s="486"/>
      <c r="K1055" s="225"/>
      <c r="L1055" s="226"/>
      <c r="M1055" s="226"/>
      <c r="N1055" s="226"/>
      <c r="O1055" s="226"/>
      <c r="P1055" s="226"/>
      <c r="Q1055" s="226"/>
      <c r="R1055" s="226"/>
      <c r="S1055" s="226"/>
      <c r="T1055" s="226"/>
      <c r="U1055" s="226"/>
      <c r="V1055" s="226"/>
      <c r="W1055" s="226"/>
      <c r="X1055" s="226"/>
      <c r="Y1055" s="226"/>
      <c r="Z1055" s="227"/>
      <c r="AA1055" s="485"/>
      <c r="AB1055" s="226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6"/>
      <c r="G1056" s="226"/>
      <c r="H1056" s="226"/>
      <c r="I1056" s="226"/>
      <c r="J1056" s="486"/>
      <c r="K1056" s="225"/>
      <c r="L1056" s="226"/>
      <c r="M1056" s="226"/>
      <c r="N1056" s="226"/>
      <c r="O1056" s="226"/>
      <c r="P1056" s="226"/>
      <c r="Q1056" s="226"/>
      <c r="R1056" s="226"/>
      <c r="S1056" s="226"/>
      <c r="T1056" s="226"/>
      <c r="U1056" s="226"/>
      <c r="V1056" s="226"/>
      <c r="W1056" s="226"/>
      <c r="X1056" s="226"/>
      <c r="Y1056" s="226"/>
      <c r="Z1056" s="227"/>
      <c r="AA1056" s="485"/>
      <c r="AB1056" s="226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6"/>
      <c r="G1057" s="226"/>
      <c r="H1057" s="226"/>
      <c r="I1057" s="226"/>
      <c r="J1057" s="486"/>
      <c r="K1057" s="225"/>
      <c r="L1057" s="226"/>
      <c r="M1057" s="226"/>
      <c r="N1057" s="226"/>
      <c r="O1057" s="226"/>
      <c r="P1057" s="226"/>
      <c r="Q1057" s="226"/>
      <c r="R1057" s="226"/>
      <c r="S1057" s="226"/>
      <c r="T1057" s="226"/>
      <c r="U1057" s="226"/>
      <c r="V1057" s="226"/>
      <c r="W1057" s="226"/>
      <c r="X1057" s="226"/>
      <c r="Y1057" s="226"/>
      <c r="Z1057" s="227"/>
      <c r="AA1057" s="485"/>
      <c r="AB1057" s="226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6"/>
      <c r="G1058" s="226"/>
      <c r="H1058" s="226"/>
      <c r="I1058" s="226"/>
      <c r="J1058" s="486"/>
      <c r="K1058" s="225"/>
      <c r="L1058" s="226"/>
      <c r="M1058" s="226"/>
      <c r="N1058" s="226"/>
      <c r="O1058" s="226"/>
      <c r="P1058" s="226"/>
      <c r="Q1058" s="226"/>
      <c r="R1058" s="226"/>
      <c r="S1058" s="226"/>
      <c r="T1058" s="226"/>
      <c r="U1058" s="226"/>
      <c r="V1058" s="226"/>
      <c r="W1058" s="226"/>
      <c r="X1058" s="226"/>
      <c r="Y1058" s="226"/>
      <c r="Z1058" s="227"/>
      <c r="AA1058" s="485"/>
      <c r="AB1058" s="226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6"/>
      <c r="G1059" s="226"/>
      <c r="H1059" s="226"/>
      <c r="I1059" s="226"/>
      <c r="J1059" s="486"/>
      <c r="K1059" s="225"/>
      <c r="L1059" s="226"/>
      <c r="M1059" s="226"/>
      <c r="N1059" s="226"/>
      <c r="O1059" s="226"/>
      <c r="P1059" s="226"/>
      <c r="Q1059" s="226"/>
      <c r="R1059" s="226"/>
      <c r="S1059" s="226"/>
      <c r="T1059" s="226"/>
      <c r="U1059" s="226"/>
      <c r="V1059" s="226"/>
      <c r="W1059" s="226"/>
      <c r="X1059" s="226"/>
      <c r="Y1059" s="226"/>
      <c r="Z1059" s="227"/>
      <c r="AA1059" s="485"/>
      <c r="AB1059" s="226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6"/>
      <c r="G1060" s="226"/>
      <c r="H1060" s="226"/>
      <c r="I1060" s="226"/>
      <c r="J1060" s="486"/>
      <c r="K1060" s="225"/>
      <c r="L1060" s="226"/>
      <c r="M1060" s="226"/>
      <c r="N1060" s="226"/>
      <c r="O1060" s="226"/>
      <c r="P1060" s="226"/>
      <c r="Q1060" s="226"/>
      <c r="R1060" s="226"/>
      <c r="S1060" s="226"/>
      <c r="T1060" s="226"/>
      <c r="U1060" s="226"/>
      <c r="V1060" s="226"/>
      <c r="W1060" s="226"/>
      <c r="X1060" s="226"/>
      <c r="Y1060" s="226"/>
      <c r="Z1060" s="227"/>
      <c r="AA1060" s="485"/>
      <c r="AB1060" s="226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6"/>
      <c r="G1061" s="226"/>
      <c r="H1061" s="226"/>
      <c r="I1061" s="226"/>
      <c r="J1061" s="486"/>
      <c r="K1061" s="225"/>
      <c r="L1061" s="226"/>
      <c r="M1061" s="226"/>
      <c r="N1061" s="226"/>
      <c r="O1061" s="226"/>
      <c r="P1061" s="226"/>
      <c r="Q1061" s="226"/>
      <c r="R1061" s="226"/>
      <c r="S1061" s="226"/>
      <c r="T1061" s="226"/>
      <c r="U1061" s="226"/>
      <c r="V1061" s="226"/>
      <c r="W1061" s="226"/>
      <c r="X1061" s="226"/>
      <c r="Y1061" s="226"/>
      <c r="Z1061" s="227"/>
      <c r="AA1061" s="485"/>
      <c r="AB1061" s="226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6"/>
      <c r="G1062" s="226"/>
      <c r="H1062" s="226"/>
      <c r="I1062" s="226"/>
      <c r="J1062" s="486"/>
      <c r="K1062" s="225"/>
      <c r="L1062" s="226"/>
      <c r="M1062" s="226"/>
      <c r="N1062" s="226"/>
      <c r="O1062" s="226"/>
      <c r="P1062" s="226"/>
      <c r="Q1062" s="226"/>
      <c r="R1062" s="226"/>
      <c r="S1062" s="226"/>
      <c r="T1062" s="226"/>
      <c r="U1062" s="226"/>
      <c r="V1062" s="226"/>
      <c r="W1062" s="226"/>
      <c r="X1062" s="226"/>
      <c r="Y1062" s="226"/>
      <c r="Z1062" s="227"/>
      <c r="AA1062" s="485"/>
      <c r="AB1062" s="226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6"/>
      <c r="G1063" s="226"/>
      <c r="H1063" s="226"/>
      <c r="I1063" s="226"/>
      <c r="J1063" s="486"/>
      <c r="K1063" s="225"/>
      <c r="L1063" s="226"/>
      <c r="M1063" s="226"/>
      <c r="N1063" s="226"/>
      <c r="O1063" s="226"/>
      <c r="P1063" s="226"/>
      <c r="Q1063" s="226"/>
      <c r="R1063" s="226"/>
      <c r="S1063" s="226"/>
      <c r="T1063" s="226"/>
      <c r="U1063" s="226"/>
      <c r="V1063" s="226"/>
      <c r="W1063" s="226"/>
      <c r="X1063" s="226"/>
      <c r="Y1063" s="226"/>
      <c r="Z1063" s="227"/>
      <c r="AA1063" s="485"/>
      <c r="AB1063" s="226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6"/>
      <c r="G1064" s="226"/>
      <c r="H1064" s="226"/>
      <c r="I1064" s="226"/>
      <c r="J1064" s="486"/>
      <c r="K1064" s="225"/>
      <c r="L1064" s="226"/>
      <c r="M1064" s="226"/>
      <c r="N1064" s="226"/>
      <c r="O1064" s="226"/>
      <c r="P1064" s="226"/>
      <c r="Q1064" s="226"/>
      <c r="R1064" s="226"/>
      <c r="S1064" s="226"/>
      <c r="T1064" s="226"/>
      <c r="U1064" s="226"/>
      <c r="V1064" s="226"/>
      <c r="W1064" s="226"/>
      <c r="X1064" s="226"/>
      <c r="Y1064" s="226"/>
      <c r="Z1064" s="227"/>
      <c r="AA1064" s="485"/>
      <c r="AB1064" s="226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6"/>
      <c r="G1065" s="226"/>
      <c r="H1065" s="226"/>
      <c r="I1065" s="226"/>
      <c r="J1065" s="486"/>
      <c r="K1065" s="225"/>
      <c r="L1065" s="226"/>
      <c r="M1065" s="226"/>
      <c r="N1065" s="226"/>
      <c r="O1065" s="226"/>
      <c r="P1065" s="226"/>
      <c r="Q1065" s="226"/>
      <c r="R1065" s="226"/>
      <c r="S1065" s="226"/>
      <c r="T1065" s="226"/>
      <c r="U1065" s="226"/>
      <c r="V1065" s="226"/>
      <c r="W1065" s="226"/>
      <c r="X1065" s="226"/>
      <c r="Y1065" s="226"/>
      <c r="Z1065" s="227"/>
      <c r="AA1065" s="485"/>
      <c r="AB1065" s="226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6"/>
      <c r="G1066" s="226"/>
      <c r="H1066" s="226"/>
      <c r="I1066" s="226"/>
      <c r="J1066" s="486"/>
      <c r="K1066" s="225"/>
      <c r="L1066" s="226"/>
      <c r="M1066" s="226"/>
      <c r="N1066" s="226"/>
      <c r="O1066" s="226"/>
      <c r="P1066" s="226"/>
      <c r="Q1066" s="226"/>
      <c r="R1066" s="226"/>
      <c r="S1066" s="226"/>
      <c r="T1066" s="226"/>
      <c r="U1066" s="226"/>
      <c r="V1066" s="226"/>
      <c r="W1066" s="226"/>
      <c r="X1066" s="226"/>
      <c r="Y1066" s="226"/>
      <c r="Z1066" s="227"/>
      <c r="AA1066" s="485"/>
      <c r="AB1066" s="226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6"/>
      <c r="G1067" s="226"/>
      <c r="H1067" s="226"/>
      <c r="I1067" s="226"/>
      <c r="J1067" s="486"/>
      <c r="K1067" s="225"/>
      <c r="L1067" s="226"/>
      <c r="M1067" s="226"/>
      <c r="N1067" s="226"/>
      <c r="O1067" s="226"/>
      <c r="P1067" s="226"/>
      <c r="Q1067" s="226"/>
      <c r="R1067" s="226"/>
      <c r="S1067" s="226"/>
      <c r="T1067" s="226"/>
      <c r="U1067" s="226"/>
      <c r="V1067" s="226"/>
      <c r="W1067" s="226"/>
      <c r="X1067" s="226"/>
      <c r="Y1067" s="226"/>
      <c r="Z1067" s="227"/>
      <c r="AA1067" s="485"/>
      <c r="AB1067" s="226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6"/>
      <c r="G1068" s="226"/>
      <c r="H1068" s="226"/>
      <c r="I1068" s="226"/>
      <c r="J1068" s="486"/>
      <c r="K1068" s="225"/>
      <c r="L1068" s="226"/>
      <c r="M1068" s="226"/>
      <c r="N1068" s="226"/>
      <c r="O1068" s="226"/>
      <c r="P1068" s="226"/>
      <c r="Q1068" s="226"/>
      <c r="R1068" s="226"/>
      <c r="S1068" s="226"/>
      <c r="T1068" s="226"/>
      <c r="U1068" s="226"/>
      <c r="V1068" s="226"/>
      <c r="W1068" s="226"/>
      <c r="X1068" s="226"/>
      <c r="Y1068" s="226"/>
      <c r="Z1068" s="227"/>
      <c r="AA1068" s="485"/>
      <c r="AB1068" s="226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6"/>
      <c r="G1069" s="226"/>
      <c r="H1069" s="226"/>
      <c r="I1069" s="226"/>
      <c r="J1069" s="486"/>
      <c r="K1069" s="225"/>
      <c r="L1069" s="226"/>
      <c r="M1069" s="226"/>
      <c r="N1069" s="226"/>
      <c r="O1069" s="226"/>
      <c r="P1069" s="226"/>
      <c r="Q1069" s="226"/>
      <c r="R1069" s="226"/>
      <c r="S1069" s="226"/>
      <c r="T1069" s="226"/>
      <c r="U1069" s="226"/>
      <c r="V1069" s="226"/>
      <c r="W1069" s="226"/>
      <c r="X1069" s="226"/>
      <c r="Y1069" s="226"/>
      <c r="Z1069" s="227"/>
      <c r="AA1069" s="485"/>
      <c r="AB1069" s="226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6"/>
      <c r="G1070" s="226"/>
      <c r="H1070" s="226"/>
      <c r="I1070" s="226"/>
      <c r="J1070" s="486"/>
      <c r="K1070" s="225"/>
      <c r="L1070" s="226"/>
      <c r="M1070" s="226"/>
      <c r="N1070" s="226"/>
      <c r="O1070" s="226"/>
      <c r="P1070" s="226"/>
      <c r="Q1070" s="226"/>
      <c r="R1070" s="226"/>
      <c r="S1070" s="226"/>
      <c r="T1070" s="226"/>
      <c r="U1070" s="226"/>
      <c r="V1070" s="226"/>
      <c r="W1070" s="226"/>
      <c r="X1070" s="226"/>
      <c r="Y1070" s="226"/>
      <c r="Z1070" s="227"/>
      <c r="AA1070" s="485"/>
      <c r="AB1070" s="226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6"/>
      <c r="G1071" s="226"/>
      <c r="H1071" s="226"/>
      <c r="I1071" s="226"/>
      <c r="J1071" s="486"/>
      <c r="K1071" s="225"/>
      <c r="L1071" s="226"/>
      <c r="M1071" s="226"/>
      <c r="N1071" s="226"/>
      <c r="O1071" s="226"/>
      <c r="P1071" s="226"/>
      <c r="Q1071" s="226"/>
      <c r="R1071" s="226"/>
      <c r="S1071" s="226"/>
      <c r="T1071" s="226"/>
      <c r="U1071" s="226"/>
      <c r="V1071" s="226"/>
      <c r="W1071" s="226"/>
      <c r="X1071" s="226"/>
      <c r="Y1071" s="226"/>
      <c r="Z1071" s="227"/>
      <c r="AA1071" s="485"/>
      <c r="AB1071" s="226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6"/>
      <c r="G1072" s="226"/>
      <c r="H1072" s="226"/>
      <c r="I1072" s="226"/>
      <c r="J1072" s="486"/>
      <c r="K1072" s="225"/>
      <c r="L1072" s="226"/>
      <c r="M1072" s="226"/>
      <c r="N1072" s="226"/>
      <c r="O1072" s="226"/>
      <c r="P1072" s="226"/>
      <c r="Q1072" s="226"/>
      <c r="R1072" s="226"/>
      <c r="S1072" s="226"/>
      <c r="T1072" s="226"/>
      <c r="U1072" s="226"/>
      <c r="V1072" s="226"/>
      <c r="W1072" s="226"/>
      <c r="X1072" s="226"/>
      <c r="Y1072" s="226"/>
      <c r="Z1072" s="227"/>
      <c r="AA1072" s="485"/>
      <c r="AB1072" s="226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6"/>
      <c r="G1073" s="226"/>
      <c r="H1073" s="226"/>
      <c r="I1073" s="226"/>
      <c r="J1073" s="486"/>
      <c r="K1073" s="225"/>
      <c r="L1073" s="226"/>
      <c r="M1073" s="226"/>
      <c r="N1073" s="226"/>
      <c r="O1073" s="226"/>
      <c r="P1073" s="226"/>
      <c r="Q1073" s="226"/>
      <c r="R1073" s="226"/>
      <c r="S1073" s="226"/>
      <c r="T1073" s="226"/>
      <c r="U1073" s="226"/>
      <c r="V1073" s="226"/>
      <c r="W1073" s="226"/>
      <c r="X1073" s="226"/>
      <c r="Y1073" s="226"/>
      <c r="Z1073" s="227"/>
      <c r="AA1073" s="485"/>
      <c r="AB1073" s="226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6"/>
      <c r="G1074" s="226"/>
      <c r="H1074" s="226"/>
      <c r="I1074" s="226"/>
      <c r="J1074" s="486"/>
      <c r="K1074" s="225"/>
      <c r="L1074" s="226"/>
      <c r="M1074" s="226"/>
      <c r="N1074" s="226"/>
      <c r="O1074" s="226"/>
      <c r="P1074" s="226"/>
      <c r="Q1074" s="226"/>
      <c r="R1074" s="226"/>
      <c r="S1074" s="226"/>
      <c r="T1074" s="226"/>
      <c r="U1074" s="226"/>
      <c r="V1074" s="226"/>
      <c r="W1074" s="226"/>
      <c r="X1074" s="226"/>
      <c r="Y1074" s="226"/>
      <c r="Z1074" s="227"/>
      <c r="AA1074" s="485"/>
      <c r="AB1074" s="226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6"/>
      <c r="G1075" s="226"/>
      <c r="H1075" s="226"/>
      <c r="I1075" s="226"/>
      <c r="J1075" s="486"/>
      <c r="K1075" s="225"/>
      <c r="L1075" s="226"/>
      <c r="M1075" s="226"/>
      <c r="N1075" s="226"/>
      <c r="O1075" s="226"/>
      <c r="P1075" s="226"/>
      <c r="Q1075" s="226"/>
      <c r="R1075" s="226"/>
      <c r="S1075" s="226"/>
      <c r="T1075" s="226"/>
      <c r="U1075" s="226"/>
      <c r="V1075" s="226"/>
      <c r="W1075" s="226"/>
      <c r="X1075" s="226"/>
      <c r="Y1075" s="226"/>
      <c r="Z1075" s="227"/>
      <c r="AA1075" s="485"/>
      <c r="AB1075" s="226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6"/>
      <c r="G1076" s="226"/>
      <c r="H1076" s="226"/>
      <c r="I1076" s="226"/>
      <c r="J1076" s="486"/>
      <c r="K1076" s="225"/>
      <c r="L1076" s="226"/>
      <c r="M1076" s="226"/>
      <c r="N1076" s="226"/>
      <c r="O1076" s="226"/>
      <c r="P1076" s="226"/>
      <c r="Q1076" s="226"/>
      <c r="R1076" s="226"/>
      <c r="S1076" s="226"/>
      <c r="T1076" s="226"/>
      <c r="U1076" s="226"/>
      <c r="V1076" s="226"/>
      <c r="W1076" s="226"/>
      <c r="X1076" s="226"/>
      <c r="Y1076" s="226"/>
      <c r="Z1076" s="227"/>
      <c r="AA1076" s="485"/>
      <c r="AB1076" s="226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6"/>
      <c r="G1077" s="226"/>
      <c r="H1077" s="226"/>
      <c r="I1077" s="226"/>
      <c r="J1077" s="486"/>
      <c r="K1077" s="225"/>
      <c r="L1077" s="226"/>
      <c r="M1077" s="226"/>
      <c r="N1077" s="226"/>
      <c r="O1077" s="226"/>
      <c r="P1077" s="226"/>
      <c r="Q1077" s="226"/>
      <c r="R1077" s="226"/>
      <c r="S1077" s="226"/>
      <c r="T1077" s="226"/>
      <c r="U1077" s="226"/>
      <c r="V1077" s="226"/>
      <c r="W1077" s="226"/>
      <c r="X1077" s="226"/>
      <c r="Y1077" s="226"/>
      <c r="Z1077" s="227"/>
      <c r="AA1077" s="485"/>
      <c r="AB1077" s="226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6"/>
      <c r="G1078" s="226"/>
      <c r="H1078" s="226"/>
      <c r="I1078" s="226"/>
      <c r="J1078" s="486"/>
      <c r="K1078" s="225"/>
      <c r="L1078" s="226"/>
      <c r="M1078" s="226"/>
      <c r="N1078" s="226"/>
      <c r="O1078" s="226"/>
      <c r="P1078" s="226"/>
      <c r="Q1078" s="226"/>
      <c r="R1078" s="226"/>
      <c r="S1078" s="226"/>
      <c r="T1078" s="226"/>
      <c r="U1078" s="226"/>
      <c r="V1078" s="226"/>
      <c r="W1078" s="226"/>
      <c r="X1078" s="226"/>
      <c r="Y1078" s="226"/>
      <c r="Z1078" s="227"/>
      <c r="AA1078" s="485"/>
      <c r="AB1078" s="226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6"/>
      <c r="G1079" s="226"/>
      <c r="H1079" s="226"/>
      <c r="I1079" s="226"/>
      <c r="J1079" s="486"/>
      <c r="K1079" s="225"/>
      <c r="L1079" s="226"/>
      <c r="M1079" s="226"/>
      <c r="N1079" s="226"/>
      <c r="O1079" s="226"/>
      <c r="P1079" s="226"/>
      <c r="Q1079" s="226"/>
      <c r="R1079" s="226"/>
      <c r="S1079" s="226"/>
      <c r="T1079" s="226"/>
      <c r="U1079" s="226"/>
      <c r="V1079" s="226"/>
      <c r="W1079" s="226"/>
      <c r="X1079" s="226"/>
      <c r="Y1079" s="226"/>
      <c r="Z1079" s="227"/>
      <c r="AA1079" s="485"/>
      <c r="AB1079" s="226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6"/>
      <c r="G1080" s="226"/>
      <c r="H1080" s="226"/>
      <c r="I1080" s="226"/>
      <c r="J1080" s="486"/>
      <c r="K1080" s="225"/>
      <c r="L1080" s="226"/>
      <c r="M1080" s="226"/>
      <c r="N1080" s="226"/>
      <c r="O1080" s="226"/>
      <c r="P1080" s="226"/>
      <c r="Q1080" s="226"/>
      <c r="R1080" s="226"/>
      <c r="S1080" s="226"/>
      <c r="T1080" s="226"/>
      <c r="U1080" s="226"/>
      <c r="V1080" s="226"/>
      <c r="W1080" s="226"/>
      <c r="X1080" s="226"/>
      <c r="Y1080" s="226"/>
      <c r="Z1080" s="227"/>
      <c r="AA1080" s="485"/>
      <c r="AB1080" s="226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6"/>
      <c r="G1081" s="226"/>
      <c r="H1081" s="226"/>
      <c r="I1081" s="226"/>
      <c r="J1081" s="486"/>
      <c r="K1081" s="225"/>
      <c r="L1081" s="226"/>
      <c r="M1081" s="226"/>
      <c r="N1081" s="226"/>
      <c r="O1081" s="226"/>
      <c r="P1081" s="226"/>
      <c r="Q1081" s="226"/>
      <c r="R1081" s="226"/>
      <c r="S1081" s="226"/>
      <c r="T1081" s="226"/>
      <c r="U1081" s="226"/>
      <c r="V1081" s="226"/>
      <c r="W1081" s="226"/>
      <c r="X1081" s="226"/>
      <c r="Y1081" s="226"/>
      <c r="Z1081" s="227"/>
      <c r="AA1081" s="485"/>
      <c r="AB1081" s="226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6"/>
      <c r="G1082" s="226"/>
      <c r="H1082" s="226"/>
      <c r="I1082" s="226"/>
      <c r="J1082" s="486"/>
      <c r="K1082" s="225"/>
      <c r="L1082" s="226"/>
      <c r="M1082" s="226"/>
      <c r="N1082" s="226"/>
      <c r="O1082" s="226"/>
      <c r="P1082" s="226"/>
      <c r="Q1082" s="226"/>
      <c r="R1082" s="226"/>
      <c r="S1082" s="226"/>
      <c r="T1082" s="226"/>
      <c r="U1082" s="226"/>
      <c r="V1082" s="226"/>
      <c r="W1082" s="226"/>
      <c r="X1082" s="226"/>
      <c r="Y1082" s="226"/>
      <c r="Z1082" s="227"/>
      <c r="AA1082" s="485"/>
      <c r="AB1082" s="226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6"/>
      <c r="G1083" s="226"/>
      <c r="H1083" s="226"/>
      <c r="I1083" s="226"/>
      <c r="J1083" s="486"/>
      <c r="K1083" s="225"/>
      <c r="L1083" s="226"/>
      <c r="M1083" s="226"/>
      <c r="N1083" s="226"/>
      <c r="O1083" s="226"/>
      <c r="P1083" s="226"/>
      <c r="Q1083" s="226"/>
      <c r="R1083" s="226"/>
      <c r="S1083" s="226"/>
      <c r="T1083" s="226"/>
      <c r="U1083" s="226"/>
      <c r="V1083" s="226"/>
      <c r="W1083" s="226"/>
      <c r="X1083" s="226"/>
      <c r="Y1083" s="226"/>
      <c r="Z1083" s="227"/>
      <c r="AA1083" s="485"/>
      <c r="AB1083" s="226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6"/>
      <c r="G1084" s="226"/>
      <c r="H1084" s="226"/>
      <c r="I1084" s="226"/>
      <c r="J1084" s="486"/>
      <c r="K1084" s="225"/>
      <c r="L1084" s="226"/>
      <c r="M1084" s="226"/>
      <c r="N1084" s="226"/>
      <c r="O1084" s="226"/>
      <c r="P1084" s="226"/>
      <c r="Q1084" s="226"/>
      <c r="R1084" s="226"/>
      <c r="S1084" s="226"/>
      <c r="T1084" s="226"/>
      <c r="U1084" s="226"/>
      <c r="V1084" s="226"/>
      <c r="W1084" s="226"/>
      <c r="X1084" s="226"/>
      <c r="Y1084" s="226"/>
      <c r="Z1084" s="227"/>
      <c r="AA1084" s="485"/>
      <c r="AB1084" s="226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6"/>
      <c r="G1085" s="226"/>
      <c r="H1085" s="226"/>
      <c r="I1085" s="226"/>
      <c r="J1085" s="486"/>
      <c r="K1085" s="225"/>
      <c r="L1085" s="226"/>
      <c r="M1085" s="226"/>
      <c r="N1085" s="226"/>
      <c r="O1085" s="226"/>
      <c r="P1085" s="226"/>
      <c r="Q1085" s="226"/>
      <c r="R1085" s="226"/>
      <c r="S1085" s="226"/>
      <c r="T1085" s="226"/>
      <c r="U1085" s="226"/>
      <c r="V1085" s="226"/>
      <c r="W1085" s="226"/>
      <c r="X1085" s="226"/>
      <c r="Y1085" s="226"/>
      <c r="Z1085" s="227"/>
      <c r="AA1085" s="485"/>
      <c r="AB1085" s="226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6"/>
      <c r="G1086" s="226"/>
      <c r="H1086" s="226"/>
      <c r="I1086" s="226"/>
      <c r="J1086" s="486"/>
      <c r="K1086" s="225"/>
      <c r="L1086" s="226"/>
      <c r="M1086" s="226"/>
      <c r="N1086" s="226"/>
      <c r="O1086" s="226"/>
      <c r="P1086" s="226"/>
      <c r="Q1086" s="226"/>
      <c r="R1086" s="226"/>
      <c r="S1086" s="226"/>
      <c r="T1086" s="226"/>
      <c r="U1086" s="226"/>
      <c r="V1086" s="226"/>
      <c r="W1086" s="226"/>
      <c r="X1086" s="226"/>
      <c r="Y1086" s="226"/>
      <c r="Z1086" s="227"/>
      <c r="AA1086" s="485"/>
      <c r="AB1086" s="226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6"/>
      <c r="G1087" s="226"/>
      <c r="H1087" s="226"/>
      <c r="I1087" s="226"/>
      <c r="J1087" s="486"/>
      <c r="K1087" s="225"/>
      <c r="L1087" s="226"/>
      <c r="M1087" s="226"/>
      <c r="N1087" s="226"/>
      <c r="O1087" s="226"/>
      <c r="P1087" s="226"/>
      <c r="Q1087" s="226"/>
      <c r="R1087" s="226"/>
      <c r="S1087" s="226"/>
      <c r="T1087" s="226"/>
      <c r="U1087" s="226"/>
      <c r="V1087" s="226"/>
      <c r="W1087" s="226"/>
      <c r="X1087" s="226"/>
      <c r="Y1087" s="226"/>
      <c r="Z1087" s="227"/>
      <c r="AA1087" s="485"/>
      <c r="AB1087" s="226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6"/>
      <c r="G1088" s="226"/>
      <c r="H1088" s="226"/>
      <c r="I1088" s="226"/>
      <c r="J1088" s="486"/>
      <c r="K1088" s="225"/>
      <c r="L1088" s="226"/>
      <c r="M1088" s="226"/>
      <c r="N1088" s="226"/>
      <c r="O1088" s="226"/>
      <c r="P1088" s="226"/>
      <c r="Q1088" s="226"/>
      <c r="R1088" s="226"/>
      <c r="S1088" s="226"/>
      <c r="T1088" s="226"/>
      <c r="U1088" s="226"/>
      <c r="V1088" s="226"/>
      <c r="W1088" s="226"/>
      <c r="X1088" s="226"/>
      <c r="Y1088" s="226"/>
      <c r="Z1088" s="227"/>
      <c r="AA1088" s="485"/>
      <c r="AB1088" s="226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6"/>
      <c r="G1089" s="226"/>
      <c r="H1089" s="226"/>
      <c r="I1089" s="226"/>
      <c r="J1089" s="486"/>
      <c r="K1089" s="225"/>
      <c r="L1089" s="226"/>
      <c r="M1089" s="226"/>
      <c r="N1089" s="226"/>
      <c r="O1089" s="226"/>
      <c r="P1089" s="226"/>
      <c r="Q1089" s="226"/>
      <c r="R1089" s="226"/>
      <c r="S1089" s="226"/>
      <c r="T1089" s="226"/>
      <c r="U1089" s="226"/>
      <c r="V1089" s="226"/>
      <c r="W1089" s="226"/>
      <c r="X1089" s="226"/>
      <c r="Y1089" s="226"/>
      <c r="Z1089" s="227"/>
      <c r="AA1089" s="485"/>
      <c r="AB1089" s="226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6"/>
      <c r="G1090" s="226"/>
      <c r="H1090" s="226"/>
      <c r="I1090" s="226"/>
      <c r="J1090" s="486"/>
      <c r="K1090" s="225"/>
      <c r="L1090" s="226"/>
      <c r="M1090" s="226"/>
      <c r="N1090" s="226"/>
      <c r="O1090" s="226"/>
      <c r="P1090" s="226"/>
      <c r="Q1090" s="226"/>
      <c r="R1090" s="226"/>
      <c r="S1090" s="226"/>
      <c r="T1090" s="226"/>
      <c r="U1090" s="226"/>
      <c r="V1090" s="226"/>
      <c r="W1090" s="226"/>
      <c r="X1090" s="226"/>
      <c r="Y1090" s="226"/>
      <c r="Z1090" s="227"/>
      <c r="AA1090" s="485"/>
      <c r="AB1090" s="226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6"/>
      <c r="G1091" s="226"/>
      <c r="H1091" s="226"/>
      <c r="I1091" s="226"/>
      <c r="J1091" s="486"/>
      <c r="K1091" s="225"/>
      <c r="L1091" s="226"/>
      <c r="M1091" s="226"/>
      <c r="N1091" s="226"/>
      <c r="O1091" s="226"/>
      <c r="P1091" s="226"/>
      <c r="Q1091" s="226"/>
      <c r="R1091" s="226"/>
      <c r="S1091" s="226"/>
      <c r="T1091" s="226"/>
      <c r="U1091" s="226"/>
      <c r="V1091" s="226"/>
      <c r="W1091" s="226"/>
      <c r="X1091" s="226"/>
      <c r="Y1091" s="226"/>
      <c r="Z1091" s="227"/>
      <c r="AA1091" s="485"/>
      <c r="AB1091" s="226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6"/>
      <c r="G1092" s="226"/>
      <c r="H1092" s="226"/>
      <c r="I1092" s="226"/>
      <c r="J1092" s="486"/>
      <c r="K1092" s="225"/>
      <c r="L1092" s="226"/>
      <c r="M1092" s="226"/>
      <c r="N1092" s="226"/>
      <c r="O1092" s="226"/>
      <c r="P1092" s="226"/>
      <c r="Q1092" s="226"/>
      <c r="R1092" s="226"/>
      <c r="S1092" s="226"/>
      <c r="T1092" s="226"/>
      <c r="U1092" s="226"/>
      <c r="V1092" s="226"/>
      <c r="W1092" s="226"/>
      <c r="X1092" s="226"/>
      <c r="Y1092" s="226"/>
      <c r="Z1092" s="227"/>
      <c r="AA1092" s="485"/>
      <c r="AB1092" s="226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6"/>
      <c r="G1093" s="226"/>
      <c r="H1093" s="226"/>
      <c r="I1093" s="226"/>
      <c r="J1093" s="486"/>
      <c r="K1093" s="225"/>
      <c r="L1093" s="226"/>
      <c r="M1093" s="226"/>
      <c r="N1093" s="226"/>
      <c r="O1093" s="226"/>
      <c r="P1093" s="226"/>
      <c r="Q1093" s="226"/>
      <c r="R1093" s="226"/>
      <c r="S1093" s="226"/>
      <c r="T1093" s="226"/>
      <c r="U1093" s="226"/>
      <c r="V1093" s="226"/>
      <c r="W1093" s="226"/>
      <c r="X1093" s="226"/>
      <c r="Y1093" s="226"/>
      <c r="Z1093" s="227"/>
      <c r="AA1093" s="485"/>
      <c r="AB1093" s="226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6"/>
      <c r="G1094" s="226"/>
      <c r="H1094" s="226"/>
      <c r="I1094" s="226"/>
      <c r="J1094" s="486"/>
      <c r="K1094" s="225"/>
      <c r="L1094" s="226"/>
      <c r="M1094" s="226"/>
      <c r="N1094" s="226"/>
      <c r="O1094" s="226"/>
      <c r="P1094" s="226"/>
      <c r="Q1094" s="226"/>
      <c r="R1094" s="226"/>
      <c r="S1094" s="226"/>
      <c r="T1094" s="226"/>
      <c r="U1094" s="226"/>
      <c r="V1094" s="226"/>
      <c r="W1094" s="226"/>
      <c r="X1094" s="226"/>
      <c r="Y1094" s="226"/>
      <c r="Z1094" s="227"/>
      <c r="AA1094" s="485"/>
      <c r="AB1094" s="226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6"/>
      <c r="G1095" s="226"/>
      <c r="H1095" s="226"/>
      <c r="I1095" s="226"/>
      <c r="J1095" s="486"/>
      <c r="K1095" s="225"/>
      <c r="L1095" s="226"/>
      <c r="M1095" s="226"/>
      <c r="N1095" s="226"/>
      <c r="O1095" s="226"/>
      <c r="P1095" s="226"/>
      <c r="Q1095" s="226"/>
      <c r="R1095" s="226"/>
      <c r="S1095" s="226"/>
      <c r="T1095" s="226"/>
      <c r="U1095" s="226"/>
      <c r="V1095" s="226"/>
      <c r="W1095" s="226"/>
      <c r="X1095" s="226"/>
      <c r="Y1095" s="226"/>
      <c r="Z1095" s="227"/>
      <c r="AA1095" s="485"/>
      <c r="AB1095" s="226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6"/>
      <c r="G1096" s="226"/>
      <c r="H1096" s="226"/>
      <c r="I1096" s="226"/>
      <c r="J1096" s="486"/>
      <c r="K1096" s="225"/>
      <c r="L1096" s="226"/>
      <c r="M1096" s="226"/>
      <c r="N1096" s="226"/>
      <c r="O1096" s="226"/>
      <c r="P1096" s="226"/>
      <c r="Q1096" s="226"/>
      <c r="R1096" s="226"/>
      <c r="S1096" s="226"/>
      <c r="T1096" s="226"/>
      <c r="U1096" s="226"/>
      <c r="V1096" s="226"/>
      <c r="W1096" s="226"/>
      <c r="X1096" s="226"/>
      <c r="Y1096" s="226"/>
      <c r="Z1096" s="227"/>
      <c r="AA1096" s="485"/>
      <c r="AB1096" s="226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6"/>
      <c r="G1097" s="226"/>
      <c r="H1097" s="226"/>
      <c r="I1097" s="226"/>
      <c r="J1097" s="486"/>
      <c r="K1097" s="225"/>
      <c r="L1097" s="226"/>
      <c r="M1097" s="226"/>
      <c r="N1097" s="226"/>
      <c r="O1097" s="226"/>
      <c r="P1097" s="226"/>
      <c r="Q1097" s="226"/>
      <c r="R1097" s="226"/>
      <c r="S1097" s="226"/>
      <c r="T1097" s="226"/>
      <c r="U1097" s="226"/>
      <c r="V1097" s="226"/>
      <c r="W1097" s="226"/>
      <c r="X1097" s="226"/>
      <c r="Y1097" s="226"/>
      <c r="Z1097" s="227"/>
      <c r="AA1097" s="485"/>
      <c r="AB1097" s="226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6"/>
      <c r="G1098" s="226"/>
      <c r="H1098" s="226"/>
      <c r="I1098" s="226"/>
      <c r="J1098" s="486"/>
      <c r="K1098" s="225"/>
      <c r="L1098" s="226"/>
      <c r="M1098" s="226"/>
      <c r="N1098" s="226"/>
      <c r="O1098" s="226"/>
      <c r="P1098" s="226"/>
      <c r="Q1098" s="226"/>
      <c r="R1098" s="226"/>
      <c r="S1098" s="226"/>
      <c r="T1098" s="226"/>
      <c r="U1098" s="226"/>
      <c r="V1098" s="226"/>
      <c r="W1098" s="226"/>
      <c r="X1098" s="226"/>
      <c r="Y1098" s="226"/>
      <c r="Z1098" s="227"/>
      <c r="AA1098" s="485"/>
      <c r="AB1098" s="226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6"/>
      <c r="G1099" s="226"/>
      <c r="H1099" s="226"/>
      <c r="I1099" s="226"/>
      <c r="J1099" s="486"/>
      <c r="K1099" s="225"/>
      <c r="L1099" s="226"/>
      <c r="M1099" s="226"/>
      <c r="N1099" s="226"/>
      <c r="O1099" s="226"/>
      <c r="P1099" s="226"/>
      <c r="Q1099" s="226"/>
      <c r="R1099" s="226"/>
      <c r="S1099" s="226"/>
      <c r="T1099" s="226"/>
      <c r="U1099" s="226"/>
      <c r="V1099" s="226"/>
      <c r="W1099" s="226"/>
      <c r="X1099" s="226"/>
      <c r="Y1099" s="226"/>
      <c r="Z1099" s="227"/>
      <c r="AA1099" s="485"/>
      <c r="AB1099" s="226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6"/>
      <c r="G1100" s="226"/>
      <c r="H1100" s="226"/>
      <c r="I1100" s="226"/>
      <c r="J1100" s="486"/>
      <c r="K1100" s="225"/>
      <c r="L1100" s="226"/>
      <c r="M1100" s="226"/>
      <c r="N1100" s="226"/>
      <c r="O1100" s="226"/>
      <c r="P1100" s="226"/>
      <c r="Q1100" s="226"/>
      <c r="R1100" s="226"/>
      <c r="S1100" s="226"/>
      <c r="T1100" s="226"/>
      <c r="U1100" s="226"/>
      <c r="V1100" s="226"/>
      <c r="W1100" s="226"/>
      <c r="X1100" s="226"/>
      <c r="Y1100" s="226"/>
      <c r="Z1100" s="227"/>
      <c r="AA1100" s="485"/>
      <c r="AB1100" s="226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6"/>
      <c r="G1101" s="226"/>
      <c r="H1101" s="226"/>
      <c r="I1101" s="226"/>
      <c r="J1101" s="486"/>
      <c r="K1101" s="225"/>
      <c r="L1101" s="226"/>
      <c r="M1101" s="226"/>
      <c r="N1101" s="226"/>
      <c r="O1101" s="226"/>
      <c r="P1101" s="226"/>
      <c r="Q1101" s="226"/>
      <c r="R1101" s="226"/>
      <c r="S1101" s="226"/>
      <c r="T1101" s="226"/>
      <c r="U1101" s="226"/>
      <c r="V1101" s="226"/>
      <c r="W1101" s="226"/>
      <c r="X1101" s="226"/>
      <c r="Y1101" s="226"/>
      <c r="Z1101" s="227"/>
      <c r="AA1101" s="485"/>
      <c r="AB1101" s="226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6"/>
      <c r="G1102" s="226"/>
      <c r="H1102" s="226"/>
      <c r="I1102" s="226"/>
      <c r="J1102" s="486"/>
      <c r="K1102" s="225"/>
      <c r="L1102" s="226"/>
      <c r="M1102" s="226"/>
      <c r="N1102" s="226"/>
      <c r="O1102" s="226"/>
      <c r="P1102" s="226"/>
      <c r="Q1102" s="226"/>
      <c r="R1102" s="226"/>
      <c r="S1102" s="226"/>
      <c r="T1102" s="226"/>
      <c r="U1102" s="226"/>
      <c r="V1102" s="226"/>
      <c r="W1102" s="226"/>
      <c r="X1102" s="226"/>
      <c r="Y1102" s="226"/>
      <c r="Z1102" s="227"/>
      <c r="AA1102" s="485"/>
      <c r="AB1102" s="226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6"/>
      <c r="G1103" s="226"/>
      <c r="H1103" s="226"/>
      <c r="I1103" s="226"/>
      <c r="J1103" s="486"/>
      <c r="K1103" s="225"/>
      <c r="L1103" s="226"/>
      <c r="M1103" s="226"/>
      <c r="N1103" s="226"/>
      <c r="O1103" s="226"/>
      <c r="P1103" s="226"/>
      <c r="Q1103" s="226"/>
      <c r="R1103" s="226"/>
      <c r="S1103" s="226"/>
      <c r="T1103" s="226"/>
      <c r="U1103" s="226"/>
      <c r="V1103" s="226"/>
      <c r="W1103" s="226"/>
      <c r="X1103" s="226"/>
      <c r="Y1103" s="226"/>
      <c r="Z1103" s="227"/>
      <c r="AA1103" s="485"/>
      <c r="AB1103" s="226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6"/>
      <c r="G1104" s="226"/>
      <c r="H1104" s="226"/>
      <c r="I1104" s="226"/>
      <c r="J1104" s="486"/>
      <c r="K1104" s="225"/>
      <c r="L1104" s="226"/>
      <c r="M1104" s="226"/>
      <c r="N1104" s="226"/>
      <c r="O1104" s="226"/>
      <c r="P1104" s="226"/>
      <c r="Q1104" s="226"/>
      <c r="R1104" s="226"/>
      <c r="S1104" s="226"/>
      <c r="T1104" s="226"/>
      <c r="U1104" s="226"/>
      <c r="V1104" s="226"/>
      <c r="W1104" s="226"/>
      <c r="X1104" s="226"/>
      <c r="Y1104" s="226"/>
      <c r="Z1104" s="227"/>
      <c r="AA1104" s="485"/>
      <c r="AB1104" s="226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6"/>
      <c r="G1105" s="226"/>
      <c r="H1105" s="226"/>
      <c r="I1105" s="226"/>
      <c r="J1105" s="486"/>
      <c r="K1105" s="225"/>
      <c r="L1105" s="226"/>
      <c r="M1105" s="226"/>
      <c r="N1105" s="226"/>
      <c r="O1105" s="226"/>
      <c r="P1105" s="226"/>
      <c r="Q1105" s="226"/>
      <c r="R1105" s="226"/>
      <c r="S1105" s="226"/>
      <c r="T1105" s="226"/>
      <c r="U1105" s="226"/>
      <c r="V1105" s="226"/>
      <c r="W1105" s="226"/>
      <c r="X1105" s="226"/>
      <c r="Y1105" s="226"/>
      <c r="Z1105" s="227"/>
      <c r="AA1105" s="485"/>
      <c r="AB1105" s="226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6"/>
      <c r="G1106" s="226"/>
      <c r="H1106" s="226"/>
      <c r="I1106" s="226"/>
      <c r="J1106" s="486"/>
      <c r="K1106" s="225"/>
      <c r="L1106" s="226"/>
      <c r="M1106" s="226"/>
      <c r="N1106" s="226"/>
      <c r="O1106" s="226"/>
      <c r="P1106" s="226"/>
      <c r="Q1106" s="226"/>
      <c r="R1106" s="226"/>
      <c r="S1106" s="226"/>
      <c r="T1106" s="226"/>
      <c r="U1106" s="226"/>
      <c r="V1106" s="226"/>
      <c r="W1106" s="226"/>
      <c r="X1106" s="226"/>
      <c r="Y1106" s="226"/>
      <c r="Z1106" s="227"/>
      <c r="AA1106" s="485"/>
      <c r="AB1106" s="226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6"/>
      <c r="G1107" s="226"/>
      <c r="H1107" s="226"/>
      <c r="I1107" s="226"/>
      <c r="J1107" s="486"/>
      <c r="K1107" s="225"/>
      <c r="L1107" s="226"/>
      <c r="M1107" s="226"/>
      <c r="N1107" s="226"/>
      <c r="O1107" s="226"/>
      <c r="P1107" s="226"/>
      <c r="Q1107" s="226"/>
      <c r="R1107" s="226"/>
      <c r="S1107" s="226"/>
      <c r="T1107" s="226"/>
      <c r="U1107" s="226"/>
      <c r="V1107" s="226"/>
      <c r="W1107" s="226"/>
      <c r="X1107" s="226"/>
      <c r="Y1107" s="226"/>
      <c r="Z1107" s="227"/>
      <c r="AA1107" s="485"/>
      <c r="AB1107" s="226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6"/>
      <c r="G1108" s="226"/>
      <c r="H1108" s="226"/>
      <c r="I1108" s="226"/>
      <c r="J1108" s="486"/>
      <c r="K1108" s="225"/>
      <c r="L1108" s="226"/>
      <c r="M1108" s="226"/>
      <c r="N1108" s="226"/>
      <c r="O1108" s="226"/>
      <c r="P1108" s="226"/>
      <c r="Q1108" s="226"/>
      <c r="R1108" s="226"/>
      <c r="S1108" s="226"/>
      <c r="T1108" s="226"/>
      <c r="U1108" s="226"/>
      <c r="V1108" s="226"/>
      <c r="W1108" s="226"/>
      <c r="X1108" s="226"/>
      <c r="Y1108" s="226"/>
      <c r="Z1108" s="227"/>
      <c r="AA1108" s="485"/>
      <c r="AB1108" s="226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6"/>
      <c r="G1109" s="226"/>
      <c r="H1109" s="226"/>
      <c r="I1109" s="226"/>
      <c r="J1109" s="486"/>
      <c r="K1109" s="225"/>
      <c r="L1109" s="226"/>
      <c r="M1109" s="226"/>
      <c r="N1109" s="226"/>
      <c r="O1109" s="226"/>
      <c r="P1109" s="226"/>
      <c r="Q1109" s="226"/>
      <c r="R1109" s="226"/>
      <c r="S1109" s="226"/>
      <c r="T1109" s="226"/>
      <c r="U1109" s="226"/>
      <c r="V1109" s="226"/>
      <c r="W1109" s="226"/>
      <c r="X1109" s="226"/>
      <c r="Y1109" s="226"/>
      <c r="Z1109" s="227"/>
      <c r="AA1109" s="485"/>
      <c r="AB1109" s="226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6"/>
      <c r="G1110" s="226"/>
      <c r="H1110" s="226"/>
      <c r="I1110" s="226"/>
      <c r="J1110" s="486"/>
      <c r="K1110" s="225"/>
      <c r="L1110" s="226"/>
      <c r="M1110" s="226"/>
      <c r="N1110" s="226"/>
      <c r="O1110" s="226"/>
      <c r="P1110" s="226"/>
      <c r="Q1110" s="226"/>
      <c r="R1110" s="226"/>
      <c r="S1110" s="226"/>
      <c r="T1110" s="226"/>
      <c r="U1110" s="226"/>
      <c r="V1110" s="226"/>
      <c r="W1110" s="226"/>
      <c r="X1110" s="226"/>
      <c r="Y1110" s="226"/>
      <c r="Z1110" s="227"/>
      <c r="AA1110" s="485"/>
      <c r="AB1110" s="226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6"/>
      <c r="G1111" s="226"/>
      <c r="H1111" s="226"/>
      <c r="I1111" s="226"/>
      <c r="J1111" s="486"/>
      <c r="K1111" s="225"/>
      <c r="L1111" s="226"/>
      <c r="M1111" s="226"/>
      <c r="N1111" s="226"/>
      <c r="O1111" s="226"/>
      <c r="P1111" s="226"/>
      <c r="Q1111" s="226"/>
      <c r="R1111" s="226"/>
      <c r="S1111" s="226"/>
      <c r="T1111" s="226"/>
      <c r="U1111" s="226"/>
      <c r="V1111" s="226"/>
      <c r="W1111" s="226"/>
      <c r="X1111" s="226"/>
      <c r="Y1111" s="226"/>
      <c r="Z1111" s="227"/>
      <c r="AA1111" s="485"/>
      <c r="AB1111" s="226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6"/>
      <c r="G1112" s="226"/>
      <c r="H1112" s="226"/>
      <c r="I1112" s="226"/>
      <c r="J1112" s="486"/>
      <c r="K1112" s="225"/>
      <c r="L1112" s="226"/>
      <c r="M1112" s="226"/>
      <c r="N1112" s="226"/>
      <c r="O1112" s="226"/>
      <c r="P1112" s="226"/>
      <c r="Q1112" s="226"/>
      <c r="R1112" s="226"/>
      <c r="S1112" s="226"/>
      <c r="T1112" s="226"/>
      <c r="U1112" s="226"/>
      <c r="V1112" s="226"/>
      <c r="W1112" s="226"/>
      <c r="X1112" s="226"/>
      <c r="Y1112" s="226"/>
      <c r="Z1112" s="227"/>
      <c r="AA1112" s="485"/>
      <c r="AB1112" s="226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6"/>
      <c r="G1113" s="226"/>
      <c r="H1113" s="226"/>
      <c r="I1113" s="226"/>
      <c r="J1113" s="486"/>
      <c r="K1113" s="225"/>
      <c r="L1113" s="226"/>
      <c r="M1113" s="226"/>
      <c r="N1113" s="226"/>
      <c r="O1113" s="226"/>
      <c r="P1113" s="226"/>
      <c r="Q1113" s="226"/>
      <c r="R1113" s="226"/>
      <c r="S1113" s="226"/>
      <c r="T1113" s="226"/>
      <c r="U1113" s="226"/>
      <c r="V1113" s="226"/>
      <c r="W1113" s="226"/>
      <c r="X1113" s="226"/>
      <c r="Y1113" s="226"/>
      <c r="Z1113" s="227"/>
      <c r="AA1113" s="485"/>
      <c r="AB1113" s="226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6"/>
      <c r="G1114" s="226"/>
      <c r="H1114" s="226"/>
      <c r="I1114" s="226"/>
      <c r="J1114" s="486"/>
      <c r="K1114" s="225"/>
      <c r="L1114" s="226"/>
      <c r="M1114" s="226"/>
      <c r="N1114" s="226"/>
      <c r="O1114" s="226"/>
      <c r="P1114" s="226"/>
      <c r="Q1114" s="226"/>
      <c r="R1114" s="226"/>
      <c r="S1114" s="226"/>
      <c r="T1114" s="226"/>
      <c r="U1114" s="226"/>
      <c r="V1114" s="226"/>
      <c r="W1114" s="226"/>
      <c r="X1114" s="226"/>
      <c r="Y1114" s="226"/>
      <c r="Z1114" s="227"/>
      <c r="AA1114" s="485"/>
      <c r="AB1114" s="226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6"/>
      <c r="G1115" s="226"/>
      <c r="H1115" s="226"/>
      <c r="I1115" s="226"/>
      <c r="J1115" s="486"/>
      <c r="K1115" s="225"/>
      <c r="L1115" s="226"/>
      <c r="M1115" s="226"/>
      <c r="N1115" s="226"/>
      <c r="O1115" s="226"/>
      <c r="P1115" s="226"/>
      <c r="Q1115" s="226"/>
      <c r="R1115" s="226"/>
      <c r="S1115" s="226"/>
      <c r="T1115" s="226"/>
      <c r="U1115" s="226"/>
      <c r="V1115" s="226"/>
      <c r="W1115" s="226"/>
      <c r="X1115" s="226"/>
      <c r="Y1115" s="226"/>
      <c r="Z1115" s="227"/>
      <c r="AA1115" s="485"/>
      <c r="AB1115" s="226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6"/>
      <c r="G1116" s="226"/>
      <c r="H1116" s="226"/>
      <c r="I1116" s="226"/>
      <c r="J1116" s="486"/>
      <c r="K1116" s="225"/>
      <c r="L1116" s="226"/>
      <c r="M1116" s="226"/>
      <c r="N1116" s="226"/>
      <c r="O1116" s="226"/>
      <c r="P1116" s="226"/>
      <c r="Q1116" s="226"/>
      <c r="R1116" s="226"/>
      <c r="S1116" s="226"/>
      <c r="T1116" s="226"/>
      <c r="U1116" s="226"/>
      <c r="V1116" s="226"/>
      <c r="W1116" s="226"/>
      <c r="X1116" s="226"/>
      <c r="Y1116" s="226"/>
      <c r="Z1116" s="227"/>
      <c r="AA1116" s="485"/>
      <c r="AB1116" s="226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6"/>
      <c r="G1117" s="226"/>
      <c r="H1117" s="226"/>
      <c r="I1117" s="226"/>
      <c r="J1117" s="486"/>
      <c r="K1117" s="225"/>
      <c r="L1117" s="226"/>
      <c r="M1117" s="226"/>
      <c r="N1117" s="226"/>
      <c r="O1117" s="226"/>
      <c r="P1117" s="226"/>
      <c r="Q1117" s="226"/>
      <c r="R1117" s="226"/>
      <c r="S1117" s="226"/>
      <c r="T1117" s="226"/>
      <c r="U1117" s="226"/>
      <c r="V1117" s="226"/>
      <c r="W1117" s="226"/>
      <c r="X1117" s="226"/>
      <c r="Y1117" s="226"/>
      <c r="Z1117" s="227"/>
      <c r="AA1117" s="485"/>
      <c r="AB1117" s="226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6"/>
      <c r="G1118" s="226"/>
      <c r="H1118" s="226"/>
      <c r="I1118" s="226"/>
      <c r="J1118" s="486"/>
      <c r="K1118" s="225"/>
      <c r="L1118" s="226"/>
      <c r="M1118" s="226"/>
      <c r="N1118" s="226"/>
      <c r="O1118" s="226"/>
      <c r="P1118" s="226"/>
      <c r="Q1118" s="226"/>
      <c r="R1118" s="226"/>
      <c r="S1118" s="226"/>
      <c r="T1118" s="226"/>
      <c r="U1118" s="226"/>
      <c r="V1118" s="226"/>
      <c r="W1118" s="226"/>
      <c r="X1118" s="226"/>
      <c r="Y1118" s="226"/>
      <c r="Z1118" s="227"/>
      <c r="AA1118" s="485"/>
      <c r="AB1118" s="226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6"/>
      <c r="G1119" s="226"/>
      <c r="H1119" s="226"/>
      <c r="I1119" s="226"/>
      <c r="J1119" s="486"/>
      <c r="K1119" s="225"/>
      <c r="L1119" s="226"/>
      <c r="M1119" s="226"/>
      <c r="N1119" s="226"/>
      <c r="O1119" s="226"/>
      <c r="P1119" s="226"/>
      <c r="Q1119" s="226"/>
      <c r="R1119" s="226"/>
      <c r="S1119" s="226"/>
      <c r="T1119" s="226"/>
      <c r="U1119" s="226"/>
      <c r="V1119" s="226"/>
      <c r="W1119" s="226"/>
      <c r="X1119" s="226"/>
      <c r="Y1119" s="226"/>
      <c r="Z1119" s="227"/>
      <c r="AA1119" s="485"/>
      <c r="AB1119" s="226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6"/>
      <c r="G1120" s="226"/>
      <c r="H1120" s="226"/>
      <c r="I1120" s="226"/>
      <c r="J1120" s="486"/>
      <c r="K1120" s="225"/>
      <c r="L1120" s="226"/>
      <c r="M1120" s="226"/>
      <c r="N1120" s="226"/>
      <c r="O1120" s="226"/>
      <c r="P1120" s="226"/>
      <c r="Q1120" s="226"/>
      <c r="R1120" s="226"/>
      <c r="S1120" s="226"/>
      <c r="T1120" s="226"/>
      <c r="U1120" s="226"/>
      <c r="V1120" s="226"/>
      <c r="W1120" s="226"/>
      <c r="X1120" s="226"/>
      <c r="Y1120" s="226"/>
      <c r="Z1120" s="227"/>
      <c r="AA1120" s="485"/>
      <c r="AB1120" s="226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6"/>
      <c r="G1121" s="226"/>
      <c r="H1121" s="226"/>
      <c r="I1121" s="226"/>
      <c r="J1121" s="486"/>
      <c r="K1121" s="225"/>
      <c r="L1121" s="226"/>
      <c r="M1121" s="226"/>
      <c r="N1121" s="226"/>
      <c r="O1121" s="226"/>
      <c r="P1121" s="226"/>
      <c r="Q1121" s="226"/>
      <c r="R1121" s="226"/>
      <c r="S1121" s="226"/>
      <c r="T1121" s="226"/>
      <c r="U1121" s="226"/>
      <c r="V1121" s="226"/>
      <c r="W1121" s="226"/>
      <c r="X1121" s="226"/>
      <c r="Y1121" s="226"/>
      <c r="Z1121" s="227"/>
      <c r="AA1121" s="485"/>
      <c r="AB1121" s="226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6"/>
      <c r="G1122" s="226"/>
      <c r="H1122" s="226"/>
      <c r="I1122" s="226"/>
      <c r="J1122" s="486"/>
      <c r="K1122" s="225"/>
      <c r="L1122" s="226"/>
      <c r="M1122" s="226"/>
      <c r="N1122" s="226"/>
      <c r="O1122" s="226"/>
      <c r="P1122" s="226"/>
      <c r="Q1122" s="226"/>
      <c r="R1122" s="226"/>
      <c r="S1122" s="226"/>
      <c r="T1122" s="226"/>
      <c r="U1122" s="226"/>
      <c r="V1122" s="226"/>
      <c r="W1122" s="226"/>
      <c r="X1122" s="226"/>
      <c r="Y1122" s="226"/>
      <c r="Z1122" s="227"/>
      <c r="AA1122" s="485"/>
      <c r="AB1122" s="226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6"/>
      <c r="G1123" s="226"/>
      <c r="H1123" s="226"/>
      <c r="I1123" s="226"/>
      <c r="J1123" s="486"/>
      <c r="K1123" s="225"/>
      <c r="L1123" s="226"/>
      <c r="M1123" s="226"/>
      <c r="N1123" s="226"/>
      <c r="O1123" s="226"/>
      <c r="P1123" s="226"/>
      <c r="Q1123" s="226"/>
      <c r="R1123" s="226"/>
      <c r="S1123" s="226"/>
      <c r="T1123" s="226"/>
      <c r="U1123" s="226"/>
      <c r="V1123" s="226"/>
      <c r="W1123" s="226"/>
      <c r="X1123" s="226"/>
      <c r="Y1123" s="226"/>
      <c r="Z1123" s="227"/>
      <c r="AA1123" s="485"/>
      <c r="AB1123" s="226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6"/>
      <c r="G1124" s="226"/>
      <c r="H1124" s="226"/>
      <c r="I1124" s="226"/>
      <c r="J1124" s="486"/>
      <c r="K1124" s="225"/>
      <c r="L1124" s="226"/>
      <c r="M1124" s="226"/>
      <c r="N1124" s="226"/>
      <c r="O1124" s="226"/>
      <c r="P1124" s="226"/>
      <c r="Q1124" s="226"/>
      <c r="R1124" s="226"/>
      <c r="S1124" s="226"/>
      <c r="T1124" s="226"/>
      <c r="U1124" s="226"/>
      <c r="V1124" s="226"/>
      <c r="W1124" s="226"/>
      <c r="X1124" s="226"/>
      <c r="Y1124" s="226"/>
      <c r="Z1124" s="227"/>
      <c r="AA1124" s="485"/>
      <c r="AB1124" s="226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6"/>
      <c r="G1125" s="226"/>
      <c r="H1125" s="226"/>
      <c r="I1125" s="226"/>
      <c r="J1125" s="486"/>
      <c r="K1125" s="225"/>
      <c r="L1125" s="226"/>
      <c r="M1125" s="226"/>
      <c r="N1125" s="226"/>
      <c r="O1125" s="226"/>
      <c r="P1125" s="226"/>
      <c r="Q1125" s="226"/>
      <c r="R1125" s="226"/>
      <c r="S1125" s="226"/>
      <c r="T1125" s="226"/>
      <c r="U1125" s="226"/>
      <c r="V1125" s="226"/>
      <c r="W1125" s="226"/>
      <c r="X1125" s="226"/>
      <c r="Y1125" s="226"/>
      <c r="Z1125" s="227"/>
      <c r="AA1125" s="485"/>
      <c r="AB1125" s="226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6"/>
      <c r="G1126" s="226"/>
      <c r="H1126" s="226"/>
      <c r="I1126" s="226"/>
      <c r="J1126" s="486"/>
      <c r="K1126" s="225"/>
      <c r="L1126" s="226"/>
      <c r="M1126" s="226"/>
      <c r="N1126" s="226"/>
      <c r="O1126" s="226"/>
      <c r="P1126" s="226"/>
      <c r="Q1126" s="226"/>
      <c r="R1126" s="226"/>
      <c r="S1126" s="226"/>
      <c r="T1126" s="226"/>
      <c r="U1126" s="226"/>
      <c r="V1126" s="226"/>
      <c r="W1126" s="226"/>
      <c r="X1126" s="226"/>
      <c r="Y1126" s="226"/>
      <c r="Z1126" s="227"/>
      <c r="AA1126" s="485"/>
      <c r="AB1126" s="226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6"/>
      <c r="G1127" s="226"/>
      <c r="H1127" s="226"/>
      <c r="I1127" s="226"/>
      <c r="J1127" s="486"/>
      <c r="K1127" s="225"/>
      <c r="L1127" s="226"/>
      <c r="M1127" s="226"/>
      <c r="N1127" s="226"/>
      <c r="O1127" s="226"/>
      <c r="P1127" s="226"/>
      <c r="Q1127" s="226"/>
      <c r="R1127" s="226"/>
      <c r="S1127" s="226"/>
      <c r="T1127" s="226"/>
      <c r="U1127" s="226"/>
      <c r="V1127" s="226"/>
      <c r="W1127" s="226"/>
      <c r="X1127" s="226"/>
      <c r="Y1127" s="226"/>
      <c r="Z1127" s="227"/>
      <c r="AA1127" s="485"/>
      <c r="AB1127" s="226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6"/>
      <c r="G1128" s="226"/>
      <c r="H1128" s="226"/>
      <c r="I1128" s="226"/>
      <c r="J1128" s="486"/>
      <c r="K1128" s="225"/>
      <c r="L1128" s="226"/>
      <c r="M1128" s="226"/>
      <c r="N1128" s="226"/>
      <c r="O1128" s="226"/>
      <c r="P1128" s="226"/>
      <c r="Q1128" s="226"/>
      <c r="R1128" s="226"/>
      <c r="S1128" s="226"/>
      <c r="T1128" s="226"/>
      <c r="U1128" s="226"/>
      <c r="V1128" s="226"/>
      <c r="W1128" s="226"/>
      <c r="X1128" s="226"/>
      <c r="Y1128" s="226"/>
      <c r="Z1128" s="227"/>
      <c r="AA1128" s="485"/>
      <c r="AB1128" s="226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6"/>
      <c r="G1129" s="226"/>
      <c r="H1129" s="226"/>
      <c r="I1129" s="226"/>
      <c r="J1129" s="486"/>
      <c r="K1129" s="225"/>
      <c r="L1129" s="226"/>
      <c r="M1129" s="226"/>
      <c r="N1129" s="226"/>
      <c r="O1129" s="226"/>
      <c r="P1129" s="226"/>
      <c r="Q1129" s="226"/>
      <c r="R1129" s="226"/>
      <c r="S1129" s="226"/>
      <c r="T1129" s="226"/>
      <c r="U1129" s="226"/>
      <c r="V1129" s="226"/>
      <c r="W1129" s="226"/>
      <c r="X1129" s="226"/>
      <c r="Y1129" s="226"/>
      <c r="Z1129" s="227"/>
      <c r="AA1129" s="485"/>
      <c r="AB1129" s="226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6"/>
      <c r="G1130" s="226"/>
      <c r="H1130" s="226"/>
      <c r="I1130" s="226"/>
      <c r="J1130" s="486"/>
      <c r="K1130" s="225"/>
      <c r="L1130" s="226"/>
      <c r="M1130" s="226"/>
      <c r="N1130" s="226"/>
      <c r="O1130" s="226"/>
      <c r="P1130" s="226"/>
      <c r="Q1130" s="226"/>
      <c r="R1130" s="226"/>
      <c r="S1130" s="226"/>
      <c r="T1130" s="226"/>
      <c r="U1130" s="226"/>
      <c r="V1130" s="226"/>
      <c r="W1130" s="226"/>
      <c r="X1130" s="226"/>
      <c r="Y1130" s="226"/>
      <c r="Z1130" s="227"/>
      <c r="AA1130" s="485"/>
      <c r="AB1130" s="226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2002-04-18T20:04:31Z</dcterms:modified>
  <cp:revision>0</cp:revision>
  <dc:subject/>
  <dc:title/>
</cp:coreProperties>
</file>