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<sst xmlns="http://schemas.openxmlformats.org/spreadsheetml/2006/main" count="528" uniqueCount="86">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</sst>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37283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38.4754185283924</v>
      </c>
      <c r="E8" s="55" t="n">
        <v>1.55923953930649</v>
      </c>
      <c r="F8" s="56" t="n">
        <v>1.54108744967039</v>
      </c>
      <c r="G8" s="56" t="n">
        <v>1.53157260724897</v>
      </c>
      <c r="H8" s="56" t="n">
        <v>1.52307983403543</v>
      </c>
      <c r="I8" s="56" t="n">
        <v>1.52114797309034</v>
      </c>
      <c r="J8" s="57" t="n">
        <v>1.53716158751254</v>
      </c>
      <c r="K8" s="58" t="n">
        <v>1.57502156888504</v>
      </c>
      <c r="L8" s="56" t="n">
        <v>1.57660716194984</v>
      </c>
      <c r="M8" s="56" t="n">
        <v>1.57594941015002</v>
      </c>
      <c r="N8" s="56" t="n">
        <v>1.59817618576413</v>
      </c>
      <c r="O8" s="56" t="n">
        <v>1.62340019332518</v>
      </c>
      <c r="P8" s="56" t="n">
        <v>1.63328623276361</v>
      </c>
      <c r="Q8" s="56" t="n">
        <v>1.64028453281587</v>
      </c>
      <c r="R8" s="56" t="n">
        <v>1.64762019618935</v>
      </c>
      <c r="S8" s="56" t="n">
        <v>1.64082363965727</v>
      </c>
      <c r="T8" s="56" t="n">
        <v>1.62370523358167</v>
      </c>
      <c r="U8" s="56" t="n">
        <v>1.61576760352155</v>
      </c>
      <c r="V8" s="56" t="n">
        <v>1.66636562695919</v>
      </c>
      <c r="W8" s="56" t="n">
        <v>1.68634698051119</v>
      </c>
      <c r="X8" s="56" t="n">
        <v>1.66960069755842</v>
      </c>
      <c r="Y8" s="56" t="n">
        <v>1.65206078946625</v>
      </c>
      <c r="Z8" s="59" t="n">
        <v>1.63218852512552</v>
      </c>
      <c r="AA8" s="55" t="n">
        <v>1.61009280900703</v>
      </c>
      <c r="AB8" s="57" t="n">
        <v>1.5948321502971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638.94045307678</v>
      </c>
      <c r="E9" s="69" t="n">
        <v>25.4014143085505</v>
      </c>
      <c r="F9" s="70" t="n">
        <v>25.0938543167025</v>
      </c>
      <c r="G9" s="70" t="n">
        <v>24.9220525572424</v>
      </c>
      <c r="H9" s="70" t="n">
        <v>24.7551547437989</v>
      </c>
      <c r="I9" s="70" t="n">
        <v>24.8049084577808</v>
      </c>
      <c r="J9" s="71" t="n">
        <v>25.1301266419682</v>
      </c>
      <c r="K9" s="72" t="n">
        <v>25.8316273400871</v>
      </c>
      <c r="L9" s="70" t="n">
        <v>26.0774195081214</v>
      </c>
      <c r="M9" s="70" t="n">
        <v>26.2294660387356</v>
      </c>
      <c r="N9" s="70" t="n">
        <v>26.8811392588722</v>
      </c>
      <c r="O9" s="70" t="n">
        <v>27.5247508454934</v>
      </c>
      <c r="P9" s="70" t="n">
        <v>27.9544952560213</v>
      </c>
      <c r="Q9" s="70" t="n">
        <v>28.0258755897808</v>
      </c>
      <c r="R9" s="70" t="n">
        <v>28.1667070484317</v>
      </c>
      <c r="S9" s="70" t="n">
        <v>28.1118944079021</v>
      </c>
      <c r="T9" s="70" t="n">
        <v>27.7989521705625</v>
      </c>
      <c r="U9" s="70" t="n">
        <v>27.5866503938845</v>
      </c>
      <c r="V9" s="70" t="n">
        <v>28.0629125998227</v>
      </c>
      <c r="W9" s="70" t="n">
        <v>28.0036762728058</v>
      </c>
      <c r="X9" s="70" t="n">
        <v>27.3218803210464</v>
      </c>
      <c r="Y9" s="70" t="n">
        <v>26.7888991027727</v>
      </c>
      <c r="Z9" s="73" t="n">
        <v>26.4007347295386</v>
      </c>
      <c r="AA9" s="69" t="n">
        <v>26.1439616519867</v>
      </c>
      <c r="AB9" s="71" t="n">
        <v>25.921899514871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4815.86969062069</v>
      </c>
      <c r="E10" s="80" t="n">
        <v>196.116995608123</v>
      </c>
      <c r="F10" s="81" t="n">
        <v>193.903335392804</v>
      </c>
      <c r="G10" s="81" t="n">
        <v>193.16189106372</v>
      </c>
      <c r="H10" s="81" t="n">
        <v>192.35614791458</v>
      </c>
      <c r="I10" s="81" t="n">
        <v>192.281840323784</v>
      </c>
      <c r="J10" s="82" t="n">
        <v>194.57050268468</v>
      </c>
      <c r="K10" s="83" t="n">
        <v>197.81176098694</v>
      </c>
      <c r="L10" s="81" t="n">
        <v>197.478498106443</v>
      </c>
      <c r="M10" s="81" t="n">
        <v>197.340018329281</v>
      </c>
      <c r="N10" s="81" t="n">
        <v>200.766552837112</v>
      </c>
      <c r="O10" s="81" t="n">
        <v>204.667496900764</v>
      </c>
      <c r="P10" s="81" t="n">
        <v>206.555449123095</v>
      </c>
      <c r="Q10" s="81" t="n">
        <v>206.050898735307</v>
      </c>
      <c r="R10" s="81" t="n">
        <v>206.372019104883</v>
      </c>
      <c r="S10" s="81" t="n">
        <v>205.718703786531</v>
      </c>
      <c r="T10" s="81" t="n">
        <v>204.230671619269</v>
      </c>
      <c r="U10" s="81" t="n">
        <v>203.506746000996</v>
      </c>
      <c r="V10" s="81" t="n">
        <v>208.415721344028</v>
      </c>
      <c r="W10" s="81" t="n">
        <v>209.271704584569</v>
      </c>
      <c r="X10" s="81" t="n">
        <v>205.683520429041</v>
      </c>
      <c r="Y10" s="81" t="n">
        <v>203.339912710173</v>
      </c>
      <c r="Z10" s="84" t="n">
        <v>200.805077906899</v>
      </c>
      <c r="AA10" s="80" t="n">
        <v>198.577354095418</v>
      </c>
      <c r="AB10" s="82" t="n">
        <v>196.886871032251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12.9773376046129</v>
      </c>
      <c r="E11" s="88" t="n">
        <v>0.500212469649125</v>
      </c>
      <c r="F11" s="89" t="n">
        <v>0.493073873107597</v>
      </c>
      <c r="G11" s="89" t="n">
        <v>0.489195794453072</v>
      </c>
      <c r="H11" s="89" t="n">
        <v>0.487365883999253</v>
      </c>
      <c r="I11" s="89" t="n">
        <v>0.491829596335665</v>
      </c>
      <c r="J11" s="90" t="n">
        <v>0.504551211868063</v>
      </c>
      <c r="K11" s="91" t="n">
        <v>0.523353449264776</v>
      </c>
      <c r="L11" s="89" t="n">
        <v>0.530494638576473</v>
      </c>
      <c r="M11" s="89" t="n">
        <v>0.535309057439829</v>
      </c>
      <c r="N11" s="89" t="n">
        <v>0.551992913940374</v>
      </c>
      <c r="O11" s="89" t="n">
        <v>0.570574064851016</v>
      </c>
      <c r="P11" s="89" t="n">
        <v>0.587233643165447</v>
      </c>
      <c r="Q11" s="89" t="n">
        <v>0.588536816301394</v>
      </c>
      <c r="R11" s="89" t="n">
        <v>0.588502033026623</v>
      </c>
      <c r="S11" s="89" t="n">
        <v>0.587358954879462</v>
      </c>
      <c r="T11" s="89" t="n">
        <v>0.581763276823958</v>
      </c>
      <c r="U11" s="89" t="n">
        <v>0.575876802538036</v>
      </c>
      <c r="V11" s="89" t="n">
        <v>0.584317043595408</v>
      </c>
      <c r="W11" s="89" t="n">
        <v>0.577675814411851</v>
      </c>
      <c r="X11" s="89" t="n">
        <v>0.551926253072555</v>
      </c>
      <c r="Y11" s="89" t="n">
        <v>0.532434642907468</v>
      </c>
      <c r="Z11" s="92" t="n">
        <v>0.522496869852304</v>
      </c>
      <c r="AA11" s="88" t="n">
        <v>0.513918213260205</v>
      </c>
      <c r="AB11" s="90" t="n">
        <v>0.507344287292969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207.467799781487</v>
      </c>
      <c r="E12" s="96" t="n">
        <v>8.10511853325027</v>
      </c>
      <c r="F12" s="97" t="n">
        <v>7.9996774680071</v>
      </c>
      <c r="G12" s="97" t="n">
        <v>7.94453476838059</v>
      </c>
      <c r="H12" s="97" t="n">
        <v>7.89531183362837</v>
      </c>
      <c r="I12" s="97" t="n">
        <v>7.93371156018955</v>
      </c>
      <c r="J12" s="98" t="n">
        <v>8.08051153526092</v>
      </c>
      <c r="K12" s="99" t="n">
        <v>8.35885783907653</v>
      </c>
      <c r="L12" s="97" t="n">
        <v>8.47465404407897</v>
      </c>
      <c r="M12" s="97" t="n">
        <v>8.55265421389417</v>
      </c>
      <c r="N12" s="97" t="n">
        <v>8.80458077281107</v>
      </c>
      <c r="O12" s="97" t="n">
        <v>9.05367957478109</v>
      </c>
      <c r="P12" s="97" t="n">
        <v>9.23646151842597</v>
      </c>
      <c r="Q12" s="97" t="n">
        <v>9.25692307254862</v>
      </c>
      <c r="R12" s="97" t="n">
        <v>9.28890381055507</v>
      </c>
      <c r="S12" s="97" t="n">
        <v>9.26582215223629</v>
      </c>
      <c r="T12" s="97" t="n">
        <v>9.15610223632846</v>
      </c>
      <c r="U12" s="97" t="n">
        <v>9.07871576724183</v>
      </c>
      <c r="V12" s="97" t="n">
        <v>9.2244374391319</v>
      </c>
      <c r="W12" s="97" t="n">
        <v>9.16575361514296</v>
      </c>
      <c r="X12" s="97" t="n">
        <v>8.86228857359751</v>
      </c>
      <c r="Y12" s="97" t="n">
        <v>8.63196887018095</v>
      </c>
      <c r="Z12" s="100" t="n">
        <v>8.46914105700506</v>
      </c>
      <c r="AA12" s="96" t="n">
        <v>8.36306591064191</v>
      </c>
      <c r="AB12" s="98" t="n">
        <v>8.26492361509216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2652.83607577079</v>
      </c>
      <c r="E13" s="103" t="n">
        <v>106.071284942749</v>
      </c>
      <c r="F13" s="104" t="n">
        <v>104.717251068404</v>
      </c>
      <c r="G13" s="104" t="n">
        <v>104.194590600297</v>
      </c>
      <c r="H13" s="104" t="n">
        <v>103.707324441199</v>
      </c>
      <c r="I13" s="104" t="n">
        <v>103.851507733712</v>
      </c>
      <c r="J13" s="105" t="n">
        <v>105.793516878931</v>
      </c>
      <c r="K13" s="106" t="n">
        <v>108.755803605019</v>
      </c>
      <c r="L13" s="104" t="n">
        <v>109.243207574868</v>
      </c>
      <c r="M13" s="104" t="n">
        <v>109.483922879305</v>
      </c>
      <c r="N13" s="104" t="n">
        <v>111.518051375939</v>
      </c>
      <c r="O13" s="104" t="n">
        <v>113.908144590506</v>
      </c>
      <c r="P13" s="104" t="n">
        <v>115.189721476392</v>
      </c>
      <c r="Q13" s="104" t="n">
        <v>115.129395688165</v>
      </c>
      <c r="R13" s="104" t="n">
        <v>115.329070111607</v>
      </c>
      <c r="S13" s="104" t="n">
        <v>114.807132786476</v>
      </c>
      <c r="T13" s="104" t="n">
        <v>113.640229224137</v>
      </c>
      <c r="U13" s="104" t="n">
        <v>113.05365071178</v>
      </c>
      <c r="V13" s="104" t="n">
        <v>115.921640013834</v>
      </c>
      <c r="W13" s="104" t="n">
        <v>116.44585939819</v>
      </c>
      <c r="X13" s="104" t="n">
        <v>114.05741633847</v>
      </c>
      <c r="Y13" s="104" t="n">
        <v>112.049151659154</v>
      </c>
      <c r="Z13" s="107" t="n">
        <v>110.184340197733</v>
      </c>
      <c r="AA13" s="103" t="n">
        <v>108.542054857694</v>
      </c>
      <c r="AB13" s="105" t="n">
        <v>107.24180761623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2873.28121315689</v>
      </c>
      <c r="E14" s="112" t="n">
        <f aca="false">SUM(E11:E13)</f>
        <v>114.676615945648</v>
      </c>
      <c r="F14" s="113" t="n">
        <f aca="false">SUM(F11:F13)</f>
        <v>113.210002409518</v>
      </c>
      <c r="G14" s="113" t="n">
        <f aca="false">SUM(G11:G13)</f>
        <v>112.62832116313</v>
      </c>
      <c r="H14" s="113" t="n">
        <f aca="false">SUM(H11:H13)</f>
        <v>112.090002158827</v>
      </c>
      <c r="I14" s="113" t="n">
        <f aca="false">SUM(I11:I13)</f>
        <v>112.277048890237</v>
      </c>
      <c r="J14" s="114" t="n">
        <f aca="false">SUM(J11:J13)</f>
        <v>114.37857962606</v>
      </c>
      <c r="K14" s="115" t="n">
        <f aca="false">SUM(K11:K13)</f>
        <v>117.638014893361</v>
      </c>
      <c r="L14" s="113" t="n">
        <f aca="false">SUM(L11:L13)</f>
        <v>118.248356257523</v>
      </c>
      <c r="M14" s="113" t="n">
        <f aca="false">SUM(M11:M13)</f>
        <v>118.571886150639</v>
      </c>
      <c r="N14" s="113" t="n">
        <f aca="false">SUM(N11:N13)</f>
        <v>120.87462506269</v>
      </c>
      <c r="O14" s="113" t="n">
        <f aca="false">SUM(O11:O13)</f>
        <v>123.532398230138</v>
      </c>
      <c r="P14" s="113" t="n">
        <f aca="false">SUM(P11:P13)</f>
        <v>125.013416637984</v>
      </c>
      <c r="Q14" s="113" t="n">
        <f aca="false">SUM(Q11:Q13)</f>
        <v>124.974855577015</v>
      </c>
      <c r="R14" s="113" t="n">
        <f aca="false">SUM(R11:R13)</f>
        <v>125.206475955188</v>
      </c>
      <c r="S14" s="113" t="n">
        <f aca="false">SUM(S11:S13)</f>
        <v>124.660313893592</v>
      </c>
      <c r="T14" s="113" t="n">
        <f aca="false">SUM(T11:T13)</f>
        <v>123.37809473729</v>
      </c>
      <c r="U14" s="113" t="n">
        <f aca="false">SUM(U11:U13)</f>
        <v>122.70824328156</v>
      </c>
      <c r="V14" s="113" t="n">
        <f aca="false">SUM(V11:V13)</f>
        <v>125.730394496561</v>
      </c>
      <c r="W14" s="113" t="n">
        <f aca="false">SUM(W11:W13)</f>
        <v>126.189288827745</v>
      </c>
      <c r="X14" s="113" t="n">
        <f aca="false">SUM(X11:X13)</f>
        <v>123.47163116514</v>
      </c>
      <c r="Y14" s="113" t="n">
        <f aca="false">SUM(Y11:Y13)</f>
        <v>121.213555172242</v>
      </c>
      <c r="Z14" s="116" t="n">
        <f aca="false">SUM(Z11:Z13)</f>
        <v>119.17597812459</v>
      </c>
      <c r="AA14" s="112" t="n">
        <f aca="false">SUM(AA11:AA13)</f>
        <v>117.419038981596</v>
      </c>
      <c r="AB14" s="114" t="n">
        <f aca="false">SUM(AB11:AB13)</f>
        <v>116.014075518615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5493.28556222587</v>
      </c>
      <c r="E15" s="112" t="n">
        <f aca="false">SUM(E8:E10)</f>
        <v>223.07764945598</v>
      </c>
      <c r="F15" s="113" t="n">
        <f aca="false">SUM(F8:F10)</f>
        <v>220.538277159177</v>
      </c>
      <c r="G15" s="113" t="n">
        <f aca="false">SUM(G8:G10)</f>
        <v>219.615516228212</v>
      </c>
      <c r="H15" s="113" t="n">
        <f aca="false">SUM(H8:H10)</f>
        <v>218.634382492414</v>
      </c>
      <c r="I15" s="113" t="n">
        <f aca="false">SUM(I8:I10)</f>
        <v>218.607896754656</v>
      </c>
      <c r="J15" s="114" t="n">
        <f aca="false">SUM(J8:J10)</f>
        <v>221.237790914161</v>
      </c>
      <c r="K15" s="115" t="n">
        <f aca="false">SUM(K8:K10)</f>
        <v>225.218409895912</v>
      </c>
      <c r="L15" s="113" t="n">
        <f aca="false">SUM(L8:L10)</f>
        <v>225.132524776514</v>
      </c>
      <c r="M15" s="113" t="n">
        <f aca="false">SUM(M8:M10)</f>
        <v>225.145433778167</v>
      </c>
      <c r="N15" s="113" t="n">
        <f aca="false">SUM(N8:N10)</f>
        <v>229.245868281748</v>
      </c>
      <c r="O15" s="113" t="n">
        <f aca="false">SUM(O8:O10)</f>
        <v>233.815647939583</v>
      </c>
      <c r="P15" s="113" t="n">
        <f aca="false">SUM(P8:P10)</f>
        <v>236.14323061188</v>
      </c>
      <c r="Q15" s="113" t="n">
        <f aca="false">SUM(Q8:Q10)</f>
        <v>235.717058857904</v>
      </c>
      <c r="R15" s="113" t="n">
        <f aca="false">SUM(R8:R10)</f>
        <v>236.186346349504</v>
      </c>
      <c r="S15" s="113" t="n">
        <f aca="false">SUM(S8:S10)</f>
        <v>235.47142183409</v>
      </c>
      <c r="T15" s="113" t="n">
        <f aca="false">SUM(T8:T10)</f>
        <v>233.653329023413</v>
      </c>
      <c r="U15" s="113" t="n">
        <f aca="false">SUM(U8:U10)</f>
        <v>232.709163998402</v>
      </c>
      <c r="V15" s="113" t="n">
        <f aca="false">SUM(V8:V10)</f>
        <v>238.14499957081</v>
      </c>
      <c r="W15" s="113" t="n">
        <f aca="false">SUM(W8:W10)</f>
        <v>238.961727837886</v>
      </c>
      <c r="X15" s="113" t="n">
        <f aca="false">SUM(X8:X10)</f>
        <v>234.675001447646</v>
      </c>
      <c r="Y15" s="113" t="n">
        <f aca="false">SUM(Y8:Y10)</f>
        <v>231.780872602412</v>
      </c>
      <c r="Z15" s="116" t="n">
        <f aca="false">SUM(Z8:Z10)</f>
        <v>228.838001161563</v>
      </c>
      <c r="AA15" s="112" t="n">
        <f aca="false">SUM(AA8:AA10)</f>
        <v>226.331408556412</v>
      </c>
      <c r="AB15" s="114" t="n">
        <f aca="false">SUM(AB8:AB10)</f>
        <v>224.403602697419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8366.56677538276</v>
      </c>
      <c r="E16" s="120" t="n">
        <f aca="false">E14+E15</f>
        <v>337.754265401628</v>
      </c>
      <c r="F16" s="121" t="n">
        <f aca="false">F14+F15</f>
        <v>333.748279568695</v>
      </c>
      <c r="G16" s="121" t="n">
        <f aca="false">G14+G15</f>
        <v>332.243837391342</v>
      </c>
      <c r="H16" s="121" t="n">
        <f aca="false">H14+H15</f>
        <v>330.724384651241</v>
      </c>
      <c r="I16" s="121" t="n">
        <f aca="false">I14+I15</f>
        <v>330.884945644892</v>
      </c>
      <c r="J16" s="122" t="n">
        <f aca="false">J14+J15</f>
        <v>335.616370540221</v>
      </c>
      <c r="K16" s="123" t="n">
        <f aca="false">K14+K15</f>
        <v>342.856424789272</v>
      </c>
      <c r="L16" s="124" t="n">
        <f aca="false">L14+L15</f>
        <v>343.380881034037</v>
      </c>
      <c r="M16" s="124" t="n">
        <f aca="false">M14+M15</f>
        <v>343.717319928806</v>
      </c>
      <c r="N16" s="124" t="n">
        <f aca="false">N14+N15</f>
        <v>350.120493344439</v>
      </c>
      <c r="O16" s="124" t="n">
        <f aca="false">O14+O15</f>
        <v>357.348046169721</v>
      </c>
      <c r="P16" s="124" t="n">
        <f aca="false">P14+P15</f>
        <v>361.156647249863</v>
      </c>
      <c r="Q16" s="124" t="n">
        <f aca="false">Q14+Q15</f>
        <v>360.691914434919</v>
      </c>
      <c r="R16" s="124" t="n">
        <f aca="false">R14+R15</f>
        <v>361.392822304693</v>
      </c>
      <c r="S16" s="124" t="n">
        <f aca="false">S14+S15</f>
        <v>360.131735727682</v>
      </c>
      <c r="T16" s="124" t="n">
        <f aca="false">T14+T15</f>
        <v>357.031423760703</v>
      </c>
      <c r="U16" s="124" t="n">
        <f aca="false">U14+U15</f>
        <v>355.417407279962</v>
      </c>
      <c r="V16" s="124" t="n">
        <f aca="false">V14+V15</f>
        <v>363.875394067371</v>
      </c>
      <c r="W16" s="124" t="n">
        <f aca="false">W14+W15</f>
        <v>365.151016665631</v>
      </c>
      <c r="X16" s="124" t="n">
        <f aca="false">X14+X15</f>
        <v>358.146632612786</v>
      </c>
      <c r="Y16" s="124" t="n">
        <f aca="false">Y14+Y15</f>
        <v>352.994427774654</v>
      </c>
      <c r="Z16" s="125" t="n">
        <f aca="false">Z14+Z15</f>
        <v>348.013979286154</v>
      </c>
      <c r="AA16" s="126" t="n">
        <f aca="false">AA14+AA15</f>
        <v>343.750447538007</v>
      </c>
      <c r="AB16" s="127" t="n">
        <f aca="false">AB14+AB15</f>
        <v>340.417678216034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5" t="n">
        <v>474</v>
      </c>
      <c r="L17" s="135" t="n">
        <v>474</v>
      </c>
      <c r="M17" s="135" t="n">
        <v>474</v>
      </c>
      <c r="N17" s="135" t="n">
        <v>474</v>
      </c>
      <c r="O17" s="135" t="n">
        <v>474</v>
      </c>
      <c r="P17" s="135" t="n">
        <v>474</v>
      </c>
      <c r="Q17" s="135" t="n">
        <v>474</v>
      </c>
      <c r="R17" s="135" t="n">
        <v>474</v>
      </c>
      <c r="S17" s="135" t="n">
        <v>474</v>
      </c>
      <c r="T17" s="135" t="n">
        <v>474</v>
      </c>
      <c r="U17" s="135" t="n">
        <v>474</v>
      </c>
      <c r="V17" s="135" t="n">
        <v>474</v>
      </c>
      <c r="W17" s="135" t="n">
        <v>474</v>
      </c>
      <c r="X17" s="135" t="n">
        <v>474</v>
      </c>
      <c r="Y17" s="135" t="n">
        <v>474</v>
      </c>
      <c r="Z17" s="135" t="n">
        <v>474</v>
      </c>
      <c r="AA17" s="136" t="n">
        <v>474</v>
      </c>
      <c r="AB17" s="137" t="n">
        <v>474</v>
      </c>
      <c r="AC17" s="138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0.500212469649125</v>
      </c>
      <c r="AL17" s="129" t="n">
        <f aca="false">$F11</f>
        <v>0.493073873107597</v>
      </c>
      <c r="AM17" s="129" t="n">
        <f aca="false">$G11</f>
        <v>0.489195794453072</v>
      </c>
      <c r="AN17" s="129" t="n">
        <f aca="false">$H11</f>
        <v>0.487365883999253</v>
      </c>
      <c r="AO17" s="129"/>
      <c r="AP17" s="129" t="n">
        <f aca="false">$E12</f>
        <v>8.10511853325027</v>
      </c>
      <c r="AQ17" s="129" t="n">
        <f aca="false">$F12</f>
        <v>7.9996774680071</v>
      </c>
      <c r="AR17" s="129" t="n">
        <f aca="false">$G12</f>
        <v>7.94453476838059</v>
      </c>
      <c r="AS17" s="129" t="n">
        <f aca="false">$H12</f>
        <v>7.89531183362837</v>
      </c>
      <c r="AT17" s="129"/>
      <c r="AU17" s="129" t="n">
        <f aca="false">$E13</f>
        <v>106.071284942749</v>
      </c>
      <c r="AV17" s="129" t="n">
        <f aca="false">$F13</f>
        <v>104.717251068404</v>
      </c>
      <c r="AW17" s="129" t="n">
        <f aca="false">$G13</f>
        <v>104.194590600297</v>
      </c>
      <c r="AX17" s="129" t="n">
        <f aca="false">$H13</f>
        <v>103.707324441199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 t="s">
        <v>4</v>
      </c>
      <c r="C18" s="139" t="s">
        <v>7</v>
      </c>
      <c r="D18" s="140" t="n">
        <f aca="false">SUM(E18:AB18)</f>
        <v>0</v>
      </c>
      <c r="E18" s="141" t="n">
        <v>0</v>
      </c>
      <c r="F18" s="142" t="n">
        <v>0</v>
      </c>
      <c r="G18" s="142" t="n">
        <v>0</v>
      </c>
      <c r="H18" s="142" t="n">
        <v>0</v>
      </c>
      <c r="I18" s="142" t="n">
        <v>0</v>
      </c>
      <c r="J18" s="143" t="n">
        <v>0</v>
      </c>
      <c r="K18" s="141" t="n">
        <v>0</v>
      </c>
      <c r="L18" s="142" t="n">
        <v>0</v>
      </c>
      <c r="M18" s="142" t="n">
        <v>0</v>
      </c>
      <c r="N18" s="142" t="n">
        <v>0</v>
      </c>
      <c r="O18" s="142" t="n">
        <v>0</v>
      </c>
      <c r="P18" s="142" t="n">
        <v>0</v>
      </c>
      <c r="Q18" s="142" t="n">
        <v>0</v>
      </c>
      <c r="R18" s="142" t="n">
        <v>0</v>
      </c>
      <c r="S18" s="142" t="n">
        <v>0</v>
      </c>
      <c r="T18" s="142" t="n">
        <v>0</v>
      </c>
      <c r="U18" s="142" t="n">
        <v>0</v>
      </c>
      <c r="V18" s="142" t="n">
        <v>0</v>
      </c>
      <c r="W18" s="142" t="n">
        <v>0</v>
      </c>
      <c r="X18" s="142" t="n">
        <v>0</v>
      </c>
      <c r="Y18" s="142" t="n">
        <v>0</v>
      </c>
      <c r="Z18" s="144" t="n">
        <v>0</v>
      </c>
      <c r="AA18" s="141" t="n">
        <v>0</v>
      </c>
      <c r="AB18" s="144" t="n">
        <v>0</v>
      </c>
      <c r="AC18" s="138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0.491829596335665</v>
      </c>
      <c r="AL18" s="129" t="n">
        <f aca="false">$J11</f>
        <v>0.504551211868063</v>
      </c>
      <c r="AM18" s="129" t="n">
        <f aca="false">$K11</f>
        <v>0.523353449264776</v>
      </c>
      <c r="AN18" s="129" t="n">
        <f aca="false">$L11</f>
        <v>0.530494638576473</v>
      </c>
      <c r="AO18" s="129"/>
      <c r="AP18" s="129" t="n">
        <f aca="false">$I12</f>
        <v>7.93371156018955</v>
      </c>
      <c r="AQ18" s="129" t="n">
        <f aca="false">$J12</f>
        <v>8.08051153526092</v>
      </c>
      <c r="AR18" s="129" t="n">
        <f aca="false">$K12</f>
        <v>8.35885783907653</v>
      </c>
      <c r="AS18" s="129" t="n">
        <f aca="false">$L12</f>
        <v>8.47465404407897</v>
      </c>
      <c r="AT18" s="129"/>
      <c r="AU18" s="145" t="n">
        <f aca="false">$I13</f>
        <v>103.851507733712</v>
      </c>
      <c r="AV18" s="145" t="n">
        <f aca="false">$J13</f>
        <v>105.793516878931</v>
      </c>
      <c r="AW18" s="145" t="n">
        <f aca="false">$K13</f>
        <v>108.755803605019</v>
      </c>
      <c r="AX18" s="145" t="n">
        <f aca="false">$L13</f>
        <v>109.243207574868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 t="s">
        <v>4</v>
      </c>
      <c r="C19" s="139" t="s">
        <v>7</v>
      </c>
      <c r="D19" s="140" t="n">
        <f aca="false">SUM(E19:AB19)</f>
        <v>24</v>
      </c>
      <c r="E19" s="141" t="n">
        <v>1</v>
      </c>
      <c r="F19" s="142" t="n">
        <v>1</v>
      </c>
      <c r="G19" s="142" t="n">
        <v>1</v>
      </c>
      <c r="H19" s="142" t="n">
        <v>1</v>
      </c>
      <c r="I19" s="142" t="n">
        <v>1</v>
      </c>
      <c r="J19" s="143" t="n">
        <v>1</v>
      </c>
      <c r="K19" s="141" t="n">
        <v>1</v>
      </c>
      <c r="L19" s="142" t="n">
        <v>1</v>
      </c>
      <c r="M19" s="142" t="n">
        <v>1</v>
      </c>
      <c r="N19" s="142" t="n">
        <v>1</v>
      </c>
      <c r="O19" s="142" t="n">
        <v>1</v>
      </c>
      <c r="P19" s="142" t="n">
        <v>1</v>
      </c>
      <c r="Q19" s="142" t="n">
        <v>1</v>
      </c>
      <c r="R19" s="142" t="n">
        <v>1</v>
      </c>
      <c r="S19" s="142" t="n">
        <v>1</v>
      </c>
      <c r="T19" s="142" t="n">
        <v>1</v>
      </c>
      <c r="U19" s="142" t="n">
        <v>1</v>
      </c>
      <c r="V19" s="142" t="n">
        <v>1</v>
      </c>
      <c r="W19" s="142" t="n">
        <v>1</v>
      </c>
      <c r="X19" s="142" t="n">
        <v>1</v>
      </c>
      <c r="Y19" s="142" t="n">
        <v>1</v>
      </c>
      <c r="Z19" s="144" t="n">
        <v>1</v>
      </c>
      <c r="AA19" s="141" t="n">
        <v>1</v>
      </c>
      <c r="AB19" s="144" t="n">
        <v>1</v>
      </c>
      <c r="AC19" s="138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0.535309057439829</v>
      </c>
      <c r="AL19" s="129" t="n">
        <f aca="false">$N11</f>
        <v>0.551992913940374</v>
      </c>
      <c r="AM19" s="129" t="n">
        <f aca="false">$O11</f>
        <v>0.570574064851016</v>
      </c>
      <c r="AN19" s="129" t="n">
        <f aca="false">$P11</f>
        <v>0.587233643165447</v>
      </c>
      <c r="AO19" s="129"/>
      <c r="AP19" s="129" t="n">
        <f aca="false">$M12</f>
        <v>8.55265421389417</v>
      </c>
      <c r="AQ19" s="129" t="n">
        <f aca="false">$N12</f>
        <v>8.80458077281107</v>
      </c>
      <c r="AR19" s="129" t="n">
        <f aca="false">$O12</f>
        <v>9.05367957478109</v>
      </c>
      <c r="AS19" s="129" t="n">
        <f aca="false">$P12</f>
        <v>9.23646151842597</v>
      </c>
      <c r="AT19" s="129"/>
      <c r="AU19" s="129" t="n">
        <f aca="false">$M13</f>
        <v>109.483922879305</v>
      </c>
      <c r="AV19" s="129" t="n">
        <f aca="false">$N13</f>
        <v>111.518051375939</v>
      </c>
      <c r="AW19" s="129" t="n">
        <f aca="false">$O13</f>
        <v>113.908144590506</v>
      </c>
      <c r="AX19" s="129" t="n">
        <f aca="false">$P13</f>
        <v>115.189721476392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 t="n">
        <f aca="false">SUM(E20:AB20)</f>
        <v>0</v>
      </c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0.588536816301394</v>
      </c>
      <c r="AL20" s="129" t="n">
        <f aca="false">$R11</f>
        <v>0.588502033026623</v>
      </c>
      <c r="AM20" s="129" t="n">
        <f aca="false">$S11</f>
        <v>0.587358954879462</v>
      </c>
      <c r="AN20" s="129" t="n">
        <f aca="false">$T11</f>
        <v>0.581763276823958</v>
      </c>
      <c r="AO20" s="129"/>
      <c r="AP20" s="129" t="n">
        <f aca="false">$Q12</f>
        <v>9.25692307254862</v>
      </c>
      <c r="AQ20" s="129" t="n">
        <f aca="false">$R12</f>
        <v>9.28890381055507</v>
      </c>
      <c r="AR20" s="129" t="n">
        <f aca="false">$S12</f>
        <v>9.26582215223629</v>
      </c>
      <c r="AS20" s="129" t="n">
        <f aca="false">$T12</f>
        <v>9.15610223632846</v>
      </c>
      <c r="AT20" s="129"/>
      <c r="AU20" s="129" t="n">
        <f aca="false">$Q13</f>
        <v>115.129395688165</v>
      </c>
      <c r="AV20" s="129" t="n">
        <f aca="false">$R13</f>
        <v>115.329070111607</v>
      </c>
      <c r="AW20" s="129" t="n">
        <f aca="false">$S13</f>
        <v>114.807132786476</v>
      </c>
      <c r="AX20" s="129" t="n">
        <f aca="false">$T13</f>
        <v>113.640229224137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 t="n">
        <f aca="false">SUM(E21:AB21)</f>
        <v>0</v>
      </c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0.575876802538036</v>
      </c>
      <c r="AL21" s="129" t="n">
        <f aca="false">$V11</f>
        <v>0.584317043595408</v>
      </c>
      <c r="AM21" s="129" t="n">
        <f aca="false">$W11</f>
        <v>0.577675814411851</v>
      </c>
      <c r="AN21" s="129" t="n">
        <f aca="false">$X11</f>
        <v>0.551926253072555</v>
      </c>
      <c r="AO21" s="129"/>
      <c r="AP21" s="129" t="n">
        <f aca="false">$U12</f>
        <v>9.07871576724183</v>
      </c>
      <c r="AQ21" s="129" t="n">
        <f aca="false">$V12</f>
        <v>9.2244374391319</v>
      </c>
      <c r="AR21" s="129" t="n">
        <f aca="false">$W12</f>
        <v>9.16575361514296</v>
      </c>
      <c r="AS21" s="129" t="n">
        <f aca="false">$X12</f>
        <v>8.86228857359751</v>
      </c>
      <c r="AT21" s="129"/>
      <c r="AU21" s="129" t="n">
        <f aca="false">$U13</f>
        <v>113.05365071178</v>
      </c>
      <c r="AV21" s="129" t="n">
        <f aca="false">$V13</f>
        <v>115.921640013834</v>
      </c>
      <c r="AW21" s="129" t="n">
        <f aca="false">$W13</f>
        <v>116.44585939819</v>
      </c>
      <c r="AX21" s="129" t="n">
        <f aca="false">$X13</f>
        <v>114.05741633847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 t="n">
        <f aca="false">SUM(E22:AB22)</f>
        <v>0</v>
      </c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0.532434642907468</v>
      </c>
      <c r="AL22" s="129" t="n">
        <f aca="false">$Z11</f>
        <v>0.522496869852304</v>
      </c>
      <c r="AM22" s="129" t="n">
        <f aca="false">$AA11</f>
        <v>0.513918213260205</v>
      </c>
      <c r="AN22" s="147" t="n">
        <f aca="false">$AB11</f>
        <v>0.507344287292969</v>
      </c>
      <c r="AO22" s="129"/>
      <c r="AP22" s="129" t="n">
        <f aca="false">$Y12</f>
        <v>8.63196887018095</v>
      </c>
      <c r="AQ22" s="129" t="n">
        <f aca="false">$Z12</f>
        <v>8.46914105700506</v>
      </c>
      <c r="AR22" s="129" t="n">
        <f aca="false">$AA12</f>
        <v>8.36306591064191</v>
      </c>
      <c r="AS22" s="147" t="n">
        <f aca="false">$AB12</f>
        <v>8.26492361509216</v>
      </c>
      <c r="AT22" s="129"/>
      <c r="AU22" s="129" t="n">
        <f aca="false">$Y13</f>
        <v>112.049151659154</v>
      </c>
      <c r="AV22" s="129" t="n">
        <f aca="false">$Z13</f>
        <v>110.184340197733</v>
      </c>
      <c r="AW22" s="129" t="n">
        <f aca="false">$AA13</f>
        <v>108.542054857694</v>
      </c>
      <c r="AX22" s="147" t="n">
        <f aca="false">$AB13</f>
        <v>107.24180761623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 t="n">
        <f aca="false">SUM(E23:AB23)</f>
        <v>0</v>
      </c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12.9773376046129</v>
      </c>
      <c r="AO23" s="129"/>
      <c r="AP23" s="129"/>
      <c r="AQ23" s="129"/>
      <c r="AR23" s="129"/>
      <c r="AS23" s="1" t="n">
        <f aca="false">SUM(AP17:AS22)</f>
        <v>207.467799781487</v>
      </c>
      <c r="AT23" s="129"/>
      <c r="AU23" s="129"/>
      <c r="AV23" s="129"/>
      <c r="AW23" s="129"/>
      <c r="AX23" s="1" t="n">
        <f aca="false">SUM(AU17:AX22)</f>
        <v>2652.83607577079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 t="n">
        <f aca="false">SUM(E24:AB24)</f>
        <v>0</v>
      </c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9"/>
      <c r="C25" s="139"/>
      <c r="D25" s="140" t="n">
        <f aca="false">SUM(E25:AB25)</f>
        <v>0</v>
      </c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 t="n">
        <f aca="false">SUM(E26:AB26)</f>
        <v>0</v>
      </c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 t="n">
        <f aca="false">SUM(E27:AB27)</f>
        <v>0</v>
      </c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 t="n">
        <f aca="false">SUM(E28:AB28)</f>
        <v>0</v>
      </c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 t="n">
        <f aca="false">SUM(E29:AB29)</f>
        <v>0</v>
      </c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 t="n">
        <f aca="false">SUM(E30:AB30)</f>
        <v>0</v>
      </c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 t="n">
        <f aca="false">SUM(E31:AB31)</f>
        <v>0</v>
      </c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3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 t="n">
        <f aca="false">SUM(E32:AB32)</f>
        <v>0</v>
      </c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39" t="s">
        <v>4</v>
      </c>
      <c r="C33" s="139" t="s">
        <v>5</v>
      </c>
      <c r="D33" s="154" t="n">
        <f aca="false">SUM(E33:AB33)</f>
        <v>0</v>
      </c>
      <c r="E33" s="141" t="n">
        <v>0</v>
      </c>
      <c r="F33" s="142" t="n">
        <v>0</v>
      </c>
      <c r="G33" s="142" t="n">
        <v>0</v>
      </c>
      <c r="H33" s="142" t="n">
        <v>0</v>
      </c>
      <c r="I33" s="142" t="n">
        <v>0</v>
      </c>
      <c r="J33" s="143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8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 t="n">
        <f aca="false">SUM(E35:AB35)</f>
        <v>0</v>
      </c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9"/>
      <c r="C36" s="139"/>
      <c r="D36" s="140" t="n">
        <f aca="false">SUM(E36:AB36)</f>
        <v>0</v>
      </c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 t="n">
        <f aca="false">SUM(E37:AB37)</f>
        <v>0</v>
      </c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 t="n">
        <f aca="false">SUM(E38:AB38)</f>
        <v>0</v>
      </c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8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8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3033.43322461725</v>
      </c>
      <c r="E52" s="212" t="n">
        <f aca="false">SUM(E17:E38)-SUM(E39:E50)-E16</f>
        <v>137.245734598372</v>
      </c>
      <c r="F52" s="213" t="n">
        <f aca="false">SUM(F17:F38)-SUM(F39:F50)-F16</f>
        <v>141.251720431305</v>
      </c>
      <c r="G52" s="213" t="n">
        <f aca="false">SUM(G17:G38)-SUM(G39:G50)-G16</f>
        <v>142.756162608658</v>
      </c>
      <c r="H52" s="213" t="n">
        <f aca="false">SUM(H17:H38)-SUM(H39:H50)-H16</f>
        <v>144.275615348759</v>
      </c>
      <c r="I52" s="213" t="n">
        <f aca="false">SUM(I17:I38)-SUM(I39:I50)-I16</f>
        <v>144.115054355108</v>
      </c>
      <c r="J52" s="214" t="n">
        <f aca="false">SUM(J17:J38)-SUM(J39:J50)-J16</f>
        <v>139.383629459779</v>
      </c>
      <c r="K52" s="215" t="n">
        <f aca="false">SUM(K17:K38)-SUM(K39:K50)-K16</f>
        <v>132.143575210728</v>
      </c>
      <c r="L52" s="213" t="n">
        <f aca="false">SUM(L17:L38)-SUM(L39:L50)-L16</f>
        <v>131.619118965963</v>
      </c>
      <c r="M52" s="213" t="n">
        <f aca="false">SUM(M17:M38)-SUM(M39:M50)-M16</f>
        <v>131.282680071194</v>
      </c>
      <c r="N52" s="213" t="n">
        <f aca="false">SUM(N17:N38)-SUM(N39:N50)-N16</f>
        <v>124.879506655561</v>
      </c>
      <c r="O52" s="213" t="n">
        <f aca="false">SUM(O17:O38)-SUM(O39:O50)-O16</f>
        <v>117.651953830279</v>
      </c>
      <c r="P52" s="213" t="n">
        <f aca="false">SUM(P17:P38)-SUM(P39:P50)-P16</f>
        <v>113.843352750137</v>
      </c>
      <c r="Q52" s="213" t="n">
        <f aca="false">SUM(Q17:Q38)-SUM(Q39:Q50)-Q16</f>
        <v>114.308085565081</v>
      </c>
      <c r="R52" s="213" t="n">
        <f aca="false">SUM(R17:R38)-SUM(R39:R50)-R16</f>
        <v>113.607177695307</v>
      </c>
      <c r="S52" s="213" t="n">
        <f aca="false">SUM(S17:S38)-SUM(S39:S50)-S16</f>
        <v>114.868264272318</v>
      </c>
      <c r="T52" s="213" t="n">
        <f aca="false">SUM(T17:T38)-SUM(T39:T50)-T16</f>
        <v>117.968576239297</v>
      </c>
      <c r="U52" s="213" t="n">
        <f aca="false">SUM(U17:U38)-SUM(U39:U50)-U16</f>
        <v>119.582592720038</v>
      </c>
      <c r="V52" s="213" t="n">
        <f aca="false">SUM(V17:V38)-SUM(V39:V50)-V16</f>
        <v>111.124605932629</v>
      </c>
      <c r="W52" s="213" t="n">
        <f aca="false">SUM(W17:W38)-SUM(W39:W50)-W16</f>
        <v>109.848983334369</v>
      </c>
      <c r="X52" s="213" t="n">
        <f aca="false">SUM(X17:X38)-SUM(X39:X50)-X16</f>
        <v>116.853367387214</v>
      </c>
      <c r="Y52" s="213" t="n">
        <f aca="false">SUM(Y17:Y38)-SUM(Y39:Y50)-Y16</f>
        <v>122.005572225346</v>
      </c>
      <c r="Z52" s="216" t="n">
        <f aca="false">SUM(Z17:Z38)-SUM(Z39:Z50)-Z16</f>
        <v>126.986020713846</v>
      </c>
      <c r="AA52" s="212" t="n">
        <f aca="false">SUM(AA17:AA38)-SUM(AA39:AA50)-AA16</f>
        <v>131.249552461993</v>
      </c>
      <c r="AB52" s="214" t="n">
        <f aca="false">SUM(AB17:AB38)-SUM(AB39:AB50)-AB16</f>
        <v>134.582321783966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5223.16789564492</v>
      </c>
      <c r="E57" s="55" t="n">
        <v>212.551737817748</v>
      </c>
      <c r="F57" s="56" t="n">
        <v>204.719723116251</v>
      </c>
      <c r="G57" s="56" t="n">
        <v>202.422948958737</v>
      </c>
      <c r="H57" s="56" t="n">
        <v>201.274097614055</v>
      </c>
      <c r="I57" s="56" t="n">
        <v>201.779129903114</v>
      </c>
      <c r="J57" s="57" t="n">
        <v>204.077031195802</v>
      </c>
      <c r="K57" s="58" t="n">
        <v>209.737883559851</v>
      </c>
      <c r="L57" s="56" t="n">
        <v>206.961311849252</v>
      </c>
      <c r="M57" s="56" t="n">
        <v>210.861851923537</v>
      </c>
      <c r="N57" s="56" t="n">
        <v>217.071412330839</v>
      </c>
      <c r="O57" s="56" t="n">
        <v>223.17261512747</v>
      </c>
      <c r="P57" s="56" t="n">
        <v>226.227682229098</v>
      </c>
      <c r="Q57" s="56" t="n">
        <v>226.090772769163</v>
      </c>
      <c r="R57" s="56" t="n">
        <v>226.028356798072</v>
      </c>
      <c r="S57" s="56" t="n">
        <v>224.978383609137</v>
      </c>
      <c r="T57" s="56" t="n">
        <v>225.325018122283</v>
      </c>
      <c r="U57" s="56" t="n">
        <v>226.517329054912</v>
      </c>
      <c r="V57" s="56" t="n">
        <v>235.892937663873</v>
      </c>
      <c r="W57" s="56" t="n">
        <v>235.429444710879</v>
      </c>
      <c r="X57" s="56" t="n">
        <v>230.405879544039</v>
      </c>
      <c r="Y57" s="56" t="n">
        <v>225.463478111239</v>
      </c>
      <c r="Z57" s="59" t="n">
        <v>220.725726427243</v>
      </c>
      <c r="AA57" s="55" t="n">
        <v>214.626598833295</v>
      </c>
      <c r="AB57" s="57" t="n">
        <v>210.826544375029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2494.74444600214</v>
      </c>
      <c r="E58" s="235" t="n">
        <v>90.9244864022768</v>
      </c>
      <c r="F58" s="236" t="n">
        <v>88.0873977503336</v>
      </c>
      <c r="G58" s="236" t="n">
        <v>88.786688209381</v>
      </c>
      <c r="H58" s="236" t="n">
        <v>87.3138874220052</v>
      </c>
      <c r="I58" s="236" t="n">
        <v>88.6428578034719</v>
      </c>
      <c r="J58" s="237" t="n">
        <v>92.7794757476798</v>
      </c>
      <c r="K58" s="238" t="n">
        <v>95.1151304091135</v>
      </c>
      <c r="L58" s="236" t="n">
        <v>101.197249587483</v>
      </c>
      <c r="M58" s="236" t="n">
        <v>105.178331877291</v>
      </c>
      <c r="N58" s="236" t="n">
        <v>109.720328075775</v>
      </c>
      <c r="O58" s="236" t="n">
        <v>113.043542965697</v>
      </c>
      <c r="P58" s="236" t="n">
        <v>113.273033157088</v>
      </c>
      <c r="Q58" s="236" t="n">
        <v>114.57746654464</v>
      </c>
      <c r="R58" s="236" t="n">
        <v>114.259813549079</v>
      </c>
      <c r="S58" s="236" t="n">
        <v>112.533132540416</v>
      </c>
      <c r="T58" s="236" t="n">
        <v>112.929155087682</v>
      </c>
      <c r="U58" s="236" t="n">
        <v>114.153142002355</v>
      </c>
      <c r="V58" s="236" t="n">
        <v>116.02502112385</v>
      </c>
      <c r="W58" s="236" t="n">
        <v>115.185391683719</v>
      </c>
      <c r="X58" s="236" t="n">
        <v>113.796197436288</v>
      </c>
      <c r="Y58" s="236" t="n">
        <v>109.514256486291</v>
      </c>
      <c r="Z58" s="239" t="n">
        <v>103.379636927218</v>
      </c>
      <c r="AA58" s="235" t="n">
        <v>99.4253499889148</v>
      </c>
      <c r="AB58" s="237" t="n">
        <v>94.9034732240945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2392.68332454781</v>
      </c>
      <c r="E59" s="88" t="n">
        <v>95.2789066144883</v>
      </c>
      <c r="F59" s="89" t="n">
        <v>87.985699053003</v>
      </c>
      <c r="G59" s="89" t="n">
        <v>85.8866846023934</v>
      </c>
      <c r="H59" s="89" t="n">
        <v>85.6676213305837</v>
      </c>
      <c r="I59" s="89" t="n">
        <v>85.7735097024546</v>
      </c>
      <c r="J59" s="90" t="n">
        <v>87.6343788454834</v>
      </c>
      <c r="K59" s="91" t="n">
        <v>92.2867675620752</v>
      </c>
      <c r="L59" s="89" t="n">
        <v>90.4185998029498</v>
      </c>
      <c r="M59" s="89" t="n">
        <v>93.8947203472777</v>
      </c>
      <c r="N59" s="89" t="n">
        <v>99.242215111304</v>
      </c>
      <c r="O59" s="89" t="n">
        <v>103.901579525104</v>
      </c>
      <c r="P59" s="89" t="n">
        <v>105.876005267655</v>
      </c>
      <c r="Q59" s="89" t="n">
        <v>105.459993524023</v>
      </c>
      <c r="R59" s="89" t="n">
        <v>105.586509898857</v>
      </c>
      <c r="S59" s="89" t="n">
        <v>105.002562694744</v>
      </c>
      <c r="T59" s="89" t="n">
        <v>106.223876775158</v>
      </c>
      <c r="U59" s="89" t="n">
        <v>107.486476110052</v>
      </c>
      <c r="V59" s="89" t="n">
        <v>116.533552733802</v>
      </c>
      <c r="W59" s="89" t="n">
        <v>116.14518326713</v>
      </c>
      <c r="X59" s="89" t="n">
        <v>112.465131697147</v>
      </c>
      <c r="Y59" s="89" t="n">
        <v>107.888479321433</v>
      </c>
      <c r="Z59" s="92" t="n">
        <v>103.77669539797</v>
      </c>
      <c r="AA59" s="88" t="n">
        <v>98.4081876449396</v>
      </c>
      <c r="AB59" s="90" t="n">
        <v>93.859987717784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554.078544979379</v>
      </c>
      <c r="E60" s="103" t="n">
        <v>20.9057671946066</v>
      </c>
      <c r="F60" s="104" t="n">
        <v>20.3751333283974</v>
      </c>
      <c r="G60" s="104" t="n">
        <v>20.2081211505578</v>
      </c>
      <c r="H60" s="104" t="n">
        <v>20.2510296124512</v>
      </c>
      <c r="I60" s="104" t="n">
        <v>20.4894287000472</v>
      </c>
      <c r="J60" s="105" t="n">
        <v>21.1895871279712</v>
      </c>
      <c r="K60" s="106" t="n">
        <v>21.4436904397467</v>
      </c>
      <c r="L60" s="104" t="n">
        <v>22.5078425747105</v>
      </c>
      <c r="M60" s="104" t="n">
        <v>23.2832215292168</v>
      </c>
      <c r="N60" s="104" t="n">
        <v>24.1613937360192</v>
      </c>
      <c r="O60" s="104" t="n">
        <v>25.0875161448063</v>
      </c>
      <c r="P60" s="104" t="n">
        <v>25.2140876401304</v>
      </c>
      <c r="Q60" s="104" t="n">
        <v>25.3891554729193</v>
      </c>
      <c r="R60" s="104" t="n">
        <v>25.2408674179062</v>
      </c>
      <c r="S60" s="104" t="n">
        <v>25.0049845831806</v>
      </c>
      <c r="T60" s="104" t="n">
        <v>25.1769195450637</v>
      </c>
      <c r="U60" s="104" t="n">
        <v>24.8943998713089</v>
      </c>
      <c r="V60" s="104" t="n">
        <v>24.671974121111</v>
      </c>
      <c r="W60" s="104" t="n">
        <v>24.4009694897354</v>
      </c>
      <c r="X60" s="104" t="n">
        <v>24.1404030540738</v>
      </c>
      <c r="Y60" s="104" t="n">
        <v>23.5647822363987</v>
      </c>
      <c r="Z60" s="107" t="n">
        <v>22.7297035950518</v>
      </c>
      <c r="AA60" s="103" t="n">
        <v>22.1956810889192</v>
      </c>
      <c r="AB60" s="105" t="n">
        <v>21.5518853250484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2946.76186952719</v>
      </c>
      <c r="E61" s="242" t="n">
        <f aca="false">SUM(E59:E60)</f>
        <v>116.184673809095</v>
      </c>
      <c r="F61" s="243" t="n">
        <f aca="false">SUM(F59:F60)</f>
        <v>108.3608323814</v>
      </c>
      <c r="G61" s="243" t="n">
        <f aca="false">SUM(G59:G60)</f>
        <v>106.094805752951</v>
      </c>
      <c r="H61" s="243" t="n">
        <f aca="false">SUM(H59:H60)</f>
        <v>105.918650943035</v>
      </c>
      <c r="I61" s="243" t="n">
        <f aca="false">SUM(I59:I60)</f>
        <v>106.262938402502</v>
      </c>
      <c r="J61" s="244" t="n">
        <f aca="false">SUM(J59:J60)</f>
        <v>108.823965973455</v>
      </c>
      <c r="K61" s="245" t="n">
        <f aca="false">SUM(K59:K60)</f>
        <v>113.730458001822</v>
      </c>
      <c r="L61" s="243" t="n">
        <f aca="false">SUM(L59:L60)</f>
        <v>112.92644237766</v>
      </c>
      <c r="M61" s="243" t="n">
        <f aca="false">SUM(M59:M60)</f>
        <v>117.177941876495</v>
      </c>
      <c r="N61" s="243" t="n">
        <f aca="false">SUM(N59:N60)</f>
        <v>123.403608847323</v>
      </c>
      <c r="O61" s="243" t="n">
        <f aca="false">SUM(O59:O60)</f>
        <v>128.98909566991</v>
      </c>
      <c r="P61" s="243" t="n">
        <f aca="false">SUM(P59:P60)</f>
        <v>131.090092907785</v>
      </c>
      <c r="Q61" s="243" t="n">
        <f aca="false">SUM(Q59:Q60)</f>
        <v>130.849148996942</v>
      </c>
      <c r="R61" s="243" t="n">
        <f aca="false">SUM(R59:R60)</f>
        <v>130.827377316763</v>
      </c>
      <c r="S61" s="243" t="n">
        <f aca="false">SUM(S59:S60)</f>
        <v>130.007547277925</v>
      </c>
      <c r="T61" s="243" t="n">
        <f aca="false">SUM(T59:T60)</f>
        <v>131.400796320222</v>
      </c>
      <c r="U61" s="243" t="n">
        <f aca="false">SUM(U59:U60)</f>
        <v>132.380875981361</v>
      </c>
      <c r="V61" s="243" t="n">
        <f aca="false">SUM(V59:V60)</f>
        <v>141.205526854913</v>
      </c>
      <c r="W61" s="243" t="n">
        <f aca="false">SUM(W59:W60)</f>
        <v>140.546152756865</v>
      </c>
      <c r="X61" s="243" t="n">
        <f aca="false">SUM(X59:X60)</f>
        <v>136.605534751221</v>
      </c>
      <c r="Y61" s="243" t="n">
        <f aca="false">SUM(Y59:Y60)</f>
        <v>131.453261557832</v>
      </c>
      <c r="Z61" s="246" t="n">
        <f aca="false">SUM(Z59:Z60)</f>
        <v>126.506398993022</v>
      </c>
      <c r="AA61" s="242" t="n">
        <f aca="false">SUM(AA59:AA60)</f>
        <v>120.603868733859</v>
      </c>
      <c r="AB61" s="244" t="n">
        <f aca="false">SUM(AB59:AB60)</f>
        <v>115.411873042832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7717.91234164706</v>
      </c>
      <c r="E62" s="112" t="n">
        <f aca="false">SUM(E57:E58)</f>
        <v>303.476224220025</v>
      </c>
      <c r="F62" s="113" t="n">
        <f aca="false">SUM(F57:F58)</f>
        <v>292.807120866585</v>
      </c>
      <c r="G62" s="113" t="n">
        <f aca="false">SUM(G57:G58)</f>
        <v>291.209637168118</v>
      </c>
      <c r="H62" s="113" t="n">
        <f aca="false">SUM(H57:H58)</f>
        <v>288.587985036061</v>
      </c>
      <c r="I62" s="113" t="n">
        <f aca="false">SUM(I57:I58)</f>
        <v>290.421987706586</v>
      </c>
      <c r="J62" s="114" t="n">
        <f aca="false">SUM(J57:J58)</f>
        <v>296.856506943482</v>
      </c>
      <c r="K62" s="115" t="n">
        <f aca="false">SUM(K57:K58)</f>
        <v>304.853013968964</v>
      </c>
      <c r="L62" s="113" t="n">
        <f aca="false">SUM(L57:L58)</f>
        <v>308.158561436735</v>
      </c>
      <c r="M62" s="113" t="n">
        <f aca="false">SUM(M57:M58)</f>
        <v>316.040183800828</v>
      </c>
      <c r="N62" s="113" t="n">
        <f aca="false">SUM(N57:N58)</f>
        <v>326.791740406614</v>
      </c>
      <c r="O62" s="113" t="n">
        <f aca="false">SUM(O57:O58)</f>
        <v>336.216158093167</v>
      </c>
      <c r="P62" s="113" t="n">
        <f aca="false">SUM(P57:P58)</f>
        <v>339.500715386186</v>
      </c>
      <c r="Q62" s="113" t="n">
        <f aca="false">SUM(Q57:Q58)</f>
        <v>340.668239313803</v>
      </c>
      <c r="R62" s="113" t="n">
        <f aca="false">SUM(R57:R58)</f>
        <v>340.288170347151</v>
      </c>
      <c r="S62" s="113" t="n">
        <f aca="false">SUM(S57:S58)</f>
        <v>337.511516149553</v>
      </c>
      <c r="T62" s="113" t="n">
        <f aca="false">SUM(T57:T58)</f>
        <v>338.254173209964</v>
      </c>
      <c r="U62" s="113" t="n">
        <f aca="false">SUM(U57:U58)</f>
        <v>340.670471057267</v>
      </c>
      <c r="V62" s="113" t="n">
        <f aca="false">SUM(V57:V58)</f>
        <v>351.917958787723</v>
      </c>
      <c r="W62" s="113" t="n">
        <f aca="false">SUM(W57:W58)</f>
        <v>350.614836394598</v>
      </c>
      <c r="X62" s="113" t="n">
        <f aca="false">SUM(X57:X58)</f>
        <v>344.202076980327</v>
      </c>
      <c r="Y62" s="113" t="n">
        <f aca="false">SUM(Y57:Y58)</f>
        <v>334.97773459753</v>
      </c>
      <c r="Z62" s="116" t="n">
        <f aca="false">SUM(Z57:Z58)</f>
        <v>324.105363354461</v>
      </c>
      <c r="AA62" s="112" t="n">
        <f aca="false">SUM(AA57:AA58)</f>
        <v>314.05194882221</v>
      </c>
      <c r="AB62" s="114" t="n">
        <f aca="false">SUM(AB57:AB58)</f>
        <v>305.730017599123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10664.6742111743</v>
      </c>
      <c r="E63" s="249" t="n">
        <f aca="false">E61+E62</f>
        <v>419.660898029119</v>
      </c>
      <c r="F63" s="250" t="n">
        <f aca="false">F61+F62</f>
        <v>401.167953247985</v>
      </c>
      <c r="G63" s="250" t="n">
        <f aca="false">G61+G62</f>
        <v>397.304442921069</v>
      </c>
      <c r="H63" s="250" t="n">
        <f aca="false">H61+H62</f>
        <v>394.506635979096</v>
      </c>
      <c r="I63" s="250" t="n">
        <f aca="false">I61+I62</f>
        <v>396.684926109088</v>
      </c>
      <c r="J63" s="251" t="n">
        <f aca="false">J61+J62</f>
        <v>405.680472916936</v>
      </c>
      <c r="K63" s="252" t="n">
        <f aca="false">K61+K62</f>
        <v>418.583471970786</v>
      </c>
      <c r="L63" s="250" t="n">
        <f aca="false">L61+L62</f>
        <v>421.085003814395</v>
      </c>
      <c r="M63" s="250" t="n">
        <f aca="false">M61+M62</f>
        <v>433.218125677323</v>
      </c>
      <c r="N63" s="250" t="n">
        <f aca="false">N61+N62</f>
        <v>450.195349253937</v>
      </c>
      <c r="O63" s="250" t="n">
        <f aca="false">O61+O62</f>
        <v>465.205253763078</v>
      </c>
      <c r="P63" s="250" t="n">
        <f aca="false">P61+P62</f>
        <v>470.590808293972</v>
      </c>
      <c r="Q63" s="250" t="n">
        <f aca="false">Q61+Q62</f>
        <v>471.517388310745</v>
      </c>
      <c r="R63" s="250" t="n">
        <f aca="false">R61+R62</f>
        <v>471.115547663914</v>
      </c>
      <c r="S63" s="250" t="n">
        <f aca="false">S61+S62</f>
        <v>467.519063427478</v>
      </c>
      <c r="T63" s="250" t="n">
        <f aca="false">T61+T62</f>
        <v>469.654969530186</v>
      </c>
      <c r="U63" s="250" t="n">
        <f aca="false">U61+U62</f>
        <v>473.051347038628</v>
      </c>
      <c r="V63" s="250" t="n">
        <f aca="false">V61+V62</f>
        <v>493.123485642635</v>
      </c>
      <c r="W63" s="250" t="n">
        <f aca="false">W61+W62</f>
        <v>491.160989151463</v>
      </c>
      <c r="X63" s="250" t="n">
        <f aca="false">X61+X62</f>
        <v>480.807611731548</v>
      </c>
      <c r="Y63" s="250" t="n">
        <f aca="false">Y61+Y62</f>
        <v>466.430996155362</v>
      </c>
      <c r="Z63" s="253" t="n">
        <f aca="false">Z61+Z62</f>
        <v>450.611762347483</v>
      </c>
      <c r="AA63" s="249" t="n">
        <f aca="false">AA61+AA62</f>
        <v>434.655817556069</v>
      </c>
      <c r="AB63" s="251" t="n">
        <f aca="false">AB61+AB62</f>
        <v>421.141890641956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9" t="s">
        <v>51</v>
      </c>
      <c r="C64" s="139" t="s">
        <v>7</v>
      </c>
      <c r="D64" s="140" t="n">
        <f aca="false">SUM(E64:AB64)</f>
        <v>9840</v>
      </c>
      <c r="E64" s="141" t="n">
        <v>410</v>
      </c>
      <c r="F64" s="142" t="n">
        <v>410</v>
      </c>
      <c r="G64" s="142" t="n">
        <v>410</v>
      </c>
      <c r="H64" s="142" t="n">
        <v>410</v>
      </c>
      <c r="I64" s="142" t="n">
        <v>410</v>
      </c>
      <c r="J64" s="144" t="n">
        <v>410</v>
      </c>
      <c r="K64" s="254" t="n">
        <v>410</v>
      </c>
      <c r="L64" s="134" t="n">
        <v>410</v>
      </c>
      <c r="M64" s="134" t="n">
        <v>410</v>
      </c>
      <c r="N64" s="134" t="n">
        <v>410</v>
      </c>
      <c r="O64" s="134" t="n">
        <v>410</v>
      </c>
      <c r="P64" s="134" t="n">
        <v>410</v>
      </c>
      <c r="Q64" s="134" t="n">
        <v>410</v>
      </c>
      <c r="R64" s="134" t="n">
        <v>410</v>
      </c>
      <c r="S64" s="134" t="n">
        <v>410</v>
      </c>
      <c r="T64" s="134" t="n">
        <v>410</v>
      </c>
      <c r="U64" s="134" t="n">
        <v>410</v>
      </c>
      <c r="V64" s="134" t="n">
        <v>410</v>
      </c>
      <c r="W64" s="134" t="n">
        <v>410</v>
      </c>
      <c r="X64" s="134" t="n">
        <v>410</v>
      </c>
      <c r="Y64" s="134" t="n">
        <v>410</v>
      </c>
      <c r="Z64" s="135" t="n">
        <v>410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39" t="s">
        <v>51</v>
      </c>
      <c r="C65" s="139" t="s">
        <v>7</v>
      </c>
      <c r="D65" s="140" t="n">
        <f aca="false">SUM(E65:AB65)</f>
        <v>0</v>
      </c>
      <c r="E65" s="141" t="n">
        <v>0</v>
      </c>
      <c r="F65" s="142" t="n">
        <v>0</v>
      </c>
      <c r="G65" s="142" t="n">
        <v>0</v>
      </c>
      <c r="H65" s="142" t="n">
        <v>0</v>
      </c>
      <c r="I65" s="142" t="n">
        <v>0</v>
      </c>
      <c r="J65" s="144" t="n">
        <v>0</v>
      </c>
      <c r="K65" s="258" t="n">
        <v>0</v>
      </c>
      <c r="L65" s="142" t="n">
        <v>0</v>
      </c>
      <c r="M65" s="142" t="n">
        <v>0</v>
      </c>
      <c r="N65" s="142" t="n">
        <v>0</v>
      </c>
      <c r="O65" s="142" t="n">
        <v>0</v>
      </c>
      <c r="P65" s="142" t="n">
        <v>0</v>
      </c>
      <c r="Q65" s="142" t="n">
        <v>0</v>
      </c>
      <c r="R65" s="142" t="n">
        <v>0</v>
      </c>
      <c r="S65" s="142" t="n">
        <v>0</v>
      </c>
      <c r="T65" s="142" t="n">
        <v>0</v>
      </c>
      <c r="U65" s="142" t="n">
        <v>0</v>
      </c>
      <c r="V65" s="142" t="n">
        <v>0</v>
      </c>
      <c r="W65" s="142" t="n">
        <v>0</v>
      </c>
      <c r="X65" s="142" t="n">
        <v>0</v>
      </c>
      <c r="Y65" s="142" t="n">
        <v>0</v>
      </c>
      <c r="Z65" s="143" t="n">
        <v>0</v>
      </c>
      <c r="AA65" s="141" t="n">
        <v>0</v>
      </c>
      <c r="AB65" s="144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 t="s">
        <v>51</v>
      </c>
      <c r="C66" s="139" t="s">
        <v>7</v>
      </c>
      <c r="D66" s="140" t="n">
        <f aca="false">SUM(E66:AB66)</f>
        <v>0</v>
      </c>
      <c r="E66" s="141" t="n">
        <v>0</v>
      </c>
      <c r="F66" s="142" t="n">
        <v>0</v>
      </c>
      <c r="G66" s="142" t="n">
        <v>0</v>
      </c>
      <c r="H66" s="142" t="n">
        <v>0</v>
      </c>
      <c r="I66" s="142" t="n">
        <v>0</v>
      </c>
      <c r="J66" s="144" t="n">
        <v>0</v>
      </c>
      <c r="K66" s="258" t="n">
        <v>0</v>
      </c>
      <c r="L66" s="142" t="n">
        <v>0</v>
      </c>
      <c r="M66" s="142" t="n">
        <v>0</v>
      </c>
      <c r="N66" s="142" t="n">
        <v>0</v>
      </c>
      <c r="O66" s="142" t="n">
        <v>0</v>
      </c>
      <c r="P66" s="142" t="n">
        <v>0</v>
      </c>
      <c r="Q66" s="142" t="n">
        <v>0</v>
      </c>
      <c r="R66" s="142" t="n">
        <v>0</v>
      </c>
      <c r="S66" s="142" t="n">
        <v>0</v>
      </c>
      <c r="T66" s="142" t="n">
        <v>0</v>
      </c>
      <c r="U66" s="142" t="n">
        <v>0</v>
      </c>
      <c r="V66" s="142" t="n">
        <v>0</v>
      </c>
      <c r="W66" s="142" t="n">
        <v>0</v>
      </c>
      <c r="X66" s="142" t="n">
        <v>0</v>
      </c>
      <c r="Y66" s="142" t="n">
        <v>0</v>
      </c>
      <c r="Z66" s="143" t="n">
        <v>0</v>
      </c>
      <c r="AA66" s="141" t="n">
        <v>0</v>
      </c>
      <c r="AB66" s="144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95.2789066144883</v>
      </c>
      <c r="AL66" s="129" t="n">
        <f aca="false">$F59</f>
        <v>87.985699053003</v>
      </c>
      <c r="AM66" s="129" t="n">
        <f aca="false">$G59</f>
        <v>85.8866846023934</v>
      </c>
      <c r="AN66" s="129" t="n">
        <f aca="false">$H59</f>
        <v>85.6676213305837</v>
      </c>
      <c r="AO66" s="129"/>
      <c r="AP66" s="129" t="n">
        <f aca="false">$E60</f>
        <v>20.9057671946066</v>
      </c>
      <c r="AQ66" s="129" t="n">
        <f aca="false">$F60</f>
        <v>20.3751333283974</v>
      </c>
      <c r="AR66" s="129" t="n">
        <f aca="false">$G60</f>
        <v>20.2081211505578</v>
      </c>
      <c r="AS66" s="129" t="n">
        <f aca="false">$H60</f>
        <v>20.2510296124512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 t="n">
        <f aca="false">SUM(E67:AB67)</f>
        <v>0</v>
      </c>
      <c r="E67" s="141"/>
      <c r="F67" s="142"/>
      <c r="G67" s="142"/>
      <c r="H67" s="142"/>
      <c r="I67" s="142"/>
      <c r="J67" s="144"/>
      <c r="K67" s="258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85.7735097024546</v>
      </c>
      <c r="AL67" s="129" t="n">
        <f aca="false">$J59</f>
        <v>87.6343788454834</v>
      </c>
      <c r="AM67" s="129" t="n">
        <f aca="false">$K59</f>
        <v>92.2867675620752</v>
      </c>
      <c r="AN67" s="129" t="n">
        <f aca="false">$L59</f>
        <v>90.4185998029498</v>
      </c>
      <c r="AO67" s="129"/>
      <c r="AP67" s="129" t="n">
        <f aca="false">$I60</f>
        <v>20.4894287000472</v>
      </c>
      <c r="AQ67" s="129" t="n">
        <f aca="false">$J60</f>
        <v>21.1895871279712</v>
      </c>
      <c r="AR67" s="129" t="n">
        <f aca="false">$K60</f>
        <v>21.4436904397467</v>
      </c>
      <c r="AS67" s="129" t="n">
        <f aca="false">$L60</f>
        <v>22.5078425747105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 t="n">
        <f aca="false">SUM(E68:AB68)</f>
        <v>0</v>
      </c>
      <c r="E68" s="259"/>
      <c r="F68" s="142"/>
      <c r="G68" s="142"/>
      <c r="H68" s="142"/>
      <c r="I68" s="142"/>
      <c r="J68" s="144"/>
      <c r="K68" s="258"/>
      <c r="L68" s="260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93.8947203472777</v>
      </c>
      <c r="AL68" s="129" t="n">
        <f aca="false">$N59</f>
        <v>99.242215111304</v>
      </c>
      <c r="AM68" s="129" t="n">
        <f aca="false">$O59</f>
        <v>103.901579525104</v>
      </c>
      <c r="AN68" s="129" t="n">
        <f aca="false">$P59</f>
        <v>105.876005267655</v>
      </c>
      <c r="AO68" s="129"/>
      <c r="AP68" s="129" t="n">
        <f aca="false">$M60</f>
        <v>23.2832215292168</v>
      </c>
      <c r="AQ68" s="129" t="n">
        <f aca="false">$N60</f>
        <v>24.1613937360192</v>
      </c>
      <c r="AR68" s="129" t="n">
        <f aca="false">$O60</f>
        <v>25.0875161448063</v>
      </c>
      <c r="AS68" s="129" t="n">
        <f aca="false">$P60</f>
        <v>25.2140876401304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 t="n">
        <f aca="false">SUM(E69:AB69)</f>
        <v>0</v>
      </c>
      <c r="E69" s="141"/>
      <c r="F69" s="142"/>
      <c r="G69" s="142"/>
      <c r="H69" s="142"/>
      <c r="I69" s="142"/>
      <c r="J69" s="144"/>
      <c r="K69" s="258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105.459993524023</v>
      </c>
      <c r="AL69" s="129" t="n">
        <f aca="false">$R59</f>
        <v>105.586509898857</v>
      </c>
      <c r="AM69" s="129" t="n">
        <f aca="false">$S59</f>
        <v>105.002562694744</v>
      </c>
      <c r="AN69" s="129" t="n">
        <f aca="false">$T59</f>
        <v>106.223876775158</v>
      </c>
      <c r="AO69" s="129"/>
      <c r="AP69" s="129" t="n">
        <f aca="false">$Q60</f>
        <v>25.3891554729193</v>
      </c>
      <c r="AQ69" s="129" t="n">
        <f aca="false">$R60</f>
        <v>25.2408674179062</v>
      </c>
      <c r="AR69" s="129" t="n">
        <f aca="false">$S60</f>
        <v>25.0049845831806</v>
      </c>
      <c r="AS69" s="129" t="n">
        <f aca="false">$T60</f>
        <v>25.1769195450637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 t="n">
        <f aca="false">SUM(E70:AB70)</f>
        <v>0</v>
      </c>
      <c r="E70" s="141"/>
      <c r="F70" s="142"/>
      <c r="G70" s="142"/>
      <c r="H70" s="142"/>
      <c r="I70" s="142"/>
      <c r="J70" s="144"/>
      <c r="K70" s="258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107.486476110052</v>
      </c>
      <c r="AL70" s="129" t="n">
        <f aca="false">$V59</f>
        <v>116.533552733802</v>
      </c>
      <c r="AM70" s="129" t="n">
        <f aca="false">$W59</f>
        <v>116.14518326713</v>
      </c>
      <c r="AN70" s="129" t="n">
        <f aca="false">$X59</f>
        <v>112.465131697147</v>
      </c>
      <c r="AO70" s="129"/>
      <c r="AP70" s="129" t="n">
        <f aca="false">$U60</f>
        <v>24.8943998713089</v>
      </c>
      <c r="AQ70" s="129" t="n">
        <f aca="false">$V60</f>
        <v>24.671974121111</v>
      </c>
      <c r="AR70" s="129" t="n">
        <f aca="false">$W60</f>
        <v>24.4009694897354</v>
      </c>
      <c r="AS70" s="129" t="n">
        <f aca="false">$X60</f>
        <v>24.1404030540738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 t="n">
        <f aca="false">SUM(E71:AB71)</f>
        <v>0</v>
      </c>
      <c r="E71" s="141"/>
      <c r="F71" s="142"/>
      <c r="G71" s="142"/>
      <c r="H71" s="142"/>
      <c r="I71" s="142"/>
      <c r="J71" s="144"/>
      <c r="K71" s="258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107.888479321433</v>
      </c>
      <c r="AL71" s="129" t="n">
        <f aca="false">$Z59</f>
        <v>103.77669539797</v>
      </c>
      <c r="AM71" s="129" t="n">
        <f aca="false">$AA59</f>
        <v>98.4081876449396</v>
      </c>
      <c r="AN71" s="147" t="n">
        <f aca="false">$AB59</f>
        <v>93.859987717784</v>
      </c>
      <c r="AO71" s="129"/>
      <c r="AP71" s="129" t="n">
        <f aca="false">$Y60</f>
        <v>23.5647822363987</v>
      </c>
      <c r="AQ71" s="129" t="n">
        <f aca="false">$Z60</f>
        <v>22.7297035950518</v>
      </c>
      <c r="AR71" s="129" t="n">
        <f aca="false">$AA60</f>
        <v>22.1956810889192</v>
      </c>
      <c r="AS71" s="147" t="n">
        <f aca="false">$AB60</f>
        <v>21.5518853250484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9"/>
      <c r="C72" s="139"/>
      <c r="D72" s="140" t="n">
        <f aca="false">SUM(E72:AB72)</f>
        <v>0</v>
      </c>
      <c r="E72" s="141"/>
      <c r="F72" s="142"/>
      <c r="G72" s="142"/>
      <c r="H72" s="142"/>
      <c r="I72" s="142"/>
      <c r="J72" s="144"/>
      <c r="K72" s="258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2392.68332454781</v>
      </c>
      <c r="AO72" s="129"/>
      <c r="AP72" s="129"/>
      <c r="AQ72" s="129"/>
      <c r="AR72" s="129"/>
      <c r="AS72" s="1" t="n">
        <f aca="false">SUM(AP66:AS71)</f>
        <v>554.078544979379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 t="n">
        <f aca="false">SUM(E73:AB73)</f>
        <v>0</v>
      </c>
      <c r="E73" s="141"/>
      <c r="F73" s="142"/>
      <c r="G73" s="142"/>
      <c r="H73" s="142"/>
      <c r="I73" s="142"/>
      <c r="J73" s="144"/>
      <c r="K73" s="258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 t="n">
        <f aca="false">SUM(E74:AB74)</f>
        <v>0</v>
      </c>
      <c r="E74" s="141"/>
      <c r="F74" s="142"/>
      <c r="G74" s="142"/>
      <c r="H74" s="142"/>
      <c r="I74" s="142"/>
      <c r="J74" s="144"/>
      <c r="K74" s="258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 t="n">
        <f aca="false">SUM(E75:AB75)</f>
        <v>0</v>
      </c>
      <c r="E75" s="141"/>
      <c r="F75" s="142"/>
      <c r="G75" s="142"/>
      <c r="H75" s="142"/>
      <c r="I75" s="142"/>
      <c r="J75" s="144"/>
      <c r="K75" s="258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 t="n">
        <f aca="false">SUM(E76:AB76)</f>
        <v>0</v>
      </c>
      <c r="E76" s="141"/>
      <c r="F76" s="142"/>
      <c r="G76" s="142"/>
      <c r="H76" s="142"/>
      <c r="I76" s="142"/>
      <c r="J76" s="144"/>
      <c r="K76" s="258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 t="n">
        <f aca="false">SUM(E77:AB77)</f>
        <v>0</v>
      </c>
      <c r="E77" s="141"/>
      <c r="F77" s="142"/>
      <c r="G77" s="142"/>
      <c r="H77" s="142"/>
      <c r="I77" s="142"/>
      <c r="J77" s="144"/>
      <c r="K77" s="258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 t="n">
        <f aca="false">SUM(E78:AB78)</f>
        <v>0</v>
      </c>
      <c r="E78" s="141"/>
      <c r="F78" s="142"/>
      <c r="G78" s="142"/>
      <c r="H78" s="142"/>
      <c r="I78" s="142"/>
      <c r="J78" s="144"/>
      <c r="K78" s="258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 t="n">
        <f aca="false">SUM(E79:AB79)</f>
        <v>0</v>
      </c>
      <c r="E79" s="141"/>
      <c r="F79" s="142"/>
      <c r="G79" s="142"/>
      <c r="H79" s="142"/>
      <c r="I79" s="142"/>
      <c r="J79" s="144"/>
      <c r="K79" s="258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9</v>
      </c>
      <c r="AI80" s="151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3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7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 t="n">
        <f aca="false">SUM(E82:AB82)</f>
        <v>0</v>
      </c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9"/>
      <c r="C83" s="139"/>
      <c r="D83" s="140" t="n">
        <f aca="false">SUM(E83:AB83)</f>
        <v>0</v>
      </c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 t="n">
        <f aca="false">SUM(E84:AB84)</f>
        <v>0</v>
      </c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8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8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-1040.67421117425</v>
      </c>
      <c r="E99" s="212" t="n">
        <f aca="false">SUM(E64:E85)-SUM(E86:E97)-E63</f>
        <v>-18.6608980291194</v>
      </c>
      <c r="F99" s="213" t="n">
        <f aca="false">SUM(F64:F85)-SUM(F86:F97)-F63</f>
        <v>-0.16795324798511</v>
      </c>
      <c r="G99" s="213" t="n">
        <f aca="false">SUM(G64:G85)-SUM(G86:G97)-G63</f>
        <v>3.69555707893068</v>
      </c>
      <c r="H99" s="213" t="n">
        <f aca="false">SUM(H64:H85)-SUM(H86:H97)-H63</f>
        <v>6.49336402090449</v>
      </c>
      <c r="I99" s="213" t="n">
        <f aca="false">SUM(I64:I85)-SUM(I86:I97)-I63</f>
        <v>4.31507389091235</v>
      </c>
      <c r="J99" s="214" t="n">
        <f aca="false">SUM(J64:J85)-SUM(J86:J97)-J63</f>
        <v>-4.68047291693625</v>
      </c>
      <c r="K99" s="215" t="n">
        <f aca="false">SUM(K64:K85)-SUM(K86:K97)-K63</f>
        <v>-17.5834719707859</v>
      </c>
      <c r="L99" s="213" t="n">
        <f aca="false">SUM(L64:L85)-SUM(L86:L97)-L63</f>
        <v>-20.0850038143954</v>
      </c>
      <c r="M99" s="213" t="n">
        <f aca="false">SUM(M64:M85)-SUM(M86:M97)-M63</f>
        <v>-32.2181256773226</v>
      </c>
      <c r="N99" s="213" t="n">
        <f aca="false">SUM(N64:N85)-SUM(N86:N97)-N63</f>
        <v>-49.1953492539369</v>
      </c>
      <c r="O99" s="213" t="n">
        <f aca="false">SUM(O64:O85)-SUM(O86:O97)-O63</f>
        <v>-64.2052537630777</v>
      </c>
      <c r="P99" s="213" t="n">
        <f aca="false">SUM(P64:P85)-SUM(P86:P97)-P63</f>
        <v>-69.5908082939716</v>
      </c>
      <c r="Q99" s="213" t="n">
        <f aca="false">SUM(Q64:Q85)-SUM(Q86:Q97)-Q63</f>
        <v>-70.5173883107447</v>
      </c>
      <c r="R99" s="213" t="n">
        <f aca="false">SUM(R64:R85)-SUM(R86:R97)-R63</f>
        <v>-70.1155476639143</v>
      </c>
      <c r="S99" s="213" t="n">
        <f aca="false">SUM(S64:S85)-SUM(S86:S97)-S63</f>
        <v>-66.5190634274776</v>
      </c>
      <c r="T99" s="213" t="n">
        <f aca="false">SUM(T64:T85)-SUM(T86:T97)-T63</f>
        <v>-68.6549695301862</v>
      </c>
      <c r="U99" s="213" t="n">
        <f aca="false">SUM(U64:U85)-SUM(U86:U97)-U63</f>
        <v>-72.0513470386282</v>
      </c>
      <c r="V99" s="213" t="n">
        <f aca="false">SUM(V64:V85)-SUM(V86:V97)-V63</f>
        <v>-92.1234856426354</v>
      </c>
      <c r="W99" s="213" t="n">
        <f aca="false">SUM(W64:W85)-SUM(W86:W97)-W63</f>
        <v>-90.1609891514629</v>
      </c>
      <c r="X99" s="213" t="n">
        <f aca="false">SUM(X64:X85)-SUM(X86:X97)-X63</f>
        <v>-79.8076117315476</v>
      </c>
      <c r="Y99" s="213" t="n">
        <f aca="false">SUM(Y64:Y85)-SUM(Y86:Y97)-Y63</f>
        <v>-65.4309961553619</v>
      </c>
      <c r="Z99" s="216" t="n">
        <f aca="false">SUM(Z64:Z85)-SUM(Z86:Z97)-Z63</f>
        <v>-49.6117623474831</v>
      </c>
      <c r="AA99" s="212" t="n">
        <f aca="false">SUM(AA64:AA85)-SUM(AA86:AA97)-AA63</f>
        <v>-33.6558175560688</v>
      </c>
      <c r="AB99" s="214" t="n">
        <f aca="false">SUM(AB64:AB85)-SUM(AB86:AB97)-AB63</f>
        <v>-20.1418906419558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157.647726086322</v>
      </c>
      <c r="E104" s="55" t="n">
        <v>6.10316437568254</v>
      </c>
      <c r="F104" s="56" t="n">
        <v>6.00291738660676</v>
      </c>
      <c r="G104" s="56" t="n">
        <v>5.96673461289302</v>
      </c>
      <c r="H104" s="56" t="n">
        <v>5.94013279489789</v>
      </c>
      <c r="I104" s="56" t="n">
        <v>5.95528319614451</v>
      </c>
      <c r="J104" s="57" t="n">
        <v>6.07259897349826</v>
      </c>
      <c r="K104" s="58" t="n">
        <v>6.32167865165212</v>
      </c>
      <c r="L104" s="56" t="n">
        <v>6.38178709050241</v>
      </c>
      <c r="M104" s="56" t="n">
        <v>6.47124838859701</v>
      </c>
      <c r="N104" s="56" t="n">
        <v>6.68249163621397</v>
      </c>
      <c r="O104" s="56" t="n">
        <v>6.87551578377616</v>
      </c>
      <c r="P104" s="56" t="n">
        <v>6.97093442784338</v>
      </c>
      <c r="Q104" s="56" t="n">
        <v>7.00590829617357</v>
      </c>
      <c r="R104" s="56" t="n">
        <v>6.98604241025849</v>
      </c>
      <c r="S104" s="56" t="n">
        <v>6.93600570828025</v>
      </c>
      <c r="T104" s="56" t="n">
        <v>6.82989234500534</v>
      </c>
      <c r="U104" s="56" t="n">
        <v>6.8002229060684</v>
      </c>
      <c r="V104" s="56" t="n">
        <v>7.11011598952756</v>
      </c>
      <c r="W104" s="56" t="n">
        <v>7.16017761026975</v>
      </c>
      <c r="X104" s="56" t="n">
        <v>6.95979067975697</v>
      </c>
      <c r="Y104" s="56" t="n">
        <v>6.82241575037522</v>
      </c>
      <c r="Z104" s="59" t="n">
        <v>6.62743482119743</v>
      </c>
      <c r="AA104" s="55" t="n">
        <v>6.42803988920173</v>
      </c>
      <c r="AB104" s="57" t="n">
        <v>6.23719236189965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181.610194943447</v>
      </c>
      <c r="E105" s="103" t="n">
        <v>7.06376015214323</v>
      </c>
      <c r="F105" s="104" t="n">
        <v>6.96613350043994</v>
      </c>
      <c r="G105" s="104" t="n">
        <v>6.92571791693984</v>
      </c>
      <c r="H105" s="104" t="n">
        <v>6.89227293530445</v>
      </c>
      <c r="I105" s="104" t="n">
        <v>6.91771422434763</v>
      </c>
      <c r="J105" s="105" t="n">
        <v>7.07746441346006</v>
      </c>
      <c r="K105" s="106" t="n">
        <v>7.37214491614881</v>
      </c>
      <c r="L105" s="104" t="n">
        <v>7.46837771447124</v>
      </c>
      <c r="M105" s="104" t="n">
        <v>7.529092221039</v>
      </c>
      <c r="N105" s="104" t="n">
        <v>7.71336689665282</v>
      </c>
      <c r="O105" s="104" t="n">
        <v>7.89987420474678</v>
      </c>
      <c r="P105" s="104" t="n">
        <v>8.00624290637306</v>
      </c>
      <c r="Q105" s="104" t="n">
        <v>8.03301675062595</v>
      </c>
      <c r="R105" s="104" t="n">
        <v>8.04213263376901</v>
      </c>
      <c r="S105" s="104" t="n">
        <v>7.98886352998742</v>
      </c>
      <c r="T105" s="104" t="n">
        <v>7.87513860120591</v>
      </c>
      <c r="U105" s="104" t="n">
        <v>7.83060553356721</v>
      </c>
      <c r="V105" s="104" t="n">
        <v>8.09125617924764</v>
      </c>
      <c r="W105" s="104" t="n">
        <v>8.12720307724698</v>
      </c>
      <c r="X105" s="104" t="n">
        <v>7.91350794078512</v>
      </c>
      <c r="Y105" s="104" t="n">
        <v>7.73545298579685</v>
      </c>
      <c r="Z105" s="107" t="n">
        <v>7.54766221190938</v>
      </c>
      <c r="AA105" s="103" t="n">
        <v>7.37218694580923</v>
      </c>
      <c r="AB105" s="105" t="n">
        <v>7.22100655142914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181.610194943447</v>
      </c>
      <c r="E106" s="277" t="n">
        <f aca="false">E105</f>
        <v>7.06376015214323</v>
      </c>
      <c r="F106" s="278" t="n">
        <f aca="false">F105</f>
        <v>6.96613350043994</v>
      </c>
      <c r="G106" s="278" t="n">
        <f aca="false">G105</f>
        <v>6.92571791693984</v>
      </c>
      <c r="H106" s="278" t="n">
        <f aca="false">H105</f>
        <v>6.89227293530445</v>
      </c>
      <c r="I106" s="278" t="n">
        <f aca="false">I105</f>
        <v>6.91771422434763</v>
      </c>
      <c r="J106" s="279" t="n">
        <f aca="false">J105</f>
        <v>7.07746441346006</v>
      </c>
      <c r="K106" s="280" t="n">
        <f aca="false">K105</f>
        <v>7.37214491614881</v>
      </c>
      <c r="L106" s="278" t="n">
        <f aca="false">L105</f>
        <v>7.46837771447124</v>
      </c>
      <c r="M106" s="278" t="n">
        <f aca="false">M105</f>
        <v>7.529092221039</v>
      </c>
      <c r="N106" s="278" t="n">
        <f aca="false">N105</f>
        <v>7.71336689665282</v>
      </c>
      <c r="O106" s="278" t="n">
        <f aca="false">O105</f>
        <v>7.89987420474678</v>
      </c>
      <c r="P106" s="278" t="n">
        <f aca="false">P105</f>
        <v>8.00624290637306</v>
      </c>
      <c r="Q106" s="278" t="n">
        <f aca="false">Q105</f>
        <v>8.03301675062595</v>
      </c>
      <c r="R106" s="278" t="n">
        <f aca="false">R105</f>
        <v>8.04213263376901</v>
      </c>
      <c r="S106" s="278" t="n">
        <f aca="false">S105</f>
        <v>7.98886352998742</v>
      </c>
      <c r="T106" s="278" t="n">
        <f aca="false">T105</f>
        <v>7.87513860120591</v>
      </c>
      <c r="U106" s="278" t="n">
        <f aca="false">U105</f>
        <v>7.83060553356721</v>
      </c>
      <c r="V106" s="278" t="n">
        <f aca="false">V105</f>
        <v>8.09125617924764</v>
      </c>
      <c r="W106" s="278" t="n">
        <f aca="false">W105</f>
        <v>8.12720307724698</v>
      </c>
      <c r="X106" s="278" t="n">
        <f aca="false">X105</f>
        <v>7.91350794078512</v>
      </c>
      <c r="Y106" s="278" t="n">
        <f aca="false">Y105</f>
        <v>7.73545298579685</v>
      </c>
      <c r="Z106" s="281" t="n">
        <f aca="false">Z105</f>
        <v>7.54766221190938</v>
      </c>
      <c r="AA106" s="277" t="n">
        <f aca="false">AA105</f>
        <v>7.37218694580923</v>
      </c>
      <c r="AB106" s="279" t="n">
        <f aca="false">AB105</f>
        <v>7.22100655142914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157.647726086322</v>
      </c>
      <c r="E107" s="112" t="n">
        <f aca="false">E104</f>
        <v>6.10316437568254</v>
      </c>
      <c r="F107" s="113" t="n">
        <f aca="false">F104</f>
        <v>6.00291738660676</v>
      </c>
      <c r="G107" s="113" t="n">
        <f aca="false">G104</f>
        <v>5.96673461289302</v>
      </c>
      <c r="H107" s="113" t="n">
        <f aca="false">H104</f>
        <v>5.94013279489789</v>
      </c>
      <c r="I107" s="113" t="n">
        <f aca="false">I104</f>
        <v>5.95528319614451</v>
      </c>
      <c r="J107" s="114" t="n">
        <f aca="false">J104</f>
        <v>6.07259897349826</v>
      </c>
      <c r="K107" s="115" t="n">
        <f aca="false">K104</f>
        <v>6.32167865165212</v>
      </c>
      <c r="L107" s="113" t="n">
        <f aca="false">L104</f>
        <v>6.38178709050241</v>
      </c>
      <c r="M107" s="113" t="n">
        <f aca="false">M104</f>
        <v>6.47124838859701</v>
      </c>
      <c r="N107" s="113" t="n">
        <f aca="false">N104</f>
        <v>6.68249163621397</v>
      </c>
      <c r="O107" s="113" t="n">
        <f aca="false">O104</f>
        <v>6.87551578377616</v>
      </c>
      <c r="P107" s="113" t="n">
        <f aca="false">P104</f>
        <v>6.97093442784338</v>
      </c>
      <c r="Q107" s="113" t="n">
        <f aca="false">Q104</f>
        <v>7.00590829617357</v>
      </c>
      <c r="R107" s="113" t="n">
        <f aca="false">R104</f>
        <v>6.98604241025849</v>
      </c>
      <c r="S107" s="113" t="n">
        <f aca="false">S104</f>
        <v>6.93600570828025</v>
      </c>
      <c r="T107" s="113" t="n">
        <f aca="false">T104</f>
        <v>6.82989234500534</v>
      </c>
      <c r="U107" s="113" t="n">
        <f aca="false">U104</f>
        <v>6.8002229060684</v>
      </c>
      <c r="V107" s="113" t="n">
        <f aca="false">V104</f>
        <v>7.11011598952756</v>
      </c>
      <c r="W107" s="113" t="n">
        <f aca="false">W104</f>
        <v>7.16017761026975</v>
      </c>
      <c r="X107" s="113" t="n">
        <f aca="false">X104</f>
        <v>6.95979067975697</v>
      </c>
      <c r="Y107" s="113" t="n">
        <f aca="false">Y104</f>
        <v>6.82241575037522</v>
      </c>
      <c r="Z107" s="116" t="n">
        <f aca="false">Z104</f>
        <v>6.62743482119743</v>
      </c>
      <c r="AA107" s="112" t="n">
        <f aca="false">AA104</f>
        <v>6.42803988920173</v>
      </c>
      <c r="AB107" s="114" t="n">
        <f aca="false">AB104</f>
        <v>6.23719236189965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339.257921029769</v>
      </c>
      <c r="E108" s="249" t="n">
        <f aca="false">E106+E107</f>
        <v>13.1669245278258</v>
      </c>
      <c r="F108" s="250" t="n">
        <f aca="false">F106+F107</f>
        <v>12.9690508870467</v>
      </c>
      <c r="G108" s="250" t="n">
        <f aca="false">G106+G107</f>
        <v>12.8924525298329</v>
      </c>
      <c r="H108" s="250" t="n">
        <f aca="false">H106+H107</f>
        <v>12.8324057302023</v>
      </c>
      <c r="I108" s="250" t="n">
        <f aca="false">I106+I107</f>
        <v>12.8729974204921</v>
      </c>
      <c r="J108" s="251" t="n">
        <f aca="false">J106+J107</f>
        <v>13.1500633869583</v>
      </c>
      <c r="K108" s="252" t="n">
        <f aca="false">K106+K107</f>
        <v>13.6938235678009</v>
      </c>
      <c r="L108" s="250" t="n">
        <f aca="false">L106+L107</f>
        <v>13.8501648049737</v>
      </c>
      <c r="M108" s="250" t="n">
        <f aca="false">M106+M107</f>
        <v>14.000340609636</v>
      </c>
      <c r="N108" s="250" t="n">
        <f aca="false">N106+N107</f>
        <v>14.3958585328668</v>
      </c>
      <c r="O108" s="250" t="n">
        <f aca="false">O106+O107</f>
        <v>14.7753899885229</v>
      </c>
      <c r="P108" s="250" t="n">
        <f aca="false">P106+P107</f>
        <v>14.9771773342164</v>
      </c>
      <c r="Q108" s="250" t="n">
        <f aca="false">Q106+Q107</f>
        <v>15.0389250467995</v>
      </c>
      <c r="R108" s="250" t="n">
        <f aca="false">R106+R107</f>
        <v>15.0281750440275</v>
      </c>
      <c r="S108" s="250" t="n">
        <f aca="false">S106+S107</f>
        <v>14.9248692382677</v>
      </c>
      <c r="T108" s="250" t="n">
        <f aca="false">T106+T107</f>
        <v>14.7050309462113</v>
      </c>
      <c r="U108" s="250" t="n">
        <f aca="false">U106+U107</f>
        <v>14.6308284396356</v>
      </c>
      <c r="V108" s="250" t="n">
        <f aca="false">V106+V107</f>
        <v>15.2013721687752</v>
      </c>
      <c r="W108" s="250" t="n">
        <f aca="false">W106+W107</f>
        <v>15.2873806875167</v>
      </c>
      <c r="X108" s="250" t="n">
        <f aca="false">X106+X107</f>
        <v>14.8732986205421</v>
      </c>
      <c r="Y108" s="250" t="n">
        <f aca="false">Y106+Y107</f>
        <v>14.5578687361721</v>
      </c>
      <c r="Z108" s="253" t="n">
        <f aca="false">Z106+Z107</f>
        <v>14.1750970331068</v>
      </c>
      <c r="AA108" s="249" t="n">
        <f aca="false">AA106+AA107</f>
        <v>13.800226835011</v>
      </c>
      <c r="AB108" s="251" t="n">
        <f aca="false">AB106+AB107</f>
        <v>13.4581989133288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6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 t="n">
        <f aca="false">SUM(E110:AB110)</f>
        <v>0</v>
      </c>
      <c r="E110" s="141"/>
      <c r="F110" s="142"/>
      <c r="G110" s="142"/>
      <c r="H110" s="142"/>
      <c r="I110" s="142"/>
      <c r="J110" s="144"/>
      <c r="K110" s="258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 t="n">
        <f aca="false">SUM(E111:AB111)</f>
        <v>0</v>
      </c>
      <c r="E111" s="141"/>
      <c r="F111" s="142"/>
      <c r="G111" s="142"/>
      <c r="H111" s="142"/>
      <c r="I111" s="142"/>
      <c r="J111" s="144"/>
      <c r="K111" s="258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9"/>
      <c r="C112" s="139"/>
      <c r="D112" s="284" t="n">
        <f aca="false">SUM(E112:AB112)</f>
        <v>0</v>
      </c>
      <c r="E112" s="141"/>
      <c r="F112" s="142"/>
      <c r="G112" s="142"/>
      <c r="H112" s="142"/>
      <c r="I112" s="142"/>
      <c r="J112" s="144"/>
      <c r="K112" s="258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 t="n">
        <f aca="false">SUM(E113:AB113)</f>
        <v>0</v>
      </c>
      <c r="E113" s="141"/>
      <c r="F113" s="142"/>
      <c r="G113" s="142"/>
      <c r="H113" s="142"/>
      <c r="I113" s="142"/>
      <c r="J113" s="144"/>
      <c r="K113" s="258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 t="n">
        <f aca="false">SUM(E114:AB114)</f>
        <v>0</v>
      </c>
      <c r="E114" s="141"/>
      <c r="F114" s="142"/>
      <c r="G114" s="142"/>
      <c r="H114" s="142"/>
      <c r="I114" s="142"/>
      <c r="J114" s="144"/>
      <c r="K114" s="258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 t="n">
        <f aca="false">SUM(E115:AB115)</f>
        <v>0</v>
      </c>
      <c r="E115" s="141"/>
      <c r="F115" s="142"/>
      <c r="G115" s="142"/>
      <c r="H115" s="142"/>
      <c r="I115" s="142"/>
      <c r="J115" s="144"/>
      <c r="K115" s="258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 t="n">
        <f aca="false">SUM(E116:AB116)</f>
        <v>0</v>
      </c>
      <c r="E116" s="141"/>
      <c r="F116" s="142"/>
      <c r="G116" s="142"/>
      <c r="H116" s="142"/>
      <c r="I116" s="142"/>
      <c r="J116" s="144"/>
      <c r="K116" s="258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 t="n">
        <f aca="false">SUM(E118:AB118)</f>
        <v>0</v>
      </c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9"/>
      <c r="C119" s="139"/>
      <c r="D119" s="284" t="n">
        <f aca="false">SUM(E119:AB119)</f>
        <v>0</v>
      </c>
      <c r="E119" s="141"/>
      <c r="F119" s="142"/>
      <c r="G119" s="142"/>
      <c r="H119" s="142"/>
      <c r="I119" s="142"/>
      <c r="J119" s="144"/>
      <c r="K119" s="258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-339.257921029769</v>
      </c>
      <c r="E130" s="212" t="n">
        <f aca="false">SUM(E109:E120)-SUM(E121:E128)-E108</f>
        <v>-13.1669245278258</v>
      </c>
      <c r="F130" s="213" t="n">
        <f aca="false">SUM(F109:F120)-SUM(F121:F128)-F108</f>
        <v>-12.9690508870467</v>
      </c>
      <c r="G130" s="213" t="n">
        <f aca="false">SUM(G109:G120)-SUM(G121:G128)-G108</f>
        <v>-12.8924525298329</v>
      </c>
      <c r="H130" s="213" t="n">
        <f aca="false">SUM(H109:H120)-SUM(H121:H128)-H108</f>
        <v>-12.8324057302023</v>
      </c>
      <c r="I130" s="213" t="n">
        <f aca="false">SUM(I109:I120)-SUM(I121:I128)-I108</f>
        <v>-12.8729974204921</v>
      </c>
      <c r="J130" s="214" t="n">
        <f aca="false">SUM(J109:J120)-SUM(J121:J128)-J108</f>
        <v>-13.1500633869583</v>
      </c>
      <c r="K130" s="215" t="n">
        <f aca="false">SUM(K109:K120)-SUM(K121:K128)-K108</f>
        <v>-13.6938235678009</v>
      </c>
      <c r="L130" s="213" t="n">
        <f aca="false">SUM(L109:L120)-SUM(L121:L128)-L108</f>
        <v>-13.8501648049737</v>
      </c>
      <c r="M130" s="213" t="n">
        <f aca="false">SUM(M109:M120)-SUM(M121:M128)-M108</f>
        <v>-14.000340609636</v>
      </c>
      <c r="N130" s="213" t="n">
        <f aca="false">SUM(N109:N120)-SUM(N121:N128)-N108</f>
        <v>-14.3958585328668</v>
      </c>
      <c r="O130" s="213" t="n">
        <f aca="false">SUM(O109:O120)-SUM(O121:O128)-O108</f>
        <v>-14.7753899885229</v>
      </c>
      <c r="P130" s="213" t="n">
        <f aca="false">SUM(P109:P120)-SUM(P121:P128)-P108</f>
        <v>-14.9771773342164</v>
      </c>
      <c r="Q130" s="213" t="n">
        <f aca="false">SUM(Q109:Q120)-SUM(Q121:Q128)-Q108</f>
        <v>-15.0389250467995</v>
      </c>
      <c r="R130" s="213" t="n">
        <f aca="false">SUM(R109:R120)-SUM(R121:R128)-R108</f>
        <v>-15.0281750440275</v>
      </c>
      <c r="S130" s="213" t="n">
        <f aca="false">SUM(S109:S120)-SUM(S121:S128)-S108</f>
        <v>-14.9248692382677</v>
      </c>
      <c r="T130" s="213" t="n">
        <f aca="false">SUM(T109:T120)-SUM(T121:T128)-T108</f>
        <v>-14.7050309462113</v>
      </c>
      <c r="U130" s="213" t="n">
        <f aca="false">SUM(U109:U120)-SUM(U121:U128)-U108</f>
        <v>-14.6308284396356</v>
      </c>
      <c r="V130" s="213" t="n">
        <f aca="false">SUM(V109:V120)-SUM(V121:V128)-V108</f>
        <v>-15.2013721687752</v>
      </c>
      <c r="W130" s="213" t="n">
        <f aca="false">SUM(W109:W120)-SUM(W121:W128)-W108</f>
        <v>-15.2873806875167</v>
      </c>
      <c r="X130" s="213" t="n">
        <f aca="false">SUM(X109:X120)-SUM(X121:X128)-X108</f>
        <v>-14.8732986205421</v>
      </c>
      <c r="Y130" s="213" t="n">
        <f aca="false">SUM(Y109:Y120)-SUM(Y121:Y128)-Y108</f>
        <v>-14.5578687361721</v>
      </c>
      <c r="Z130" s="216" t="n">
        <f aca="false">SUM(Z109:Z120)-SUM(Z121:Z128)-Z108</f>
        <v>-14.1750970331068</v>
      </c>
      <c r="AA130" s="212" t="n">
        <f aca="false">SUM(AA109:AA120)-SUM(AA121:AA128)-AA108</f>
        <v>-13.800226835011</v>
      </c>
      <c r="AB130" s="214" t="n">
        <f aca="false">SUM(AB109:AB120)-SUM(AB121:AB128)-AB108</f>
        <v>-13.4581989133288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4" customFormat="false" ht="14.25" hidden="false" customHeight="false" outlineLevel="0" collapsed="false">
      <c r="E134" s="4" t="n">
        <f aca="false">E108+E63+E16</f>
        <v>770.582087958573</v>
      </c>
      <c r="F134" s="4" t="n">
        <f aca="false">F108+F63+F16</f>
        <v>747.885283703727</v>
      </c>
      <c r="G134" s="4" t="n">
        <f aca="false">G108+G63+G16</f>
        <v>742.440732842244</v>
      </c>
      <c r="H134" s="4" t="n">
        <f aca="false">H108+H63+H16</f>
        <v>738.063426360539</v>
      </c>
      <c r="I134" s="4" t="n">
        <f aca="false">I108+I63+I16</f>
        <v>740.442869174472</v>
      </c>
      <c r="J134" s="4" t="n">
        <f aca="false">J108+J63+J16</f>
        <v>754.446906844116</v>
      </c>
      <c r="K134" s="4" t="n">
        <f aca="false">K108+K63+K16</f>
        <v>775.133720327859</v>
      </c>
      <c r="L134" s="4" t="n">
        <f aca="false">L108+L63+L16</f>
        <v>778.316049653406</v>
      </c>
      <c r="M134" s="4" t="n">
        <f aca="false">M108+M63+M16</f>
        <v>790.935786215764</v>
      </c>
      <c r="N134" s="4" t="n">
        <f aca="false">N108+N63+N16</f>
        <v>814.711701131243</v>
      </c>
      <c r="O134" s="4" t="n">
        <f aca="false">O108+O63+O16</f>
        <v>837.328689921322</v>
      </c>
      <c r="P134" s="4" t="n">
        <f aca="false">P108+P63+P16</f>
        <v>846.724632878052</v>
      </c>
      <c r="Q134" s="4" t="n">
        <f aca="false">Q108+Q63+Q16</f>
        <v>847.248227792464</v>
      </c>
      <c r="R134" s="4" t="n">
        <f aca="false">R108+R63+R16</f>
        <v>847.536545012634</v>
      </c>
      <c r="S134" s="4" t="n">
        <f aca="false">S108+S63+S16</f>
        <v>842.575668393428</v>
      </c>
      <c r="T134" s="4" t="n">
        <f aca="false">T108+T63+T16</f>
        <v>841.3914242371</v>
      </c>
      <c r="U134" s="4" t="n">
        <f aca="false">U108+U63+U16</f>
        <v>843.099582758225</v>
      </c>
      <c r="V134" s="4" t="n">
        <f aca="false">V108+V63+V16</f>
        <v>872.200251878782</v>
      </c>
      <c r="W134" s="4" t="n">
        <f aca="false">W108+W63+W16</f>
        <v>871.599386504611</v>
      </c>
      <c r="X134" s="4" t="n">
        <f aca="false">X108+X63+X16</f>
        <v>853.827542964876</v>
      </c>
      <c r="Y134" s="4" t="n">
        <f aca="false">Y108+Y63+Y16</f>
        <v>833.983292666188</v>
      </c>
      <c r="Z134" s="4" t="n">
        <f aca="false">Z108+Z63+Z16</f>
        <v>812.800838666743</v>
      </c>
      <c r="AA134" s="4" t="n">
        <f aca="false">AA108+AA63+AA16</f>
        <v>792.206491929087</v>
      </c>
      <c r="AB134" s="4" t="n">
        <f aca="false">AB108+AB63+AB16</f>
        <v>775.017767771318</v>
      </c>
    </row>
    <row r="136" customFormat="false" ht="14.25" hidden="false" customHeight="false" outlineLevel="0" collapsed="false">
      <c r="D136" s="3" t="s">
        <v>84</v>
      </c>
      <c r="E136" s="4" t="n">
        <f aca="false">AVERAGE(K134:Z134)</f>
        <v>831.838333812669</v>
      </c>
    </row>
    <row r="137" customFormat="false" ht="14.25" hidden="false" customHeight="false" outlineLevel="0" collapsed="false">
      <c r="D137" s="3" t="s">
        <v>85</v>
      </c>
      <c r="E137" s="4" t="n">
        <f aca="false">AVERAGE(E134:J134,AA134:AB134)</f>
        <v>757.63569582301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37284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47.3608594589569</v>
      </c>
      <c r="E8" s="55" t="n">
        <v>1.57890949686461</v>
      </c>
      <c r="F8" s="56" t="n">
        <v>1.58254326026756</v>
      </c>
      <c r="G8" s="56" t="n">
        <v>1.59278187338559</v>
      </c>
      <c r="H8" s="56" t="n">
        <v>1.60460615715448</v>
      </c>
      <c r="I8" s="56" t="n">
        <v>1.64134974746898</v>
      </c>
      <c r="J8" s="57" t="n">
        <v>1.7446410729543</v>
      </c>
      <c r="K8" s="58" t="n">
        <v>1.92416251308745</v>
      </c>
      <c r="L8" s="56" t="n">
        <v>2.06110163039568</v>
      </c>
      <c r="M8" s="56" t="n">
        <v>2.14456993435856</v>
      </c>
      <c r="N8" s="56" t="n">
        <v>2.18729676139188</v>
      </c>
      <c r="O8" s="56" t="n">
        <v>2.20772231970453</v>
      </c>
      <c r="P8" s="56" t="n">
        <v>2.21215654062258</v>
      </c>
      <c r="Q8" s="56" t="n">
        <v>2.21925606792975</v>
      </c>
      <c r="R8" s="56" t="n">
        <v>2.22717230476066</v>
      </c>
      <c r="S8" s="56" t="n">
        <v>2.209831211617</v>
      </c>
      <c r="T8" s="56" t="n">
        <v>2.16787287994601</v>
      </c>
      <c r="U8" s="56" t="n">
        <v>2.11720118200286</v>
      </c>
      <c r="V8" s="56" t="n">
        <v>2.10748931217852</v>
      </c>
      <c r="W8" s="56" t="n">
        <v>2.08368163319471</v>
      </c>
      <c r="X8" s="56" t="n">
        <v>2.04609509587453</v>
      </c>
      <c r="Y8" s="56" t="n">
        <v>2.00710803897487</v>
      </c>
      <c r="Z8" s="59" t="n">
        <v>1.96071494962289</v>
      </c>
      <c r="AA8" s="55" t="n">
        <v>1.89560059899747</v>
      </c>
      <c r="AB8" s="57" t="n">
        <v>1.83699487620147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852.448159166993</v>
      </c>
      <c r="E9" s="69" t="n">
        <v>25.7605784564159</v>
      </c>
      <c r="F9" s="70" t="n">
        <v>25.8055364761316</v>
      </c>
      <c r="G9" s="70" t="n">
        <v>25.9507587820636</v>
      </c>
      <c r="H9" s="70" t="n">
        <v>26.3215400290085</v>
      </c>
      <c r="I9" s="70" t="n">
        <v>27.3460823403868</v>
      </c>
      <c r="J9" s="71" t="n">
        <v>29.8348175285321</v>
      </c>
      <c r="K9" s="72" t="n">
        <v>33.9785019392929</v>
      </c>
      <c r="L9" s="70" t="n">
        <v>37.6115874278055</v>
      </c>
      <c r="M9" s="70" t="n">
        <v>40.1454786159401</v>
      </c>
      <c r="N9" s="70" t="n">
        <v>41.5859157015775</v>
      </c>
      <c r="O9" s="70" t="n">
        <v>42.3894490578605</v>
      </c>
      <c r="P9" s="70" t="n">
        <v>42.5981907422017</v>
      </c>
      <c r="Q9" s="70" t="n">
        <v>42.6610054551067</v>
      </c>
      <c r="R9" s="70" t="n">
        <v>42.8395605981125</v>
      </c>
      <c r="S9" s="70" t="n">
        <v>42.5329663967661</v>
      </c>
      <c r="T9" s="70" t="n">
        <v>41.7215001007091</v>
      </c>
      <c r="U9" s="70" t="n">
        <v>40.5977309397869</v>
      </c>
      <c r="V9" s="70" t="n">
        <v>39.3029849336788</v>
      </c>
      <c r="W9" s="70" t="n">
        <v>37.2172262041781</v>
      </c>
      <c r="X9" s="70" t="n">
        <v>35.8629046325554</v>
      </c>
      <c r="Y9" s="70" t="n">
        <v>34.7366662930606</v>
      </c>
      <c r="Z9" s="73" t="n">
        <v>33.3273353964425</v>
      </c>
      <c r="AA9" s="69" t="n">
        <v>31.8084823897758</v>
      </c>
      <c r="AB9" s="71" t="n">
        <v>30.5113587296038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5905.02126960073</v>
      </c>
      <c r="E10" s="80" t="n">
        <v>195.782803021904</v>
      </c>
      <c r="F10" s="81" t="n">
        <v>196.695371426194</v>
      </c>
      <c r="G10" s="81" t="n">
        <v>197.615929975921</v>
      </c>
      <c r="H10" s="81" t="n">
        <v>199.538601058503</v>
      </c>
      <c r="I10" s="81" t="n">
        <v>204.779417073046</v>
      </c>
      <c r="J10" s="82" t="n">
        <v>217.764347779906</v>
      </c>
      <c r="K10" s="83" t="n">
        <v>239.708812062785</v>
      </c>
      <c r="L10" s="81" t="n">
        <v>257.290938920285</v>
      </c>
      <c r="M10" s="81" t="n">
        <v>269.020174478854</v>
      </c>
      <c r="N10" s="81" t="n">
        <v>275.068640993972</v>
      </c>
      <c r="O10" s="81" t="n">
        <v>278.734059175883</v>
      </c>
      <c r="P10" s="81" t="n">
        <v>279.04686157431</v>
      </c>
      <c r="Q10" s="81" t="n">
        <v>279.823071508228</v>
      </c>
      <c r="R10" s="81" t="n">
        <v>281.673800464781</v>
      </c>
      <c r="S10" s="81" t="n">
        <v>279.265979450249</v>
      </c>
      <c r="T10" s="81" t="n">
        <v>273.6091896214</v>
      </c>
      <c r="U10" s="81" t="n">
        <v>267.422015017721</v>
      </c>
      <c r="V10" s="81" t="n">
        <v>264.757005345882</v>
      </c>
      <c r="W10" s="81" t="n">
        <v>257.733814161435</v>
      </c>
      <c r="X10" s="81" t="n">
        <v>250.614407087466</v>
      </c>
      <c r="Y10" s="81" t="n">
        <v>245.55161316721</v>
      </c>
      <c r="Z10" s="84" t="n">
        <v>238.890592725435</v>
      </c>
      <c r="AA10" s="80" t="n">
        <v>230.292191006765</v>
      </c>
      <c r="AB10" s="82" t="n">
        <v>224.341632502589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18.1491622011102</v>
      </c>
      <c r="E11" s="88" t="n">
        <v>0.504448406242815</v>
      </c>
      <c r="F11" s="89" t="n">
        <v>0.505351812047903</v>
      </c>
      <c r="G11" s="89" t="n">
        <v>0.509211423160214</v>
      </c>
      <c r="H11" s="89" t="n">
        <v>0.518950254990644</v>
      </c>
      <c r="I11" s="89" t="n">
        <v>0.54982607306501</v>
      </c>
      <c r="J11" s="90" t="n">
        <v>0.613768898414141</v>
      </c>
      <c r="K11" s="91" t="n">
        <v>0.718736871292082</v>
      </c>
      <c r="L11" s="89" t="n">
        <v>0.81440725687124</v>
      </c>
      <c r="M11" s="89" t="n">
        <v>0.878607392760646</v>
      </c>
      <c r="N11" s="89" t="n">
        <v>0.911360536903724</v>
      </c>
      <c r="O11" s="89" t="n">
        <v>0.936796170269808</v>
      </c>
      <c r="P11" s="89" t="n">
        <v>0.943396495061826</v>
      </c>
      <c r="Q11" s="89" t="n">
        <v>0.949274566578264</v>
      </c>
      <c r="R11" s="89" t="n">
        <v>0.951986979863988</v>
      </c>
      <c r="S11" s="89" t="n">
        <v>0.941234294384837</v>
      </c>
      <c r="T11" s="89" t="n">
        <v>0.915784101125326</v>
      </c>
      <c r="U11" s="89" t="n">
        <v>0.879006429447601</v>
      </c>
      <c r="V11" s="89" t="n">
        <v>0.850462200134903</v>
      </c>
      <c r="W11" s="89" t="n">
        <v>0.800235892297034</v>
      </c>
      <c r="X11" s="89" t="n">
        <v>0.765245850594243</v>
      </c>
      <c r="Y11" s="89" t="n">
        <v>0.737993420713225</v>
      </c>
      <c r="Z11" s="92" t="n">
        <v>0.694250343347977</v>
      </c>
      <c r="AA11" s="88" t="n">
        <v>0.647676727523543</v>
      </c>
      <c r="AB11" s="90" t="n">
        <v>0.61114980401916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281.526351033089</v>
      </c>
      <c r="E12" s="96" t="n">
        <v>8.18719663126637</v>
      </c>
      <c r="F12" s="97" t="n">
        <v>8.1859752224478</v>
      </c>
      <c r="G12" s="97" t="n">
        <v>8.23522950772681</v>
      </c>
      <c r="H12" s="97" t="n">
        <v>8.37930699917968</v>
      </c>
      <c r="I12" s="97" t="n">
        <v>8.78216722320153</v>
      </c>
      <c r="J12" s="98" t="n">
        <v>9.69284903056334</v>
      </c>
      <c r="K12" s="99" t="n">
        <v>11.1873370907791</v>
      </c>
      <c r="L12" s="97" t="n">
        <v>12.5178924013099</v>
      </c>
      <c r="M12" s="97" t="n">
        <v>13.4436337160389</v>
      </c>
      <c r="N12" s="97" t="n">
        <v>13.9597144807081</v>
      </c>
      <c r="O12" s="97" t="n">
        <v>14.274408527117</v>
      </c>
      <c r="P12" s="97" t="n">
        <v>14.366565719168</v>
      </c>
      <c r="Q12" s="97" t="n">
        <v>14.392510921634</v>
      </c>
      <c r="R12" s="97" t="n">
        <v>14.4375127022765</v>
      </c>
      <c r="S12" s="97" t="n">
        <v>14.3199282556092</v>
      </c>
      <c r="T12" s="97" t="n">
        <v>14.027299826393</v>
      </c>
      <c r="U12" s="97" t="n">
        <v>13.617849097397</v>
      </c>
      <c r="V12" s="97" t="n">
        <v>13.141523895343</v>
      </c>
      <c r="W12" s="97" t="n">
        <v>12.3474959812617</v>
      </c>
      <c r="X12" s="97" t="n">
        <v>11.818544240323</v>
      </c>
      <c r="Y12" s="97" t="n">
        <v>11.3999828173942</v>
      </c>
      <c r="Z12" s="100" t="n">
        <v>10.8313080482993</v>
      </c>
      <c r="AA12" s="96" t="n">
        <v>10.2339987438129</v>
      </c>
      <c r="AB12" s="98" t="n">
        <v>9.74611995383879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3302.39721656591</v>
      </c>
      <c r="E13" s="103" t="n">
        <v>106.046184924623</v>
      </c>
      <c r="F13" s="104" t="n">
        <v>106.254472430495</v>
      </c>
      <c r="G13" s="104" t="n">
        <v>106.845539355181</v>
      </c>
      <c r="H13" s="104" t="n">
        <v>108.164580559385</v>
      </c>
      <c r="I13" s="104" t="n">
        <v>111.771268712959</v>
      </c>
      <c r="J13" s="105" t="n">
        <v>120.239435959947</v>
      </c>
      <c r="K13" s="106" t="n">
        <v>134.09439598253</v>
      </c>
      <c r="L13" s="104" t="n">
        <v>145.033419673009</v>
      </c>
      <c r="M13" s="104" t="n">
        <v>151.864966706927</v>
      </c>
      <c r="N13" s="104" t="n">
        <v>155.289952289144</v>
      </c>
      <c r="O13" s="104" t="n">
        <v>157.382602998239</v>
      </c>
      <c r="P13" s="104" t="n">
        <v>158.044161310086</v>
      </c>
      <c r="Q13" s="104" t="n">
        <v>158.635922218932</v>
      </c>
      <c r="R13" s="104" t="n">
        <v>159.276637804649</v>
      </c>
      <c r="S13" s="104" t="n">
        <v>157.909348592011</v>
      </c>
      <c r="T13" s="104" t="n">
        <v>154.538965977419</v>
      </c>
      <c r="U13" s="104" t="n">
        <v>150.665084790755</v>
      </c>
      <c r="V13" s="104" t="n">
        <v>149.460668964003</v>
      </c>
      <c r="W13" s="104" t="n">
        <v>145.835429949588</v>
      </c>
      <c r="X13" s="104" t="n">
        <v>141.770059406652</v>
      </c>
      <c r="Y13" s="104" t="n">
        <v>138.490962108901</v>
      </c>
      <c r="Z13" s="107" t="n">
        <v>133.719800082171</v>
      </c>
      <c r="AA13" s="103" t="n">
        <v>127.784256337193</v>
      </c>
      <c r="AB13" s="105" t="n">
        <v>123.279099431115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3602.07272980011</v>
      </c>
      <c r="E14" s="112" t="n">
        <f aca="false">SUM(E11:E13)</f>
        <v>114.737829962132</v>
      </c>
      <c r="F14" s="113" t="n">
        <f aca="false">SUM(F11:F13)</f>
        <v>114.945799464991</v>
      </c>
      <c r="G14" s="113" t="n">
        <f aca="false">SUM(G11:G13)</f>
        <v>115.589980286068</v>
      </c>
      <c r="H14" s="113" t="n">
        <f aca="false">SUM(H11:H13)</f>
        <v>117.062837813555</v>
      </c>
      <c r="I14" s="113" t="n">
        <f aca="false">SUM(I11:I13)</f>
        <v>121.103262009225</v>
      </c>
      <c r="J14" s="114" t="n">
        <f aca="false">SUM(J11:J13)</f>
        <v>130.546053888924</v>
      </c>
      <c r="K14" s="115" t="n">
        <f aca="false">SUM(K11:K13)</f>
        <v>146.000469944601</v>
      </c>
      <c r="L14" s="113" t="n">
        <f aca="false">SUM(L11:L13)</f>
        <v>158.36571933119</v>
      </c>
      <c r="M14" s="113" t="n">
        <f aca="false">SUM(M11:M13)</f>
        <v>166.187207815727</v>
      </c>
      <c r="N14" s="113" t="n">
        <f aca="false">SUM(N11:N13)</f>
        <v>170.161027306756</v>
      </c>
      <c r="O14" s="113" t="n">
        <f aca="false">SUM(O11:O13)</f>
        <v>172.593807695626</v>
      </c>
      <c r="P14" s="113" t="n">
        <f aca="false">SUM(P11:P13)</f>
        <v>173.354123524316</v>
      </c>
      <c r="Q14" s="113" t="n">
        <f aca="false">SUM(Q11:Q13)</f>
        <v>173.977707707145</v>
      </c>
      <c r="R14" s="113" t="n">
        <f aca="false">SUM(R11:R13)</f>
        <v>174.66613748679</v>
      </c>
      <c r="S14" s="113" t="n">
        <f aca="false">SUM(S11:S13)</f>
        <v>173.170511142005</v>
      </c>
      <c r="T14" s="113" t="n">
        <f aca="false">SUM(T11:T13)</f>
        <v>169.482049904937</v>
      </c>
      <c r="U14" s="113" t="n">
        <f aca="false">SUM(U11:U13)</f>
        <v>165.1619403176</v>
      </c>
      <c r="V14" s="113" t="n">
        <f aca="false">SUM(V11:V13)</f>
        <v>163.452655059481</v>
      </c>
      <c r="W14" s="113" t="n">
        <f aca="false">SUM(W11:W13)</f>
        <v>158.983161823147</v>
      </c>
      <c r="X14" s="113" t="n">
        <f aca="false">SUM(X11:X13)</f>
        <v>154.353849497569</v>
      </c>
      <c r="Y14" s="113" t="n">
        <f aca="false">SUM(Y11:Y13)</f>
        <v>150.628938347008</v>
      </c>
      <c r="Z14" s="116" t="n">
        <f aca="false">SUM(Z11:Z13)</f>
        <v>145.245358473819</v>
      </c>
      <c r="AA14" s="112" t="n">
        <f aca="false">SUM(AA11:AA13)</f>
        <v>138.665931808529</v>
      </c>
      <c r="AB14" s="114" t="n">
        <f aca="false">SUM(AB11:AB13)</f>
        <v>133.636369188972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6804.83028822668</v>
      </c>
      <c r="E15" s="112" t="n">
        <f aca="false">SUM(E8:E10)</f>
        <v>223.122290975185</v>
      </c>
      <c r="F15" s="113" t="n">
        <f aca="false">SUM(F8:F10)</f>
        <v>224.083451162593</v>
      </c>
      <c r="G15" s="113" t="n">
        <f aca="false">SUM(G8:G10)</f>
        <v>225.159470631371</v>
      </c>
      <c r="H15" s="113" t="n">
        <f aca="false">SUM(H8:H10)</f>
        <v>227.464747244666</v>
      </c>
      <c r="I15" s="113" t="n">
        <f aca="false">SUM(I8:I10)</f>
        <v>233.766849160902</v>
      </c>
      <c r="J15" s="114" t="n">
        <f aca="false">SUM(J8:J10)</f>
        <v>249.343806381393</v>
      </c>
      <c r="K15" s="115" t="n">
        <f aca="false">SUM(K8:K10)</f>
        <v>275.611476515166</v>
      </c>
      <c r="L15" s="113" t="n">
        <f aca="false">SUM(L8:L10)</f>
        <v>296.963627978487</v>
      </c>
      <c r="M15" s="113" t="n">
        <f aca="false">SUM(M8:M10)</f>
        <v>311.310223029153</v>
      </c>
      <c r="N15" s="113" t="n">
        <f aca="false">SUM(N8:N10)</f>
        <v>318.841853456941</v>
      </c>
      <c r="O15" s="113" t="n">
        <f aca="false">SUM(O8:O10)</f>
        <v>323.331230553448</v>
      </c>
      <c r="P15" s="113" t="n">
        <f aca="false">SUM(P8:P10)</f>
        <v>323.857208857135</v>
      </c>
      <c r="Q15" s="113" t="n">
        <f aca="false">SUM(Q8:Q10)</f>
        <v>324.703333031264</v>
      </c>
      <c r="R15" s="113" t="n">
        <f aca="false">SUM(R8:R10)</f>
        <v>326.740533367654</v>
      </c>
      <c r="S15" s="113" t="n">
        <f aca="false">SUM(S8:S10)</f>
        <v>324.008777058632</v>
      </c>
      <c r="T15" s="113" t="n">
        <f aca="false">SUM(T8:T10)</f>
        <v>317.498562602055</v>
      </c>
      <c r="U15" s="113" t="n">
        <f aca="false">SUM(U8:U10)</f>
        <v>310.13694713951</v>
      </c>
      <c r="V15" s="113" t="n">
        <f aca="false">SUM(V8:V10)</f>
        <v>306.16747959174</v>
      </c>
      <c r="W15" s="113" t="n">
        <f aca="false">SUM(W8:W10)</f>
        <v>297.034721998807</v>
      </c>
      <c r="X15" s="113" t="n">
        <f aca="false">SUM(X8:X10)</f>
        <v>288.523406815896</v>
      </c>
      <c r="Y15" s="113" t="n">
        <f aca="false">SUM(Y8:Y10)</f>
        <v>282.295387499246</v>
      </c>
      <c r="Z15" s="116" t="n">
        <f aca="false">SUM(Z8:Z10)</f>
        <v>274.1786430715</v>
      </c>
      <c r="AA15" s="112" t="n">
        <f aca="false">SUM(AA8:AA10)</f>
        <v>263.996273995538</v>
      </c>
      <c r="AB15" s="114" t="n">
        <f aca="false">SUM(AB8:AB10)</f>
        <v>256.689986108394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10406.9030180268</v>
      </c>
      <c r="E16" s="120" t="n">
        <f aca="false">E14+E15</f>
        <v>337.860120937317</v>
      </c>
      <c r="F16" s="121" t="n">
        <f aca="false">F14+F15</f>
        <v>339.029250627584</v>
      </c>
      <c r="G16" s="121" t="n">
        <f aca="false">G14+G15</f>
        <v>340.749450917439</v>
      </c>
      <c r="H16" s="121" t="n">
        <f aca="false">H14+H15</f>
        <v>344.527585058221</v>
      </c>
      <c r="I16" s="121" t="n">
        <f aca="false">I14+I15</f>
        <v>354.870111170127</v>
      </c>
      <c r="J16" s="122" t="n">
        <f aca="false">J14+J15</f>
        <v>379.889860270317</v>
      </c>
      <c r="K16" s="123" t="n">
        <f aca="false">K14+K15</f>
        <v>421.611946459767</v>
      </c>
      <c r="L16" s="124" t="n">
        <f aca="false">L14+L15</f>
        <v>455.329347309676</v>
      </c>
      <c r="M16" s="124" t="n">
        <f aca="false">M14+M15</f>
        <v>477.49743084488</v>
      </c>
      <c r="N16" s="124" t="n">
        <f aca="false">N14+N15</f>
        <v>489.002880763697</v>
      </c>
      <c r="O16" s="124" t="n">
        <f aca="false">O14+O15</f>
        <v>495.925038249074</v>
      </c>
      <c r="P16" s="124" t="n">
        <f aca="false">P14+P15</f>
        <v>497.211332381451</v>
      </c>
      <c r="Q16" s="124" t="n">
        <f aca="false">Q14+Q15</f>
        <v>498.681040738409</v>
      </c>
      <c r="R16" s="124" t="n">
        <f aca="false">R14+R15</f>
        <v>501.406670854443</v>
      </c>
      <c r="S16" s="124" t="n">
        <f aca="false">S14+S15</f>
        <v>497.179288200637</v>
      </c>
      <c r="T16" s="124" t="n">
        <f aca="false">T14+T15</f>
        <v>486.980612506992</v>
      </c>
      <c r="U16" s="124" t="n">
        <f aca="false">U14+U15</f>
        <v>475.29888745711</v>
      </c>
      <c r="V16" s="124" t="n">
        <f aca="false">V14+V15</f>
        <v>469.620134651221</v>
      </c>
      <c r="W16" s="124" t="n">
        <f aca="false">W14+W15</f>
        <v>456.017883821955</v>
      </c>
      <c r="X16" s="124" t="n">
        <f aca="false">X14+X15</f>
        <v>442.877256313465</v>
      </c>
      <c r="Y16" s="124" t="n">
        <f aca="false">Y14+Y15</f>
        <v>432.924325846254</v>
      </c>
      <c r="Z16" s="125" t="n">
        <f aca="false">Z14+Z15</f>
        <v>419.424001545319</v>
      </c>
      <c r="AA16" s="126" t="n">
        <f aca="false">AA14+AA15</f>
        <v>402.662205804068</v>
      </c>
      <c r="AB16" s="127" t="n">
        <f aca="false">AB14+AB15</f>
        <v>390.326355297367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60" t="n">
        <v>660</v>
      </c>
      <c r="M17" s="160" t="n">
        <v>660</v>
      </c>
      <c r="N17" s="160" t="n">
        <v>660</v>
      </c>
      <c r="O17" s="160" t="n">
        <v>660</v>
      </c>
      <c r="P17" s="160" t="n">
        <v>660</v>
      </c>
      <c r="Q17" s="160" t="n">
        <v>660</v>
      </c>
      <c r="R17" s="160" t="n">
        <v>660</v>
      </c>
      <c r="S17" s="160" t="n">
        <v>660</v>
      </c>
      <c r="T17" s="160" t="n">
        <v>660</v>
      </c>
      <c r="U17" s="160" t="n">
        <v>660</v>
      </c>
      <c r="V17" s="160" t="n">
        <v>660</v>
      </c>
      <c r="W17" s="160" t="n">
        <v>660</v>
      </c>
      <c r="X17" s="160" t="n">
        <v>660</v>
      </c>
      <c r="Y17" s="160" t="n">
        <v>660</v>
      </c>
      <c r="Z17" s="137" t="n">
        <v>660</v>
      </c>
      <c r="AA17" s="136" t="n">
        <v>474</v>
      </c>
      <c r="AB17" s="137" t="n">
        <v>474</v>
      </c>
      <c r="AC17" s="138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0.504448406242815</v>
      </c>
      <c r="AL17" s="129" t="n">
        <f aca="false">$F11</f>
        <v>0.505351812047903</v>
      </c>
      <c r="AM17" s="129" t="n">
        <f aca="false">$G11</f>
        <v>0.509211423160214</v>
      </c>
      <c r="AN17" s="129" t="n">
        <f aca="false">$H11</f>
        <v>0.518950254990644</v>
      </c>
      <c r="AO17" s="129"/>
      <c r="AP17" s="129" t="n">
        <f aca="false">$E12</f>
        <v>8.18719663126637</v>
      </c>
      <c r="AQ17" s="129" t="n">
        <f aca="false">$F12</f>
        <v>8.1859752224478</v>
      </c>
      <c r="AR17" s="129" t="n">
        <f aca="false">$G12</f>
        <v>8.23522950772681</v>
      </c>
      <c r="AS17" s="129" t="n">
        <f aca="false">$H12</f>
        <v>8.37930699917968</v>
      </c>
      <c r="AT17" s="129"/>
      <c r="AU17" s="129" t="n">
        <f aca="false">$E13</f>
        <v>106.046184924623</v>
      </c>
      <c r="AV17" s="129" t="n">
        <f aca="false">$F13</f>
        <v>106.254472430495</v>
      </c>
      <c r="AW17" s="129" t="n">
        <f aca="false">$G13</f>
        <v>106.845539355181</v>
      </c>
      <c r="AX17" s="129" t="n">
        <f aca="false">$H13</f>
        <v>108.164580559385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 t="s">
        <v>4</v>
      </c>
      <c r="C18" s="139" t="s">
        <v>7</v>
      </c>
      <c r="D18" s="140" t="n">
        <f aca="false">SUM(E18:AB18)</f>
        <v>0</v>
      </c>
      <c r="E18" s="141" t="n">
        <v>0</v>
      </c>
      <c r="F18" s="142" t="n">
        <v>0</v>
      </c>
      <c r="G18" s="142" t="n">
        <v>0</v>
      </c>
      <c r="H18" s="142" t="n">
        <v>0</v>
      </c>
      <c r="I18" s="142" t="n">
        <v>0</v>
      </c>
      <c r="J18" s="143" t="n">
        <v>0</v>
      </c>
      <c r="K18" s="141" t="n">
        <v>0</v>
      </c>
      <c r="L18" s="142" t="n">
        <v>0</v>
      </c>
      <c r="M18" s="142" t="n">
        <v>0</v>
      </c>
      <c r="N18" s="142" t="n">
        <v>0</v>
      </c>
      <c r="O18" s="142" t="n">
        <v>0</v>
      </c>
      <c r="P18" s="142" t="n">
        <v>0</v>
      </c>
      <c r="Q18" s="142" t="n">
        <v>0</v>
      </c>
      <c r="R18" s="142" t="n">
        <v>0</v>
      </c>
      <c r="S18" s="142" t="n">
        <v>0</v>
      </c>
      <c r="T18" s="142" t="n">
        <v>0</v>
      </c>
      <c r="U18" s="142" t="n">
        <v>0</v>
      </c>
      <c r="V18" s="142" t="n">
        <v>0</v>
      </c>
      <c r="W18" s="142" t="n">
        <v>0</v>
      </c>
      <c r="X18" s="142" t="n">
        <v>0</v>
      </c>
      <c r="Y18" s="142" t="n">
        <v>0</v>
      </c>
      <c r="Z18" s="144" t="n">
        <v>0</v>
      </c>
      <c r="AA18" s="141" t="n">
        <v>0</v>
      </c>
      <c r="AB18" s="144" t="n">
        <v>0</v>
      </c>
      <c r="AC18" s="138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0.54982607306501</v>
      </c>
      <c r="AL18" s="129" t="n">
        <f aca="false">$J11</f>
        <v>0.613768898414141</v>
      </c>
      <c r="AM18" s="129" t="n">
        <f aca="false">$K11</f>
        <v>0.718736871292082</v>
      </c>
      <c r="AN18" s="129" t="n">
        <f aca="false">$L11</f>
        <v>0.81440725687124</v>
      </c>
      <c r="AO18" s="129"/>
      <c r="AP18" s="129" t="n">
        <f aca="false">$I12</f>
        <v>8.78216722320153</v>
      </c>
      <c r="AQ18" s="129" t="n">
        <f aca="false">$J12</f>
        <v>9.69284903056334</v>
      </c>
      <c r="AR18" s="129" t="n">
        <f aca="false">$K12</f>
        <v>11.1873370907791</v>
      </c>
      <c r="AS18" s="129" t="n">
        <f aca="false">$L12</f>
        <v>12.5178924013099</v>
      </c>
      <c r="AT18" s="129"/>
      <c r="AU18" s="145" t="n">
        <f aca="false">$I13</f>
        <v>111.771268712959</v>
      </c>
      <c r="AV18" s="145" t="n">
        <f aca="false">$J13</f>
        <v>120.239435959947</v>
      </c>
      <c r="AW18" s="145" t="n">
        <f aca="false">$K13</f>
        <v>134.09439598253</v>
      </c>
      <c r="AX18" s="145" t="n">
        <f aca="false">$L13</f>
        <v>145.033419673009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 t="s">
        <v>4</v>
      </c>
      <c r="C19" s="139" t="s">
        <v>7</v>
      </c>
      <c r="D19" s="140" t="n">
        <f aca="false">SUM(E19:AB19)</f>
        <v>24</v>
      </c>
      <c r="E19" s="141" t="n">
        <v>1</v>
      </c>
      <c r="F19" s="142" t="n">
        <v>1</v>
      </c>
      <c r="G19" s="142" t="n">
        <v>1</v>
      </c>
      <c r="H19" s="142" t="n">
        <v>1</v>
      </c>
      <c r="I19" s="142" t="n">
        <v>1</v>
      </c>
      <c r="J19" s="143" t="n">
        <v>1</v>
      </c>
      <c r="K19" s="141" t="n">
        <v>1</v>
      </c>
      <c r="L19" s="142" t="n">
        <v>1</v>
      </c>
      <c r="M19" s="142" t="n">
        <v>1</v>
      </c>
      <c r="N19" s="142" t="n">
        <v>1</v>
      </c>
      <c r="O19" s="142" t="n">
        <v>1</v>
      </c>
      <c r="P19" s="142" t="n">
        <v>1</v>
      </c>
      <c r="Q19" s="142" t="n">
        <v>1</v>
      </c>
      <c r="R19" s="142" t="n">
        <v>1</v>
      </c>
      <c r="S19" s="142" t="n">
        <v>1</v>
      </c>
      <c r="T19" s="142" t="n">
        <v>1</v>
      </c>
      <c r="U19" s="142" t="n">
        <v>1</v>
      </c>
      <c r="V19" s="142" t="n">
        <v>1</v>
      </c>
      <c r="W19" s="142" t="n">
        <v>1</v>
      </c>
      <c r="X19" s="142" t="n">
        <v>1</v>
      </c>
      <c r="Y19" s="142" t="n">
        <v>1</v>
      </c>
      <c r="Z19" s="144" t="n">
        <v>1</v>
      </c>
      <c r="AA19" s="141" t="n">
        <v>1</v>
      </c>
      <c r="AB19" s="144" t="n">
        <v>1</v>
      </c>
      <c r="AC19" s="138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0.878607392760646</v>
      </c>
      <c r="AL19" s="129" t="n">
        <f aca="false">$N11</f>
        <v>0.911360536903724</v>
      </c>
      <c r="AM19" s="129" t="n">
        <f aca="false">$O11</f>
        <v>0.936796170269808</v>
      </c>
      <c r="AN19" s="129" t="n">
        <f aca="false">$P11</f>
        <v>0.943396495061826</v>
      </c>
      <c r="AO19" s="129"/>
      <c r="AP19" s="129" t="n">
        <f aca="false">$M12</f>
        <v>13.4436337160389</v>
      </c>
      <c r="AQ19" s="129" t="n">
        <f aca="false">$N12</f>
        <v>13.9597144807081</v>
      </c>
      <c r="AR19" s="129" t="n">
        <f aca="false">$O12</f>
        <v>14.274408527117</v>
      </c>
      <c r="AS19" s="129" t="n">
        <f aca="false">$P12</f>
        <v>14.366565719168</v>
      </c>
      <c r="AT19" s="129"/>
      <c r="AU19" s="129" t="n">
        <f aca="false">$M13</f>
        <v>151.864966706927</v>
      </c>
      <c r="AV19" s="129" t="n">
        <f aca="false">$N13</f>
        <v>155.289952289144</v>
      </c>
      <c r="AW19" s="129" t="n">
        <f aca="false">$O13</f>
        <v>157.382602998239</v>
      </c>
      <c r="AX19" s="129" t="n">
        <f aca="false">$P13</f>
        <v>158.044161310086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 t="n">
        <f aca="false">SUM(E20:AB20)</f>
        <v>0</v>
      </c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0.949274566578264</v>
      </c>
      <c r="AL20" s="129" t="n">
        <f aca="false">$R11</f>
        <v>0.951986979863988</v>
      </c>
      <c r="AM20" s="129" t="n">
        <f aca="false">$S11</f>
        <v>0.941234294384837</v>
      </c>
      <c r="AN20" s="129" t="n">
        <f aca="false">$T11</f>
        <v>0.915784101125326</v>
      </c>
      <c r="AO20" s="129"/>
      <c r="AP20" s="129" t="n">
        <f aca="false">$Q12</f>
        <v>14.392510921634</v>
      </c>
      <c r="AQ20" s="129" t="n">
        <f aca="false">$R12</f>
        <v>14.4375127022765</v>
      </c>
      <c r="AR20" s="129" t="n">
        <f aca="false">$S12</f>
        <v>14.3199282556092</v>
      </c>
      <c r="AS20" s="129" t="n">
        <f aca="false">$T12</f>
        <v>14.027299826393</v>
      </c>
      <c r="AT20" s="129"/>
      <c r="AU20" s="129" t="n">
        <f aca="false">$Q13</f>
        <v>158.635922218932</v>
      </c>
      <c r="AV20" s="129" t="n">
        <f aca="false">$R13</f>
        <v>159.276637804649</v>
      </c>
      <c r="AW20" s="129" t="n">
        <f aca="false">$S13</f>
        <v>157.909348592011</v>
      </c>
      <c r="AX20" s="129" t="n">
        <f aca="false">$T13</f>
        <v>154.538965977419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 t="n">
        <f aca="false">SUM(E21:AB21)</f>
        <v>0</v>
      </c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0.879006429447601</v>
      </c>
      <c r="AL21" s="129" t="n">
        <f aca="false">$V11</f>
        <v>0.850462200134903</v>
      </c>
      <c r="AM21" s="129" t="n">
        <f aca="false">$W11</f>
        <v>0.800235892297034</v>
      </c>
      <c r="AN21" s="129" t="n">
        <f aca="false">$X11</f>
        <v>0.765245850594243</v>
      </c>
      <c r="AO21" s="129"/>
      <c r="AP21" s="129" t="n">
        <f aca="false">$U12</f>
        <v>13.617849097397</v>
      </c>
      <c r="AQ21" s="129" t="n">
        <f aca="false">$V12</f>
        <v>13.141523895343</v>
      </c>
      <c r="AR21" s="129" t="n">
        <f aca="false">$W12</f>
        <v>12.3474959812617</v>
      </c>
      <c r="AS21" s="129" t="n">
        <f aca="false">$X12</f>
        <v>11.818544240323</v>
      </c>
      <c r="AT21" s="129"/>
      <c r="AU21" s="129" t="n">
        <f aca="false">$U13</f>
        <v>150.665084790755</v>
      </c>
      <c r="AV21" s="129" t="n">
        <f aca="false">$V13</f>
        <v>149.460668964003</v>
      </c>
      <c r="AW21" s="129" t="n">
        <f aca="false">$W13</f>
        <v>145.835429949588</v>
      </c>
      <c r="AX21" s="129" t="n">
        <f aca="false">$X13</f>
        <v>141.770059406652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 t="n">
        <f aca="false">SUM(E22:AB22)</f>
        <v>0</v>
      </c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0.737993420713225</v>
      </c>
      <c r="AL22" s="129" t="n">
        <f aca="false">$Z11</f>
        <v>0.694250343347977</v>
      </c>
      <c r="AM22" s="129" t="n">
        <f aca="false">$AA11</f>
        <v>0.647676727523543</v>
      </c>
      <c r="AN22" s="147" t="n">
        <f aca="false">$AB11</f>
        <v>0.61114980401916</v>
      </c>
      <c r="AO22" s="129"/>
      <c r="AP22" s="129" t="n">
        <f aca="false">$Y12</f>
        <v>11.3999828173942</v>
      </c>
      <c r="AQ22" s="129" t="n">
        <f aca="false">$Z12</f>
        <v>10.8313080482993</v>
      </c>
      <c r="AR22" s="129" t="n">
        <f aca="false">$AA12</f>
        <v>10.2339987438129</v>
      </c>
      <c r="AS22" s="147" t="n">
        <f aca="false">$AB12</f>
        <v>9.74611995383879</v>
      </c>
      <c r="AT22" s="129"/>
      <c r="AU22" s="129" t="n">
        <f aca="false">$Y13</f>
        <v>138.490962108901</v>
      </c>
      <c r="AV22" s="129" t="n">
        <f aca="false">$Z13</f>
        <v>133.719800082171</v>
      </c>
      <c r="AW22" s="129" t="n">
        <f aca="false">$AA13</f>
        <v>127.784256337193</v>
      </c>
      <c r="AX22" s="147" t="n">
        <f aca="false">$AB13</f>
        <v>123.279099431115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 t="n">
        <f aca="false">SUM(E23:AB23)</f>
        <v>0</v>
      </c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18.1491622011102</v>
      </c>
      <c r="AO23" s="129"/>
      <c r="AP23" s="129"/>
      <c r="AQ23" s="129"/>
      <c r="AR23" s="129"/>
      <c r="AS23" s="1" t="n">
        <f aca="false">SUM(AP17:AS22)</f>
        <v>281.526351033089</v>
      </c>
      <c r="AT23" s="129"/>
      <c r="AU23" s="129"/>
      <c r="AV23" s="129"/>
      <c r="AW23" s="129"/>
      <c r="AX23" s="1" t="n">
        <f aca="false">SUM(AU17:AX22)</f>
        <v>3302.39721656591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 t="n">
        <f aca="false">SUM(E24:AB24)</f>
        <v>0</v>
      </c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9"/>
      <c r="C25" s="139"/>
      <c r="D25" s="140" t="n">
        <f aca="false">SUM(E25:AB25)</f>
        <v>0</v>
      </c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 t="n">
        <f aca="false">SUM(E26:AB26)</f>
        <v>0</v>
      </c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 t="n">
        <f aca="false">SUM(E27:AB27)</f>
        <v>0</v>
      </c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 t="n">
        <f aca="false">SUM(E28:AB28)</f>
        <v>0</v>
      </c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 t="n">
        <f aca="false">SUM(E29:AB29)</f>
        <v>0</v>
      </c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 t="n">
        <f aca="false">SUM(E30:AB30)</f>
        <v>0</v>
      </c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 t="n">
        <f aca="false">SUM(E31:AB31)</f>
        <v>0</v>
      </c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3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 t="n">
        <f aca="false">SUM(E32:AB32)</f>
        <v>0</v>
      </c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39" t="s">
        <v>4</v>
      </c>
      <c r="C33" s="139" t="s">
        <v>5</v>
      </c>
      <c r="D33" s="154" t="n">
        <f aca="false">SUM(E33:AB33)</f>
        <v>0</v>
      </c>
      <c r="E33" s="141" t="n">
        <v>0</v>
      </c>
      <c r="F33" s="142" t="n">
        <v>0</v>
      </c>
      <c r="G33" s="142" t="n">
        <v>0</v>
      </c>
      <c r="H33" s="142" t="n">
        <v>0</v>
      </c>
      <c r="I33" s="142" t="n">
        <v>0</v>
      </c>
      <c r="J33" s="143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8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 t="n">
        <f aca="false">SUM(E35:AB35)</f>
        <v>0</v>
      </c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9"/>
      <c r="C36" s="139"/>
      <c r="D36" s="140" t="n">
        <f aca="false">SUM(E36:AB36)</f>
        <v>0</v>
      </c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 t="n">
        <f aca="false">SUM(E37:AB37)</f>
        <v>0</v>
      </c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 t="n">
        <f aca="false">SUM(E38:AB38)</f>
        <v>0</v>
      </c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8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8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3969.09698197321</v>
      </c>
      <c r="E52" s="212" t="n">
        <f aca="false">SUM(E17:E38)-SUM(E39:E50)-E16</f>
        <v>137.139879062683</v>
      </c>
      <c r="F52" s="213" t="n">
        <f aca="false">SUM(F17:F38)-SUM(F39:F50)-F16</f>
        <v>135.970749372416</v>
      </c>
      <c r="G52" s="213" t="n">
        <f aca="false">SUM(G17:G38)-SUM(G39:G50)-G16</f>
        <v>134.250549082561</v>
      </c>
      <c r="H52" s="213" t="n">
        <f aca="false">SUM(H17:H38)-SUM(H39:H50)-H16</f>
        <v>130.472414941779</v>
      </c>
      <c r="I52" s="213" t="n">
        <f aca="false">SUM(I17:I38)-SUM(I39:I50)-I16</f>
        <v>120.129888829873</v>
      </c>
      <c r="J52" s="214" t="n">
        <f aca="false">SUM(J17:J38)-SUM(J39:J50)-J16</f>
        <v>95.1101397296835</v>
      </c>
      <c r="K52" s="215" t="n">
        <f aca="false">SUM(K17:K38)-SUM(K39:K50)-K16</f>
        <v>239.388053540233</v>
      </c>
      <c r="L52" s="213" t="n">
        <f aca="false">SUM(L17:L38)-SUM(L39:L50)-L16</f>
        <v>205.670652690324</v>
      </c>
      <c r="M52" s="213" t="n">
        <f aca="false">SUM(M17:M38)-SUM(M39:M50)-M16</f>
        <v>183.50256915512</v>
      </c>
      <c r="N52" s="213" t="n">
        <f aca="false">SUM(N17:N38)-SUM(N39:N50)-N16</f>
        <v>171.997119236303</v>
      </c>
      <c r="O52" s="213" t="n">
        <f aca="false">SUM(O17:O38)-SUM(O39:O50)-O16</f>
        <v>165.074961750926</v>
      </c>
      <c r="P52" s="213" t="n">
        <f aca="false">SUM(P17:P38)-SUM(P39:P50)-P16</f>
        <v>163.788667618549</v>
      </c>
      <c r="Q52" s="213" t="n">
        <f aca="false">SUM(Q17:Q38)-SUM(Q39:Q50)-Q16</f>
        <v>162.318959261591</v>
      </c>
      <c r="R52" s="213" t="n">
        <f aca="false">SUM(R17:R38)-SUM(R39:R50)-R16</f>
        <v>159.593329145557</v>
      </c>
      <c r="S52" s="213" t="n">
        <f aca="false">SUM(S17:S38)-SUM(S39:S50)-S16</f>
        <v>163.820711799363</v>
      </c>
      <c r="T52" s="213" t="n">
        <f aca="false">SUM(T17:T38)-SUM(T39:T50)-T16</f>
        <v>174.019387493008</v>
      </c>
      <c r="U52" s="213" t="n">
        <f aca="false">SUM(U17:U38)-SUM(U39:U50)-U16</f>
        <v>185.70111254289</v>
      </c>
      <c r="V52" s="213" t="n">
        <f aca="false">SUM(V17:V38)-SUM(V39:V50)-V16</f>
        <v>191.379865348779</v>
      </c>
      <c r="W52" s="213" t="n">
        <f aca="false">SUM(W17:W38)-SUM(W39:W50)-W16</f>
        <v>204.982116178045</v>
      </c>
      <c r="X52" s="213" t="n">
        <f aca="false">SUM(X17:X38)-SUM(X39:X50)-X16</f>
        <v>218.122743686535</v>
      </c>
      <c r="Y52" s="213" t="n">
        <f aca="false">SUM(Y17:Y38)-SUM(Y39:Y50)-Y16</f>
        <v>228.075674153746</v>
      </c>
      <c r="Z52" s="216" t="n">
        <f aca="false">SUM(Z17:Z38)-SUM(Z39:Z50)-Z16</f>
        <v>241.575998454681</v>
      </c>
      <c r="AA52" s="212" t="n">
        <f aca="false">SUM(AA17:AA38)-SUM(AA39:AA50)-AA16</f>
        <v>72.3377941959323</v>
      </c>
      <c r="AB52" s="214" t="n">
        <f aca="false">SUM(AB17:AB38)-SUM(AB39:AB50)-AB16</f>
        <v>84.6736447026332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6707.30051255144</v>
      </c>
      <c r="E57" s="55" t="n">
        <v>218.420828009681</v>
      </c>
      <c r="F57" s="56" t="n">
        <v>207.032904536996</v>
      </c>
      <c r="G57" s="56" t="n">
        <v>207.583048525683</v>
      </c>
      <c r="H57" s="56" t="n">
        <v>208.685124761526</v>
      </c>
      <c r="I57" s="56" t="n">
        <v>216.793176407145</v>
      </c>
      <c r="J57" s="57" t="n">
        <v>234.853359740013</v>
      </c>
      <c r="K57" s="58" t="n">
        <v>267.132956688623</v>
      </c>
      <c r="L57" s="56" t="n">
        <v>291.397204545408</v>
      </c>
      <c r="M57" s="56" t="n">
        <v>315.493816903293</v>
      </c>
      <c r="N57" s="56" t="n">
        <v>325.826893909266</v>
      </c>
      <c r="O57" s="56" t="n">
        <v>332.219587196157</v>
      </c>
      <c r="P57" s="56" t="n">
        <v>333.691188360602</v>
      </c>
      <c r="Q57" s="56" t="n">
        <v>332.06546143272</v>
      </c>
      <c r="R57" s="56" t="n">
        <v>333.543214159401</v>
      </c>
      <c r="S57" s="56" t="n">
        <v>329.690764700688</v>
      </c>
      <c r="T57" s="56" t="n">
        <v>320.046434212999</v>
      </c>
      <c r="U57" s="56" t="n">
        <v>310.923391157006</v>
      </c>
      <c r="V57" s="56" t="n">
        <v>306.187898930934</v>
      </c>
      <c r="W57" s="56" t="n">
        <v>296.440113867372</v>
      </c>
      <c r="X57" s="56" t="n">
        <v>286.97250750432</v>
      </c>
      <c r="Y57" s="56" t="n">
        <v>277.34896454102</v>
      </c>
      <c r="Z57" s="59" t="n">
        <v>264.970562308702</v>
      </c>
      <c r="AA57" s="55" t="n">
        <v>250.632165313716</v>
      </c>
      <c r="AB57" s="57" t="n">
        <v>239.34894483817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2876.33150735942</v>
      </c>
      <c r="E58" s="235" t="n">
        <v>87.9784837754516</v>
      </c>
      <c r="F58" s="236" t="n">
        <v>88.506440524666</v>
      </c>
      <c r="G58" s="236" t="n">
        <v>87.5193253391527</v>
      </c>
      <c r="H58" s="236" t="n">
        <v>90.7080970516322</v>
      </c>
      <c r="I58" s="236" t="n">
        <v>93.7719843079447</v>
      </c>
      <c r="J58" s="237" t="n">
        <v>103.251965701461</v>
      </c>
      <c r="K58" s="238" t="n">
        <v>114.149626636664</v>
      </c>
      <c r="L58" s="236" t="n">
        <v>129.883795032946</v>
      </c>
      <c r="M58" s="236" t="n">
        <v>137.671113563111</v>
      </c>
      <c r="N58" s="236" t="n">
        <v>139.978234353103</v>
      </c>
      <c r="O58" s="236" t="n">
        <v>144.927261179178</v>
      </c>
      <c r="P58" s="236" t="n">
        <v>144.713271020476</v>
      </c>
      <c r="Q58" s="236" t="n">
        <v>146.590979945464</v>
      </c>
      <c r="R58" s="236" t="n">
        <v>146.28967598801</v>
      </c>
      <c r="S58" s="236" t="n">
        <v>143.542994753638</v>
      </c>
      <c r="T58" s="236" t="n">
        <v>139.613806077805</v>
      </c>
      <c r="U58" s="236" t="n">
        <v>134.03047446882</v>
      </c>
      <c r="V58" s="236" t="n">
        <v>131.181236831817</v>
      </c>
      <c r="W58" s="236" t="n">
        <v>127.99310592901</v>
      </c>
      <c r="X58" s="236" t="n">
        <v>124.911848045783</v>
      </c>
      <c r="Y58" s="236" t="n">
        <v>116.397531511887</v>
      </c>
      <c r="Z58" s="239" t="n">
        <v>108.59849056621</v>
      </c>
      <c r="AA58" s="235" t="n">
        <v>100.300264913115</v>
      </c>
      <c r="AB58" s="237" t="n">
        <v>93.8214998420805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3427.43681740106</v>
      </c>
      <c r="E59" s="88" t="n">
        <v>101.872836233047</v>
      </c>
      <c r="F59" s="89" t="n">
        <v>89.2029754765463</v>
      </c>
      <c r="G59" s="89" t="n">
        <v>89.1321096548445</v>
      </c>
      <c r="H59" s="89" t="n">
        <v>90.184507204345</v>
      </c>
      <c r="I59" s="89" t="n">
        <v>95.142491718244</v>
      </c>
      <c r="J59" s="90" t="n">
        <v>106.931428830884</v>
      </c>
      <c r="K59" s="91" t="n">
        <v>130.909513847078</v>
      </c>
      <c r="L59" s="89" t="n">
        <v>149.919641097684</v>
      </c>
      <c r="M59" s="89" t="n">
        <v>171.570787442927</v>
      </c>
      <c r="N59" s="89" t="n">
        <v>179.615150757659</v>
      </c>
      <c r="O59" s="89" t="n">
        <v>184.0686224868</v>
      </c>
      <c r="P59" s="89" t="n">
        <v>184.354990878644</v>
      </c>
      <c r="Q59" s="89" t="n">
        <v>182.395190058185</v>
      </c>
      <c r="R59" s="89" t="n">
        <v>183.276172926021</v>
      </c>
      <c r="S59" s="89" t="n">
        <v>180.477864364171</v>
      </c>
      <c r="T59" s="89" t="n">
        <v>173.208150097846</v>
      </c>
      <c r="U59" s="89" t="n">
        <v>165.905277424547</v>
      </c>
      <c r="V59" s="89" t="n">
        <v>163.940174687927</v>
      </c>
      <c r="W59" s="89" t="n">
        <v>156.758852595142</v>
      </c>
      <c r="X59" s="89" t="n">
        <v>149.314360117774</v>
      </c>
      <c r="Y59" s="89" t="n">
        <v>140.976962206347</v>
      </c>
      <c r="Z59" s="92" t="n">
        <v>129.846274131547</v>
      </c>
      <c r="AA59" s="88" t="n">
        <v>118.689798435274</v>
      </c>
      <c r="AB59" s="90" t="n">
        <v>109.742684727571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685.466976793915</v>
      </c>
      <c r="E60" s="103" t="n">
        <v>21.0771054272929</v>
      </c>
      <c r="F60" s="104" t="n">
        <v>20.7574501285148</v>
      </c>
      <c r="G60" s="104" t="n">
        <v>20.7083465415906</v>
      </c>
      <c r="H60" s="104" t="n">
        <v>21.3288025061013</v>
      </c>
      <c r="I60" s="104" t="n">
        <v>22.4753011414312</v>
      </c>
      <c r="J60" s="105" t="n">
        <v>25.4357919995724</v>
      </c>
      <c r="K60" s="106" t="n">
        <v>28.6134457756668</v>
      </c>
      <c r="L60" s="104" t="n">
        <v>32.1097933769284</v>
      </c>
      <c r="M60" s="104" t="n">
        <v>33.276531088711</v>
      </c>
      <c r="N60" s="104" t="n">
        <v>34.7527270050948</v>
      </c>
      <c r="O60" s="104" t="n">
        <v>35.3828035395813</v>
      </c>
      <c r="P60" s="104" t="n">
        <v>35.3279782395718</v>
      </c>
      <c r="Q60" s="104" t="n">
        <v>35.5500349314133</v>
      </c>
      <c r="R60" s="104" t="n">
        <v>35.0466830898832</v>
      </c>
      <c r="S60" s="104" t="n">
        <v>34.2329036260514</v>
      </c>
      <c r="T60" s="104" t="n">
        <v>32.9839246274247</v>
      </c>
      <c r="U60" s="104" t="n">
        <v>31.2780012837882</v>
      </c>
      <c r="V60" s="104" t="n">
        <v>29.8001419473386</v>
      </c>
      <c r="W60" s="104" t="n">
        <v>28.7578403423125</v>
      </c>
      <c r="X60" s="104" t="n">
        <v>28.0043089002598</v>
      </c>
      <c r="Y60" s="104" t="n">
        <v>26.58408438828</v>
      </c>
      <c r="Z60" s="107" t="n">
        <v>25.2236383704728</v>
      </c>
      <c r="AA60" s="103" t="n">
        <v>23.9843347726163</v>
      </c>
      <c r="AB60" s="105" t="n">
        <v>22.775003744017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4112.90379419497</v>
      </c>
      <c r="E61" s="242" t="n">
        <f aca="false">SUM(E59:E60)</f>
        <v>122.94994166034</v>
      </c>
      <c r="F61" s="243" t="n">
        <f aca="false">SUM(F59:F60)</f>
        <v>109.960425605061</v>
      </c>
      <c r="G61" s="243" t="n">
        <f aca="false">SUM(G59:G60)</f>
        <v>109.840456196435</v>
      </c>
      <c r="H61" s="243" t="n">
        <f aca="false">SUM(H59:H60)</f>
        <v>111.513309710446</v>
      </c>
      <c r="I61" s="243" t="n">
        <f aca="false">SUM(I59:I60)</f>
        <v>117.617792859675</v>
      </c>
      <c r="J61" s="244" t="n">
        <f aca="false">SUM(J59:J60)</f>
        <v>132.367220830457</v>
      </c>
      <c r="K61" s="245" t="n">
        <f aca="false">SUM(K59:K60)</f>
        <v>159.522959622745</v>
      </c>
      <c r="L61" s="243" t="n">
        <f aca="false">SUM(L59:L60)</f>
        <v>182.029434474612</v>
      </c>
      <c r="M61" s="243" t="n">
        <f aca="false">SUM(M59:M60)</f>
        <v>204.847318531638</v>
      </c>
      <c r="N61" s="243" t="n">
        <f aca="false">SUM(N59:N60)</f>
        <v>214.367877762754</v>
      </c>
      <c r="O61" s="243" t="n">
        <f aca="false">SUM(O59:O60)</f>
        <v>219.451426026382</v>
      </c>
      <c r="P61" s="243" t="n">
        <f aca="false">SUM(P59:P60)</f>
        <v>219.682969118216</v>
      </c>
      <c r="Q61" s="243" t="n">
        <f aca="false">SUM(Q59:Q60)</f>
        <v>217.945224989599</v>
      </c>
      <c r="R61" s="243" t="n">
        <f aca="false">SUM(R59:R60)</f>
        <v>218.322856015904</v>
      </c>
      <c r="S61" s="243" t="n">
        <f aca="false">SUM(S59:S60)</f>
        <v>214.710767990223</v>
      </c>
      <c r="T61" s="243" t="n">
        <f aca="false">SUM(T59:T60)</f>
        <v>206.192074725271</v>
      </c>
      <c r="U61" s="243" t="n">
        <f aca="false">SUM(U59:U60)</f>
        <v>197.183278708335</v>
      </c>
      <c r="V61" s="243" t="n">
        <f aca="false">SUM(V59:V60)</f>
        <v>193.740316635266</v>
      </c>
      <c r="W61" s="243" t="n">
        <f aca="false">SUM(W59:W60)</f>
        <v>185.516692937455</v>
      </c>
      <c r="X61" s="243" t="n">
        <f aca="false">SUM(X59:X60)</f>
        <v>177.318669018034</v>
      </c>
      <c r="Y61" s="243" t="n">
        <f aca="false">SUM(Y59:Y60)</f>
        <v>167.561046594627</v>
      </c>
      <c r="Z61" s="246" t="n">
        <f aca="false">SUM(Z59:Z60)</f>
        <v>155.06991250202</v>
      </c>
      <c r="AA61" s="242" t="n">
        <f aca="false">SUM(AA59:AA60)</f>
        <v>142.67413320789</v>
      </c>
      <c r="AB61" s="244" t="n">
        <f aca="false">SUM(AB59:AB60)</f>
        <v>132.517688471588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9583.63201991087</v>
      </c>
      <c r="E62" s="112" t="n">
        <f aca="false">SUM(E57:E58)</f>
        <v>306.399311785132</v>
      </c>
      <c r="F62" s="113" t="n">
        <f aca="false">SUM(F57:F58)</f>
        <v>295.539345061663</v>
      </c>
      <c r="G62" s="113" t="n">
        <f aca="false">SUM(G57:G58)</f>
        <v>295.102373864836</v>
      </c>
      <c r="H62" s="113" t="n">
        <f aca="false">SUM(H57:H58)</f>
        <v>299.393221813158</v>
      </c>
      <c r="I62" s="113" t="n">
        <f aca="false">SUM(I57:I58)</f>
        <v>310.565160715089</v>
      </c>
      <c r="J62" s="114" t="n">
        <f aca="false">SUM(J57:J58)</f>
        <v>338.105325441474</v>
      </c>
      <c r="K62" s="115" t="n">
        <f aca="false">SUM(K57:K58)</f>
        <v>381.282583325287</v>
      </c>
      <c r="L62" s="113" t="n">
        <f aca="false">SUM(L57:L58)</f>
        <v>421.280999578354</v>
      </c>
      <c r="M62" s="113" t="n">
        <f aca="false">SUM(M57:M58)</f>
        <v>453.164930466404</v>
      </c>
      <c r="N62" s="113" t="n">
        <f aca="false">SUM(N57:N58)</f>
        <v>465.80512826237</v>
      </c>
      <c r="O62" s="113" t="n">
        <f aca="false">SUM(O57:O58)</f>
        <v>477.146848375335</v>
      </c>
      <c r="P62" s="113" t="n">
        <f aca="false">SUM(P57:P58)</f>
        <v>478.404459381079</v>
      </c>
      <c r="Q62" s="113" t="n">
        <f aca="false">SUM(Q57:Q58)</f>
        <v>478.656441378185</v>
      </c>
      <c r="R62" s="113" t="n">
        <f aca="false">SUM(R57:R58)</f>
        <v>479.832890147411</v>
      </c>
      <c r="S62" s="113" t="n">
        <f aca="false">SUM(S57:S58)</f>
        <v>473.233759454326</v>
      </c>
      <c r="T62" s="113" t="n">
        <f aca="false">SUM(T57:T58)</f>
        <v>459.660240290804</v>
      </c>
      <c r="U62" s="113" t="n">
        <f aca="false">SUM(U57:U58)</f>
        <v>444.953865625826</v>
      </c>
      <c r="V62" s="113" t="n">
        <f aca="false">SUM(V57:V58)</f>
        <v>437.369135762751</v>
      </c>
      <c r="W62" s="113" t="n">
        <f aca="false">SUM(W57:W58)</f>
        <v>424.433219796381</v>
      </c>
      <c r="X62" s="113" t="n">
        <f aca="false">SUM(X57:X58)</f>
        <v>411.884355550103</v>
      </c>
      <c r="Y62" s="113" t="n">
        <f aca="false">SUM(Y57:Y58)</f>
        <v>393.746496052907</v>
      </c>
      <c r="Z62" s="116" t="n">
        <f aca="false">SUM(Z57:Z58)</f>
        <v>373.569052874912</v>
      </c>
      <c r="AA62" s="112" t="n">
        <f aca="false">SUM(AA57:AA58)</f>
        <v>350.932430226831</v>
      </c>
      <c r="AB62" s="114" t="n">
        <f aca="false">SUM(AB57:AB58)</f>
        <v>333.17044468025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13696.5358141058</v>
      </c>
      <c r="E63" s="249" t="n">
        <f aca="false">E61+E62</f>
        <v>429.349253445472</v>
      </c>
      <c r="F63" s="250" t="n">
        <f aca="false">F61+F62</f>
        <v>405.499770666724</v>
      </c>
      <c r="G63" s="250" t="n">
        <f aca="false">G61+G62</f>
        <v>404.942830061271</v>
      </c>
      <c r="H63" s="250" t="n">
        <f aca="false">H61+H62</f>
        <v>410.906531523604</v>
      </c>
      <c r="I63" s="250" t="n">
        <f aca="false">I61+I62</f>
        <v>428.182953574764</v>
      </c>
      <c r="J63" s="251" t="n">
        <f aca="false">J61+J62</f>
        <v>470.47254627193</v>
      </c>
      <c r="K63" s="252" t="n">
        <f aca="false">K61+K62</f>
        <v>540.805542948032</v>
      </c>
      <c r="L63" s="250" t="n">
        <f aca="false">L61+L62</f>
        <v>603.310434052966</v>
      </c>
      <c r="M63" s="250" t="n">
        <f aca="false">M61+M62</f>
        <v>658.012248998042</v>
      </c>
      <c r="N63" s="250" t="n">
        <f aca="false">N61+N62</f>
        <v>680.173006025124</v>
      </c>
      <c r="O63" s="250" t="n">
        <f aca="false">O61+O62</f>
        <v>696.598274401717</v>
      </c>
      <c r="P63" s="250" t="n">
        <f aca="false">P61+P62</f>
        <v>698.087428499294</v>
      </c>
      <c r="Q63" s="250" t="n">
        <f aca="false">Q61+Q62</f>
        <v>696.601666367783</v>
      </c>
      <c r="R63" s="250" t="n">
        <f aca="false">R61+R62</f>
        <v>698.155746163315</v>
      </c>
      <c r="S63" s="250" t="n">
        <f aca="false">S61+S62</f>
        <v>687.944527444548</v>
      </c>
      <c r="T63" s="250" t="n">
        <f aca="false">T61+T62</f>
        <v>665.852315016075</v>
      </c>
      <c r="U63" s="250" t="n">
        <f aca="false">U61+U62</f>
        <v>642.13714433416</v>
      </c>
      <c r="V63" s="250" t="n">
        <f aca="false">V61+V62</f>
        <v>631.109452398017</v>
      </c>
      <c r="W63" s="250" t="n">
        <f aca="false">W61+W62</f>
        <v>609.949912733836</v>
      </c>
      <c r="X63" s="250" t="n">
        <f aca="false">X61+X62</f>
        <v>589.203024568137</v>
      </c>
      <c r="Y63" s="250" t="n">
        <f aca="false">Y61+Y62</f>
        <v>561.307542647534</v>
      </c>
      <c r="Z63" s="253" t="n">
        <f aca="false">Z61+Z62</f>
        <v>528.638965376932</v>
      </c>
      <c r="AA63" s="249" t="n">
        <f aca="false">AA61+AA62</f>
        <v>493.606563434721</v>
      </c>
      <c r="AB63" s="251" t="n">
        <f aca="false">AB61+AB62</f>
        <v>465.688133151838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9" t="s">
        <v>51</v>
      </c>
      <c r="C64" s="139" t="s">
        <v>7</v>
      </c>
      <c r="D64" s="140" t="n">
        <f aca="false">SUM(E64:AB64)</f>
        <v>14016</v>
      </c>
      <c r="E64" s="141" t="n">
        <v>410</v>
      </c>
      <c r="F64" s="142" t="n">
        <v>410</v>
      </c>
      <c r="G64" s="142" t="n">
        <v>410</v>
      </c>
      <c r="H64" s="142" t="n">
        <v>410</v>
      </c>
      <c r="I64" s="142" t="n">
        <v>410</v>
      </c>
      <c r="J64" s="144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39" t="s">
        <v>51</v>
      </c>
      <c r="C65" s="139" t="s">
        <v>7</v>
      </c>
      <c r="D65" s="140" t="n">
        <f aca="false">SUM(E65:AB65)</f>
        <v>0</v>
      </c>
      <c r="E65" s="141" t="n">
        <v>0</v>
      </c>
      <c r="F65" s="142" t="n">
        <v>0</v>
      </c>
      <c r="G65" s="142" t="n">
        <v>0</v>
      </c>
      <c r="H65" s="142" t="n">
        <v>0</v>
      </c>
      <c r="I65" s="142" t="n">
        <v>0</v>
      </c>
      <c r="J65" s="144" t="n">
        <v>0</v>
      </c>
      <c r="K65" s="258" t="n">
        <v>0</v>
      </c>
      <c r="L65" s="142" t="n">
        <v>0</v>
      </c>
      <c r="M65" s="142" t="n">
        <v>0</v>
      </c>
      <c r="N65" s="142" t="n">
        <v>0</v>
      </c>
      <c r="O65" s="142" t="n">
        <v>0</v>
      </c>
      <c r="P65" s="142" t="n">
        <v>0</v>
      </c>
      <c r="Q65" s="142" t="n">
        <v>0</v>
      </c>
      <c r="R65" s="142" t="n">
        <v>0</v>
      </c>
      <c r="S65" s="142" t="n">
        <v>0</v>
      </c>
      <c r="T65" s="142" t="n">
        <v>0</v>
      </c>
      <c r="U65" s="142" t="n">
        <v>0</v>
      </c>
      <c r="V65" s="142" t="n">
        <v>0</v>
      </c>
      <c r="W65" s="142" t="n">
        <v>0</v>
      </c>
      <c r="X65" s="142" t="n">
        <v>0</v>
      </c>
      <c r="Y65" s="142" t="n">
        <v>0</v>
      </c>
      <c r="Z65" s="143" t="n">
        <v>0</v>
      </c>
      <c r="AA65" s="141" t="n">
        <v>0</v>
      </c>
      <c r="AB65" s="144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 t="s">
        <v>51</v>
      </c>
      <c r="C66" s="139" t="s">
        <v>7</v>
      </c>
      <c r="D66" s="140" t="n">
        <f aca="false">SUM(E66:AB66)</f>
        <v>9</v>
      </c>
      <c r="E66" s="141" t="n">
        <v>0</v>
      </c>
      <c r="F66" s="142" t="n">
        <v>0</v>
      </c>
      <c r="G66" s="142" t="n">
        <v>0</v>
      </c>
      <c r="H66" s="142" t="n">
        <v>0</v>
      </c>
      <c r="I66" s="142" t="n">
        <v>0</v>
      </c>
      <c r="J66" s="144" t="n">
        <v>0</v>
      </c>
      <c r="K66" s="258" t="n">
        <v>0</v>
      </c>
      <c r="L66" s="142" t="n">
        <v>0</v>
      </c>
      <c r="M66" s="142" t="n">
        <v>1</v>
      </c>
      <c r="N66" s="142" t="n">
        <v>1</v>
      </c>
      <c r="O66" s="142" t="n">
        <v>1</v>
      </c>
      <c r="P66" s="142" t="n">
        <v>1</v>
      </c>
      <c r="Q66" s="142" t="n">
        <v>1</v>
      </c>
      <c r="R66" s="142" t="n">
        <v>1</v>
      </c>
      <c r="S66" s="142" t="n">
        <v>1</v>
      </c>
      <c r="T66" s="142" t="n">
        <v>1</v>
      </c>
      <c r="U66" s="142" t="n">
        <v>1</v>
      </c>
      <c r="V66" s="142" t="n">
        <v>0</v>
      </c>
      <c r="W66" s="142" t="n">
        <v>0</v>
      </c>
      <c r="X66" s="142" t="n">
        <v>0</v>
      </c>
      <c r="Y66" s="142" t="n">
        <v>0</v>
      </c>
      <c r="Z66" s="143" t="n">
        <v>0</v>
      </c>
      <c r="AA66" s="141" t="n">
        <v>0</v>
      </c>
      <c r="AB66" s="144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101.872836233047</v>
      </c>
      <c r="AL66" s="129" t="n">
        <f aca="false">$F59</f>
        <v>89.2029754765463</v>
      </c>
      <c r="AM66" s="129" t="n">
        <f aca="false">$G59</f>
        <v>89.1321096548445</v>
      </c>
      <c r="AN66" s="129" t="n">
        <f aca="false">$H59</f>
        <v>90.184507204345</v>
      </c>
      <c r="AO66" s="129"/>
      <c r="AP66" s="129" t="n">
        <f aca="false">$E60</f>
        <v>21.0771054272929</v>
      </c>
      <c r="AQ66" s="129" t="n">
        <f aca="false">$F60</f>
        <v>20.7574501285148</v>
      </c>
      <c r="AR66" s="129" t="n">
        <f aca="false">$G60</f>
        <v>20.7083465415906</v>
      </c>
      <c r="AS66" s="129" t="n">
        <f aca="false">$H60</f>
        <v>21.3288025061013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 t="n">
        <f aca="false">SUM(E67:AB67)</f>
        <v>0</v>
      </c>
      <c r="E67" s="141"/>
      <c r="F67" s="142"/>
      <c r="G67" s="142"/>
      <c r="H67" s="142"/>
      <c r="I67" s="142"/>
      <c r="J67" s="144"/>
      <c r="K67" s="258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95.142491718244</v>
      </c>
      <c r="AL67" s="129" t="n">
        <f aca="false">$J59</f>
        <v>106.931428830884</v>
      </c>
      <c r="AM67" s="129" t="n">
        <f aca="false">$K59</f>
        <v>130.909513847078</v>
      </c>
      <c r="AN67" s="129" t="n">
        <f aca="false">$L59</f>
        <v>149.919641097684</v>
      </c>
      <c r="AO67" s="129"/>
      <c r="AP67" s="129" t="n">
        <f aca="false">$I60</f>
        <v>22.4753011414312</v>
      </c>
      <c r="AQ67" s="129" t="n">
        <f aca="false">$J60</f>
        <v>25.4357919995724</v>
      </c>
      <c r="AR67" s="129" t="n">
        <f aca="false">$K60</f>
        <v>28.6134457756668</v>
      </c>
      <c r="AS67" s="129" t="n">
        <f aca="false">$L60</f>
        <v>32.1097933769284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 t="n">
        <f aca="false">SUM(E68:AB68)</f>
        <v>0</v>
      </c>
      <c r="E68" s="259"/>
      <c r="F68" s="142"/>
      <c r="G68" s="142"/>
      <c r="H68" s="142"/>
      <c r="I68" s="142"/>
      <c r="J68" s="144"/>
      <c r="K68" s="258"/>
      <c r="L68" s="260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171.570787442927</v>
      </c>
      <c r="AL68" s="129" t="n">
        <f aca="false">$N59</f>
        <v>179.615150757659</v>
      </c>
      <c r="AM68" s="129" t="n">
        <f aca="false">$O59</f>
        <v>184.0686224868</v>
      </c>
      <c r="AN68" s="129" t="n">
        <f aca="false">$P59</f>
        <v>184.354990878644</v>
      </c>
      <c r="AO68" s="129"/>
      <c r="AP68" s="129" t="n">
        <f aca="false">$M60</f>
        <v>33.276531088711</v>
      </c>
      <c r="AQ68" s="129" t="n">
        <f aca="false">$N60</f>
        <v>34.7527270050948</v>
      </c>
      <c r="AR68" s="129" t="n">
        <f aca="false">$O60</f>
        <v>35.3828035395813</v>
      </c>
      <c r="AS68" s="129" t="n">
        <f aca="false">$P60</f>
        <v>35.3279782395718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 t="n">
        <f aca="false">SUM(E69:AB69)</f>
        <v>0</v>
      </c>
      <c r="E69" s="141"/>
      <c r="F69" s="142"/>
      <c r="G69" s="142"/>
      <c r="H69" s="142"/>
      <c r="I69" s="142"/>
      <c r="J69" s="144"/>
      <c r="K69" s="258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182.395190058185</v>
      </c>
      <c r="AL69" s="129" t="n">
        <f aca="false">$R59</f>
        <v>183.276172926021</v>
      </c>
      <c r="AM69" s="129" t="n">
        <f aca="false">$S59</f>
        <v>180.477864364171</v>
      </c>
      <c r="AN69" s="129" t="n">
        <f aca="false">$T59</f>
        <v>173.208150097846</v>
      </c>
      <c r="AO69" s="129"/>
      <c r="AP69" s="129" t="n">
        <f aca="false">$Q60</f>
        <v>35.5500349314133</v>
      </c>
      <c r="AQ69" s="129" t="n">
        <f aca="false">$R60</f>
        <v>35.0466830898832</v>
      </c>
      <c r="AR69" s="129" t="n">
        <f aca="false">$S60</f>
        <v>34.2329036260514</v>
      </c>
      <c r="AS69" s="129" t="n">
        <f aca="false">$T60</f>
        <v>32.9839246274247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 t="n">
        <f aca="false">SUM(E70:AB70)</f>
        <v>0</v>
      </c>
      <c r="E70" s="141"/>
      <c r="F70" s="142"/>
      <c r="G70" s="142"/>
      <c r="H70" s="142"/>
      <c r="I70" s="142"/>
      <c r="J70" s="144"/>
      <c r="K70" s="258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165.905277424547</v>
      </c>
      <c r="AL70" s="129" t="n">
        <f aca="false">$V59</f>
        <v>163.940174687927</v>
      </c>
      <c r="AM70" s="129" t="n">
        <f aca="false">$W59</f>
        <v>156.758852595142</v>
      </c>
      <c r="AN70" s="129" t="n">
        <f aca="false">$X59</f>
        <v>149.314360117774</v>
      </c>
      <c r="AO70" s="129"/>
      <c r="AP70" s="129" t="n">
        <f aca="false">$U60</f>
        <v>31.2780012837882</v>
      </c>
      <c r="AQ70" s="129" t="n">
        <f aca="false">$V60</f>
        <v>29.8001419473386</v>
      </c>
      <c r="AR70" s="129" t="n">
        <f aca="false">$W60</f>
        <v>28.7578403423125</v>
      </c>
      <c r="AS70" s="129" t="n">
        <f aca="false">$X60</f>
        <v>28.0043089002598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 t="n">
        <f aca="false">SUM(E71:AB71)</f>
        <v>0</v>
      </c>
      <c r="E71" s="141"/>
      <c r="F71" s="142"/>
      <c r="G71" s="142"/>
      <c r="H71" s="142"/>
      <c r="I71" s="142"/>
      <c r="J71" s="144"/>
      <c r="K71" s="258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140.976962206347</v>
      </c>
      <c r="AL71" s="129" t="n">
        <f aca="false">$Z59</f>
        <v>129.846274131547</v>
      </c>
      <c r="AM71" s="129" t="n">
        <f aca="false">$AA59</f>
        <v>118.689798435274</v>
      </c>
      <c r="AN71" s="147" t="n">
        <f aca="false">$AB59</f>
        <v>109.742684727571</v>
      </c>
      <c r="AO71" s="129"/>
      <c r="AP71" s="129" t="n">
        <f aca="false">$Y60</f>
        <v>26.58408438828</v>
      </c>
      <c r="AQ71" s="129" t="n">
        <f aca="false">$Z60</f>
        <v>25.2236383704728</v>
      </c>
      <c r="AR71" s="129" t="n">
        <f aca="false">$AA60</f>
        <v>23.9843347726163</v>
      </c>
      <c r="AS71" s="147" t="n">
        <f aca="false">$AB60</f>
        <v>22.775003744017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9"/>
      <c r="C72" s="139"/>
      <c r="D72" s="140" t="n">
        <f aca="false">SUM(E72:AB72)</f>
        <v>0</v>
      </c>
      <c r="E72" s="141"/>
      <c r="F72" s="142"/>
      <c r="G72" s="142"/>
      <c r="H72" s="142"/>
      <c r="I72" s="142"/>
      <c r="J72" s="144"/>
      <c r="K72" s="258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3427.43681740106</v>
      </c>
      <c r="AO72" s="129"/>
      <c r="AP72" s="129"/>
      <c r="AQ72" s="129"/>
      <c r="AR72" s="129"/>
      <c r="AS72" s="1" t="n">
        <f aca="false">SUM(AP66:AS71)</f>
        <v>685.466976793915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 t="n">
        <f aca="false">SUM(E73:AB73)</f>
        <v>0</v>
      </c>
      <c r="E73" s="141"/>
      <c r="F73" s="142"/>
      <c r="G73" s="142"/>
      <c r="H73" s="142"/>
      <c r="I73" s="142"/>
      <c r="J73" s="144"/>
      <c r="K73" s="258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 t="n">
        <f aca="false">SUM(E74:AB74)</f>
        <v>0</v>
      </c>
      <c r="E74" s="141"/>
      <c r="F74" s="142"/>
      <c r="G74" s="142"/>
      <c r="H74" s="142"/>
      <c r="I74" s="142"/>
      <c r="J74" s="144"/>
      <c r="K74" s="258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 t="n">
        <f aca="false">SUM(E75:AB75)</f>
        <v>0</v>
      </c>
      <c r="E75" s="141"/>
      <c r="F75" s="142"/>
      <c r="G75" s="142"/>
      <c r="H75" s="142"/>
      <c r="I75" s="142"/>
      <c r="J75" s="144"/>
      <c r="K75" s="258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 t="n">
        <f aca="false">SUM(E76:AB76)</f>
        <v>0</v>
      </c>
      <c r="E76" s="141"/>
      <c r="F76" s="142"/>
      <c r="G76" s="142"/>
      <c r="H76" s="142"/>
      <c r="I76" s="142"/>
      <c r="J76" s="144"/>
      <c r="K76" s="258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 t="n">
        <f aca="false">SUM(E77:AB77)</f>
        <v>0</v>
      </c>
      <c r="E77" s="141"/>
      <c r="F77" s="142"/>
      <c r="G77" s="142"/>
      <c r="H77" s="142"/>
      <c r="I77" s="142"/>
      <c r="J77" s="144"/>
      <c r="K77" s="258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 t="n">
        <f aca="false">SUM(E78:AB78)</f>
        <v>0</v>
      </c>
      <c r="E78" s="141"/>
      <c r="F78" s="142"/>
      <c r="G78" s="142"/>
      <c r="H78" s="142"/>
      <c r="I78" s="142"/>
      <c r="J78" s="144"/>
      <c r="K78" s="258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 t="n">
        <f aca="false">SUM(E79:AB79)</f>
        <v>0</v>
      </c>
      <c r="E79" s="141"/>
      <c r="F79" s="142"/>
      <c r="G79" s="142"/>
      <c r="H79" s="142"/>
      <c r="I79" s="142"/>
      <c r="J79" s="144"/>
      <c r="K79" s="258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9</v>
      </c>
      <c r="AI80" s="151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3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9"/>
      <c r="C82" s="139"/>
      <c r="D82" s="140" t="n">
        <f aca="false">SUM(E82:AB82)</f>
        <v>0</v>
      </c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9"/>
      <c r="C83" s="139"/>
      <c r="D83" s="140" t="n">
        <f aca="false">SUM(E83:AB83)</f>
        <v>0</v>
      </c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 t="n">
        <f aca="false">SUM(E84:AB84)</f>
        <v>0</v>
      </c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8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8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112.464185894163</v>
      </c>
      <c r="E99" s="212" t="n">
        <f aca="false">SUM(E64:E85)-SUM(E86:E97)-E63</f>
        <v>-28.3492534454725</v>
      </c>
      <c r="F99" s="213" t="n">
        <f aca="false">SUM(F64:F85)-SUM(F86:F97)-F63</f>
        <v>-4.49977066672369</v>
      </c>
      <c r="G99" s="213" t="n">
        <f aca="false">SUM(G64:G85)-SUM(G86:G97)-G63</f>
        <v>-3.94283006127063</v>
      </c>
      <c r="H99" s="213" t="n">
        <f aca="false">SUM(H64:H85)-SUM(H86:H97)-H63</f>
        <v>-9.90653152360426</v>
      </c>
      <c r="I99" s="213" t="n">
        <f aca="false">SUM(I64:I85)-SUM(I86:I97)-I63</f>
        <v>-27.1829535747643</v>
      </c>
      <c r="J99" s="214" t="n">
        <f aca="false">SUM(J64:J85)-SUM(J86:J97)-J63</f>
        <v>-69.4725462719305</v>
      </c>
      <c r="K99" s="215" t="n">
        <f aca="false">SUM(K64:K85)-SUM(K86:K97)-K63</f>
        <v>121.194457051968</v>
      </c>
      <c r="L99" s="213" t="n">
        <f aca="false">SUM(L64:L85)-SUM(L86:L97)-L63</f>
        <v>58.6895659470342</v>
      </c>
      <c r="M99" s="213" t="n">
        <f aca="false">SUM(M64:M85)-SUM(M86:M97)-M63</f>
        <v>4.98775100195803</v>
      </c>
      <c r="N99" s="213" t="n">
        <f aca="false">SUM(N64:N85)-SUM(N86:N97)-N63</f>
        <v>-17.1730060251235</v>
      </c>
      <c r="O99" s="213" t="n">
        <f aca="false">SUM(O64:O85)-SUM(O86:O97)-O63</f>
        <v>-33.5982744017165</v>
      </c>
      <c r="P99" s="213" t="n">
        <f aca="false">SUM(P64:P85)-SUM(P86:P97)-P63</f>
        <v>-35.0874284992942</v>
      </c>
      <c r="Q99" s="213" t="n">
        <f aca="false">SUM(Q64:Q85)-SUM(Q86:Q97)-Q63</f>
        <v>-33.6016663677831</v>
      </c>
      <c r="R99" s="213" t="n">
        <f aca="false">SUM(R64:R85)-SUM(R86:R97)-R63</f>
        <v>-35.1557461633153</v>
      </c>
      <c r="S99" s="213" t="n">
        <f aca="false">SUM(S64:S85)-SUM(S86:S97)-S63</f>
        <v>-24.9445274445482</v>
      </c>
      <c r="T99" s="213" t="n">
        <f aca="false">SUM(T64:T85)-SUM(T86:T97)-T63</f>
        <v>-2.85231501607473</v>
      </c>
      <c r="U99" s="213" t="n">
        <f aca="false">SUM(U64:U85)-SUM(U86:U97)-U63</f>
        <v>20.8628556658396</v>
      </c>
      <c r="V99" s="213" t="n">
        <f aca="false">SUM(V64:V85)-SUM(V86:V97)-V63</f>
        <v>30.8905476019834</v>
      </c>
      <c r="W99" s="213" t="n">
        <f aca="false">SUM(W64:W85)-SUM(W86:W97)-W63</f>
        <v>52.0500872661638</v>
      </c>
      <c r="X99" s="213" t="n">
        <f aca="false">SUM(X64:X85)-SUM(X86:X97)-X63</f>
        <v>72.7969754318632</v>
      </c>
      <c r="Y99" s="213" t="n">
        <f aca="false">SUM(Y64:Y85)-SUM(Y86:Y97)-Y63</f>
        <v>100.692457352466</v>
      </c>
      <c r="Z99" s="216" t="n">
        <f aca="false">SUM(Z64:Z85)-SUM(Z86:Z97)-Z63</f>
        <v>133.361034623068</v>
      </c>
      <c r="AA99" s="212" t="n">
        <f aca="false">SUM(AA64:AA85)-SUM(AA86:AA97)-AA63</f>
        <v>-92.6065634347209</v>
      </c>
      <c r="AB99" s="214" t="n">
        <f aca="false">SUM(AB64:AB85)-SUM(AB86:AB97)-AB63</f>
        <v>-64.6881331518383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196.187441798925</v>
      </c>
      <c r="E104" s="55" t="n">
        <v>6.03783568644188</v>
      </c>
      <c r="F104" s="56" t="n">
        <v>6.0102621708374</v>
      </c>
      <c r="G104" s="56" t="n">
        <v>6.06132507103697</v>
      </c>
      <c r="H104" s="56" t="n">
        <v>6.13772181859615</v>
      </c>
      <c r="I104" s="56" t="n">
        <v>6.34722381388265</v>
      </c>
      <c r="J104" s="57" t="n">
        <v>6.87417929867013</v>
      </c>
      <c r="K104" s="58" t="n">
        <v>7.8028677431614</v>
      </c>
      <c r="L104" s="56" t="n">
        <v>8.57271491196673</v>
      </c>
      <c r="M104" s="56" t="n">
        <v>9.17099514152708</v>
      </c>
      <c r="N104" s="56" t="n">
        <v>9.50372355287408</v>
      </c>
      <c r="O104" s="56" t="n">
        <v>9.68938534271989</v>
      </c>
      <c r="P104" s="56" t="n">
        <v>9.70722549107332</v>
      </c>
      <c r="Q104" s="56" t="n">
        <v>9.6825205944294</v>
      </c>
      <c r="R104" s="56" t="n">
        <v>9.69408196042542</v>
      </c>
      <c r="S104" s="56" t="n">
        <v>9.59141886256887</v>
      </c>
      <c r="T104" s="56" t="n">
        <v>9.38893328402316</v>
      </c>
      <c r="U104" s="56" t="n">
        <v>9.17783021313008</v>
      </c>
      <c r="V104" s="56" t="n">
        <v>9.07573444400612</v>
      </c>
      <c r="W104" s="56" t="n">
        <v>8.79033720123482</v>
      </c>
      <c r="X104" s="56" t="n">
        <v>8.46988293839868</v>
      </c>
      <c r="Y104" s="56" t="n">
        <v>8.23178341512898</v>
      </c>
      <c r="Z104" s="59" t="n">
        <v>7.81912678151958</v>
      </c>
      <c r="AA104" s="55" t="n">
        <v>7.33564488312742</v>
      </c>
      <c r="AB104" s="57" t="n">
        <v>7.01468717814483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225.51052077708</v>
      </c>
      <c r="E105" s="103" t="n">
        <v>7.05927822292895</v>
      </c>
      <c r="F105" s="104" t="n">
        <v>7.02302876934351</v>
      </c>
      <c r="G105" s="104" t="n">
        <v>7.07185186711104</v>
      </c>
      <c r="H105" s="104" t="n">
        <v>7.16645568659221</v>
      </c>
      <c r="I105" s="104" t="n">
        <v>7.44309071054273</v>
      </c>
      <c r="J105" s="105" t="n">
        <v>8.07958365679647</v>
      </c>
      <c r="K105" s="106" t="n">
        <v>9.12011679010642</v>
      </c>
      <c r="L105" s="104" t="n">
        <v>9.9440304774842</v>
      </c>
      <c r="M105" s="104" t="n">
        <v>10.4833254420542</v>
      </c>
      <c r="N105" s="104" t="n">
        <v>10.7638508065525</v>
      </c>
      <c r="O105" s="104" t="n">
        <v>10.9176826301015</v>
      </c>
      <c r="P105" s="104" t="n">
        <v>10.9841466912821</v>
      </c>
      <c r="Q105" s="104" t="n">
        <v>11.0083601554674</v>
      </c>
      <c r="R105" s="104" t="n">
        <v>11.0029035550416</v>
      </c>
      <c r="S105" s="104" t="n">
        <v>10.9046858802049</v>
      </c>
      <c r="T105" s="104" t="n">
        <v>10.6887509434363</v>
      </c>
      <c r="U105" s="104" t="n">
        <v>10.4215052183569</v>
      </c>
      <c r="V105" s="104" t="n">
        <v>10.3248498277905</v>
      </c>
      <c r="W105" s="104" t="n">
        <v>10.0790459863823</v>
      </c>
      <c r="X105" s="104" t="n">
        <v>9.74870794585469</v>
      </c>
      <c r="Y105" s="104" t="n">
        <v>9.47973045831788</v>
      </c>
      <c r="Z105" s="107" t="n">
        <v>9.05788346092469</v>
      </c>
      <c r="AA105" s="103" t="n">
        <v>8.55674207467854</v>
      </c>
      <c r="AB105" s="105" t="n">
        <v>8.18091351972813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225.51052077708</v>
      </c>
      <c r="E106" s="277" t="n">
        <f aca="false">E105</f>
        <v>7.05927822292895</v>
      </c>
      <c r="F106" s="278" t="n">
        <f aca="false">F105</f>
        <v>7.02302876934351</v>
      </c>
      <c r="G106" s="278" t="n">
        <f aca="false">G105</f>
        <v>7.07185186711104</v>
      </c>
      <c r="H106" s="278" t="n">
        <f aca="false">H105</f>
        <v>7.16645568659221</v>
      </c>
      <c r="I106" s="278" t="n">
        <f aca="false">I105</f>
        <v>7.44309071054273</v>
      </c>
      <c r="J106" s="279" t="n">
        <f aca="false">J105</f>
        <v>8.07958365679647</v>
      </c>
      <c r="K106" s="280" t="n">
        <f aca="false">K105</f>
        <v>9.12011679010642</v>
      </c>
      <c r="L106" s="278" t="n">
        <f aca="false">L105</f>
        <v>9.9440304774842</v>
      </c>
      <c r="M106" s="278" t="n">
        <f aca="false">M105</f>
        <v>10.4833254420542</v>
      </c>
      <c r="N106" s="278" t="n">
        <f aca="false">N105</f>
        <v>10.7638508065525</v>
      </c>
      <c r="O106" s="278" t="n">
        <f aca="false">O105</f>
        <v>10.9176826301015</v>
      </c>
      <c r="P106" s="278" t="n">
        <f aca="false">P105</f>
        <v>10.9841466912821</v>
      </c>
      <c r="Q106" s="278" t="n">
        <f aca="false">Q105</f>
        <v>11.0083601554674</v>
      </c>
      <c r="R106" s="278" t="n">
        <f aca="false">R105</f>
        <v>11.0029035550416</v>
      </c>
      <c r="S106" s="278" t="n">
        <f aca="false">S105</f>
        <v>10.9046858802049</v>
      </c>
      <c r="T106" s="278" t="n">
        <f aca="false">T105</f>
        <v>10.6887509434363</v>
      </c>
      <c r="U106" s="278" t="n">
        <f aca="false">U105</f>
        <v>10.4215052183569</v>
      </c>
      <c r="V106" s="278" t="n">
        <f aca="false">V105</f>
        <v>10.3248498277905</v>
      </c>
      <c r="W106" s="278" t="n">
        <f aca="false">W105</f>
        <v>10.0790459863823</v>
      </c>
      <c r="X106" s="278" t="n">
        <f aca="false">X105</f>
        <v>9.74870794585469</v>
      </c>
      <c r="Y106" s="278" t="n">
        <f aca="false">Y105</f>
        <v>9.47973045831788</v>
      </c>
      <c r="Z106" s="281" t="n">
        <f aca="false">Z105</f>
        <v>9.05788346092469</v>
      </c>
      <c r="AA106" s="277" t="n">
        <f aca="false">AA105</f>
        <v>8.55674207467854</v>
      </c>
      <c r="AB106" s="279" t="n">
        <f aca="false">AB105</f>
        <v>8.18091351972813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196.187441798925</v>
      </c>
      <c r="E107" s="112" t="n">
        <f aca="false">E104</f>
        <v>6.03783568644188</v>
      </c>
      <c r="F107" s="113" t="n">
        <f aca="false">F104</f>
        <v>6.0102621708374</v>
      </c>
      <c r="G107" s="113" t="n">
        <f aca="false">G104</f>
        <v>6.06132507103697</v>
      </c>
      <c r="H107" s="113" t="n">
        <f aca="false">H104</f>
        <v>6.13772181859615</v>
      </c>
      <c r="I107" s="113" t="n">
        <f aca="false">I104</f>
        <v>6.34722381388265</v>
      </c>
      <c r="J107" s="114" t="n">
        <f aca="false">J104</f>
        <v>6.87417929867013</v>
      </c>
      <c r="K107" s="115" t="n">
        <f aca="false">K104</f>
        <v>7.8028677431614</v>
      </c>
      <c r="L107" s="113" t="n">
        <f aca="false">L104</f>
        <v>8.57271491196673</v>
      </c>
      <c r="M107" s="113" t="n">
        <f aca="false">M104</f>
        <v>9.17099514152708</v>
      </c>
      <c r="N107" s="113" t="n">
        <f aca="false">N104</f>
        <v>9.50372355287408</v>
      </c>
      <c r="O107" s="113" t="n">
        <f aca="false">O104</f>
        <v>9.68938534271989</v>
      </c>
      <c r="P107" s="113" t="n">
        <f aca="false">P104</f>
        <v>9.70722549107332</v>
      </c>
      <c r="Q107" s="113" t="n">
        <f aca="false">Q104</f>
        <v>9.6825205944294</v>
      </c>
      <c r="R107" s="113" t="n">
        <f aca="false">R104</f>
        <v>9.69408196042542</v>
      </c>
      <c r="S107" s="113" t="n">
        <f aca="false">S104</f>
        <v>9.59141886256887</v>
      </c>
      <c r="T107" s="113" t="n">
        <f aca="false">T104</f>
        <v>9.38893328402316</v>
      </c>
      <c r="U107" s="113" t="n">
        <f aca="false">U104</f>
        <v>9.17783021313008</v>
      </c>
      <c r="V107" s="113" t="n">
        <f aca="false">V104</f>
        <v>9.07573444400612</v>
      </c>
      <c r="W107" s="113" t="n">
        <f aca="false">W104</f>
        <v>8.79033720123482</v>
      </c>
      <c r="X107" s="113" t="n">
        <f aca="false">X104</f>
        <v>8.46988293839868</v>
      </c>
      <c r="Y107" s="113" t="n">
        <f aca="false">Y104</f>
        <v>8.23178341512898</v>
      </c>
      <c r="Z107" s="116" t="n">
        <f aca="false">Z104</f>
        <v>7.81912678151958</v>
      </c>
      <c r="AA107" s="112" t="n">
        <f aca="false">AA104</f>
        <v>7.33564488312742</v>
      </c>
      <c r="AB107" s="114" t="n">
        <f aca="false">AB104</f>
        <v>7.01468717814483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421.697962576005</v>
      </c>
      <c r="E108" s="249" t="n">
        <f aca="false">E106+E107</f>
        <v>13.0971139093708</v>
      </c>
      <c r="F108" s="250" t="n">
        <f aca="false">F106+F107</f>
        <v>13.0332909401809</v>
      </c>
      <c r="G108" s="250" t="n">
        <f aca="false">G106+G107</f>
        <v>13.133176938148</v>
      </c>
      <c r="H108" s="250" t="n">
        <f aca="false">H106+H107</f>
        <v>13.3041775051884</v>
      </c>
      <c r="I108" s="250" t="n">
        <f aca="false">I106+I107</f>
        <v>13.7903145244254</v>
      </c>
      <c r="J108" s="251" t="n">
        <f aca="false">J106+J107</f>
        <v>14.9537629554666</v>
      </c>
      <c r="K108" s="252" t="n">
        <f aca="false">K106+K107</f>
        <v>16.9229845332678</v>
      </c>
      <c r="L108" s="250" t="n">
        <f aca="false">L106+L107</f>
        <v>18.5167453894509</v>
      </c>
      <c r="M108" s="250" t="n">
        <f aca="false">M106+M107</f>
        <v>19.6543205835813</v>
      </c>
      <c r="N108" s="250" t="n">
        <f aca="false">N106+N107</f>
        <v>20.2675743594265</v>
      </c>
      <c r="O108" s="250" t="n">
        <f aca="false">O106+O107</f>
        <v>20.6070679728214</v>
      </c>
      <c r="P108" s="250" t="n">
        <f aca="false">P106+P107</f>
        <v>20.6913721823554</v>
      </c>
      <c r="Q108" s="250" t="n">
        <f aca="false">Q106+Q107</f>
        <v>20.6908807498968</v>
      </c>
      <c r="R108" s="250" t="n">
        <f aca="false">R106+R107</f>
        <v>20.6969855154671</v>
      </c>
      <c r="S108" s="250" t="n">
        <f aca="false">S106+S107</f>
        <v>20.4961047427738</v>
      </c>
      <c r="T108" s="250" t="n">
        <f aca="false">T106+T107</f>
        <v>20.0776842274594</v>
      </c>
      <c r="U108" s="250" t="n">
        <f aca="false">U106+U107</f>
        <v>19.599335431487</v>
      </c>
      <c r="V108" s="250" t="n">
        <f aca="false">V106+V107</f>
        <v>19.4005842717967</v>
      </c>
      <c r="W108" s="250" t="n">
        <f aca="false">W106+W107</f>
        <v>18.8693831876171</v>
      </c>
      <c r="X108" s="250" t="n">
        <f aca="false">X106+X107</f>
        <v>18.2185908842534</v>
      </c>
      <c r="Y108" s="250" t="n">
        <f aca="false">Y106+Y107</f>
        <v>17.7115138734469</v>
      </c>
      <c r="Z108" s="253" t="n">
        <f aca="false">Z106+Z107</f>
        <v>16.8770102424443</v>
      </c>
      <c r="AA108" s="249" t="n">
        <f aca="false">AA106+AA107</f>
        <v>15.892386957806</v>
      </c>
      <c r="AB108" s="251" t="n">
        <f aca="false">AB106+AB107</f>
        <v>15.195600697873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6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 t="n">
        <f aca="false">SUM(E110:AB110)</f>
        <v>0</v>
      </c>
      <c r="E110" s="141"/>
      <c r="F110" s="142"/>
      <c r="G110" s="142"/>
      <c r="H110" s="142"/>
      <c r="I110" s="142"/>
      <c r="J110" s="144"/>
      <c r="K110" s="258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 t="n">
        <f aca="false">SUM(E111:AB111)</f>
        <v>0</v>
      </c>
      <c r="E111" s="141"/>
      <c r="F111" s="142"/>
      <c r="G111" s="142"/>
      <c r="H111" s="142"/>
      <c r="I111" s="142"/>
      <c r="J111" s="144"/>
      <c r="K111" s="258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9"/>
      <c r="C112" s="139"/>
      <c r="D112" s="284" t="n">
        <f aca="false">SUM(E112:AB112)</f>
        <v>0</v>
      </c>
      <c r="E112" s="141"/>
      <c r="F112" s="142"/>
      <c r="G112" s="142"/>
      <c r="H112" s="142"/>
      <c r="I112" s="142"/>
      <c r="J112" s="144"/>
      <c r="K112" s="258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 t="n">
        <f aca="false">SUM(E113:AB113)</f>
        <v>0</v>
      </c>
      <c r="E113" s="141"/>
      <c r="F113" s="142"/>
      <c r="G113" s="142"/>
      <c r="H113" s="142"/>
      <c r="I113" s="142"/>
      <c r="J113" s="144"/>
      <c r="K113" s="258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 t="n">
        <f aca="false">SUM(E114:AB114)</f>
        <v>0</v>
      </c>
      <c r="E114" s="141"/>
      <c r="F114" s="142"/>
      <c r="G114" s="142"/>
      <c r="H114" s="142"/>
      <c r="I114" s="142"/>
      <c r="J114" s="144"/>
      <c r="K114" s="258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 t="n">
        <f aca="false">SUM(E115:AB115)</f>
        <v>0</v>
      </c>
      <c r="E115" s="141"/>
      <c r="F115" s="142"/>
      <c r="G115" s="142"/>
      <c r="H115" s="142"/>
      <c r="I115" s="142"/>
      <c r="J115" s="144"/>
      <c r="K115" s="258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 t="n">
        <f aca="false">SUM(E116:AB116)</f>
        <v>0</v>
      </c>
      <c r="E116" s="141"/>
      <c r="F116" s="142"/>
      <c r="G116" s="142"/>
      <c r="H116" s="142"/>
      <c r="I116" s="142"/>
      <c r="J116" s="144"/>
      <c r="K116" s="258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 t="n">
        <f aca="false">SUM(E118:AB118)</f>
        <v>0</v>
      </c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9"/>
      <c r="C119" s="139"/>
      <c r="D119" s="284" t="n">
        <f aca="false">SUM(E119:AB119)</f>
        <v>0</v>
      </c>
      <c r="E119" s="141"/>
      <c r="F119" s="142"/>
      <c r="G119" s="142"/>
      <c r="H119" s="142"/>
      <c r="I119" s="142"/>
      <c r="J119" s="144"/>
      <c r="K119" s="258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-421.697962576005</v>
      </c>
      <c r="E130" s="212" t="n">
        <f aca="false">SUM(E109:E120)-SUM(E121:E128)-E108</f>
        <v>-13.0971139093708</v>
      </c>
      <c r="F130" s="213" t="n">
        <f aca="false">SUM(F109:F120)-SUM(F121:F128)-F108</f>
        <v>-13.0332909401809</v>
      </c>
      <c r="G130" s="213" t="n">
        <f aca="false">SUM(G109:G120)-SUM(G121:G128)-G108</f>
        <v>-13.133176938148</v>
      </c>
      <c r="H130" s="213" t="n">
        <f aca="false">SUM(H109:H120)-SUM(H121:H128)-H108</f>
        <v>-13.3041775051884</v>
      </c>
      <c r="I130" s="213" t="n">
        <f aca="false">SUM(I109:I120)-SUM(I121:I128)-I108</f>
        <v>-13.7903145244254</v>
      </c>
      <c r="J130" s="214" t="n">
        <f aca="false">SUM(J109:J120)-SUM(J121:J128)-J108</f>
        <v>-14.9537629554666</v>
      </c>
      <c r="K130" s="215" t="n">
        <f aca="false">SUM(K109:K120)-SUM(K121:K128)-K108</f>
        <v>-16.9229845332678</v>
      </c>
      <c r="L130" s="213" t="n">
        <f aca="false">SUM(L109:L120)-SUM(L121:L128)-L108</f>
        <v>-18.5167453894509</v>
      </c>
      <c r="M130" s="213" t="n">
        <f aca="false">SUM(M109:M120)-SUM(M121:M128)-M108</f>
        <v>-19.6543205835813</v>
      </c>
      <c r="N130" s="213" t="n">
        <f aca="false">SUM(N109:N120)-SUM(N121:N128)-N108</f>
        <v>-20.2675743594265</v>
      </c>
      <c r="O130" s="213" t="n">
        <f aca="false">SUM(O109:O120)-SUM(O121:O128)-O108</f>
        <v>-20.6070679728214</v>
      </c>
      <c r="P130" s="213" t="n">
        <f aca="false">SUM(P109:P120)-SUM(P121:P128)-P108</f>
        <v>-20.6913721823554</v>
      </c>
      <c r="Q130" s="213" t="n">
        <f aca="false">SUM(Q109:Q120)-SUM(Q121:Q128)-Q108</f>
        <v>-20.6908807498968</v>
      </c>
      <c r="R130" s="213" t="n">
        <f aca="false">SUM(R109:R120)-SUM(R121:R128)-R108</f>
        <v>-20.6969855154671</v>
      </c>
      <c r="S130" s="213" t="n">
        <f aca="false">SUM(S109:S120)-SUM(S121:S128)-S108</f>
        <v>-20.4961047427738</v>
      </c>
      <c r="T130" s="213" t="n">
        <f aca="false">SUM(T109:T120)-SUM(T121:T128)-T108</f>
        <v>-20.0776842274594</v>
      </c>
      <c r="U130" s="213" t="n">
        <f aca="false">SUM(U109:U120)-SUM(U121:U128)-U108</f>
        <v>-19.599335431487</v>
      </c>
      <c r="V130" s="213" t="n">
        <f aca="false">SUM(V109:V120)-SUM(V121:V128)-V108</f>
        <v>-19.4005842717967</v>
      </c>
      <c r="W130" s="213" t="n">
        <f aca="false">SUM(W109:W120)-SUM(W121:W128)-W108</f>
        <v>-18.8693831876171</v>
      </c>
      <c r="X130" s="213" t="n">
        <f aca="false">SUM(X109:X120)-SUM(X121:X128)-X108</f>
        <v>-18.2185908842534</v>
      </c>
      <c r="Y130" s="213" t="n">
        <f aca="false">SUM(Y109:Y120)-SUM(Y121:Y128)-Y108</f>
        <v>-17.7115138734469</v>
      </c>
      <c r="Z130" s="216" t="n">
        <f aca="false">SUM(Z109:Z120)-SUM(Z121:Z128)-Z108</f>
        <v>-16.8770102424443</v>
      </c>
      <c r="AA130" s="212" t="n">
        <f aca="false">SUM(AA109:AA120)-SUM(AA121:AA128)-AA108</f>
        <v>-15.892386957806</v>
      </c>
      <c r="AB130" s="214" t="n">
        <f aca="false">SUM(AB109:AB120)-SUM(AB121:AB128)-AB108</f>
        <v>-15.195600697873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4" customFormat="false" ht="14.25" hidden="false" customHeight="false" outlineLevel="0" collapsed="false">
      <c r="E134" s="4" t="n">
        <f aca="false">E108+E63+E16</f>
        <v>780.30648829216</v>
      </c>
      <c r="F134" s="4" t="n">
        <f aca="false">F108+F63+F16</f>
        <v>757.562312234488</v>
      </c>
      <c r="G134" s="4" t="n">
        <f aca="false">G108+G63+G16</f>
        <v>758.825457916857</v>
      </c>
      <c r="H134" s="4" t="n">
        <f aca="false">H108+H63+H16</f>
        <v>768.738294087014</v>
      </c>
      <c r="I134" s="4" t="n">
        <f aca="false">I108+I63+I16</f>
        <v>796.843379269317</v>
      </c>
      <c r="J134" s="4" t="n">
        <f aca="false">J108+J63+J16</f>
        <v>865.316169497714</v>
      </c>
      <c r="K134" s="4" t="n">
        <f aca="false">K108+K63+K16</f>
        <v>979.340473941067</v>
      </c>
      <c r="L134" s="4" t="n">
        <f aca="false">L108+L63+L16</f>
        <v>1077.15652675209</v>
      </c>
      <c r="M134" s="4" t="n">
        <f aca="false">M108+M63+M16</f>
        <v>1155.1640004265</v>
      </c>
      <c r="N134" s="4" t="n">
        <f aca="false">N108+N63+N16</f>
        <v>1189.44346114825</v>
      </c>
      <c r="O134" s="4" t="n">
        <f aca="false">O108+O63+O16</f>
        <v>1213.13038062361</v>
      </c>
      <c r="P134" s="4" t="n">
        <f aca="false">P108+P63+P16</f>
        <v>1215.9901330631</v>
      </c>
      <c r="Q134" s="4" t="n">
        <f aca="false">Q108+Q63+Q16</f>
        <v>1215.97358785609</v>
      </c>
      <c r="R134" s="4" t="n">
        <f aca="false">R108+R63+R16</f>
        <v>1220.25940253323</v>
      </c>
      <c r="S134" s="4" t="n">
        <f aca="false">S108+S63+S16</f>
        <v>1205.61992038796</v>
      </c>
      <c r="T134" s="4" t="n">
        <f aca="false">T108+T63+T16</f>
        <v>1172.91061175053</v>
      </c>
      <c r="U134" s="4" t="n">
        <f aca="false">U108+U63+U16</f>
        <v>1137.03536722276</v>
      </c>
      <c r="V134" s="4" t="n">
        <f aca="false">V108+V63+V16</f>
        <v>1120.13017132103</v>
      </c>
      <c r="W134" s="4" t="n">
        <f aca="false">W108+W63+W16</f>
        <v>1084.83717974341</v>
      </c>
      <c r="X134" s="4" t="n">
        <f aca="false">X108+X63+X16</f>
        <v>1050.29887176586</v>
      </c>
      <c r="Y134" s="4" t="n">
        <f aca="false">Y108+Y63+Y16</f>
        <v>1011.94338236724</v>
      </c>
      <c r="Z134" s="4" t="n">
        <f aca="false">Z108+Z63+Z16</f>
        <v>964.939977164695</v>
      </c>
      <c r="AA134" s="4" t="n">
        <f aca="false">AA108+AA63+AA16</f>
        <v>912.161156196595</v>
      </c>
      <c r="AB134" s="4" t="n">
        <f aca="false">AB108+AB63+AB16</f>
        <v>871.210089147078</v>
      </c>
    </row>
    <row r="136" customFormat="false" ht="14.25" hidden="false" customHeight="false" outlineLevel="0" collapsed="false">
      <c r="D136" s="3" t="s">
        <v>84</v>
      </c>
      <c r="E136" s="4" t="n">
        <f aca="false">AVERAGE(K134:Z134)</f>
        <v>1125.88584050421</v>
      </c>
    </row>
    <row r="137" customFormat="false" ht="14.25" hidden="false" customHeight="false" outlineLevel="0" collapsed="false">
      <c r="D137" s="3" t="s">
        <v>85</v>
      </c>
      <c r="E137" s="4" t="n">
        <f aca="false">AVERAGE(E134:J134,AA134:AB134)</f>
        <v>813.870418330153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37"/>
      <c r="AA17" s="136"/>
      <c r="AB17" s="137"/>
      <c r="AC17" s="138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9"/>
      <c r="C18" s="139"/>
      <c r="D18" s="140"/>
      <c r="E18" s="141"/>
      <c r="F18" s="142"/>
      <c r="G18" s="142"/>
      <c r="H18" s="142"/>
      <c r="I18" s="142"/>
      <c r="J18" s="143"/>
      <c r="K18" s="141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4"/>
      <c r="AA18" s="141"/>
      <c r="AB18" s="144"/>
      <c r="AC18" s="138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5"/>
      <c r="AV18" s="145"/>
      <c r="AW18" s="145"/>
      <c r="AX18" s="145"/>
      <c r="AY18" s="129"/>
      <c r="AZ18" s="145"/>
      <c r="BA18" s="145"/>
      <c r="BB18" s="145"/>
      <c r="BC18" s="145"/>
      <c r="BD18" s="65"/>
    </row>
    <row r="19" customFormat="false" ht="15" hidden="false" customHeight="false" outlineLevel="0" collapsed="false">
      <c r="A19" s="66"/>
      <c r="B19" s="139"/>
      <c r="C19" s="139"/>
      <c r="D19" s="140"/>
      <c r="E19" s="141"/>
      <c r="F19" s="142"/>
      <c r="G19" s="142"/>
      <c r="H19" s="142"/>
      <c r="I19" s="142"/>
      <c r="J19" s="143"/>
      <c r="K19" s="141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4"/>
      <c r="AA19" s="141"/>
      <c r="AB19" s="144"/>
      <c r="AC19" s="138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9"/>
      <c r="C20" s="139"/>
      <c r="D20" s="140"/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9"/>
      <c r="C21" s="139"/>
      <c r="D21" s="140"/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9"/>
      <c r="C22" s="139"/>
      <c r="D22" s="140"/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9"/>
      <c r="C23" s="139"/>
      <c r="D23" s="140"/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9"/>
      <c r="C24" s="139"/>
      <c r="D24" s="140"/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9"/>
      <c r="C25" s="139"/>
      <c r="D25" s="140"/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/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/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/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/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/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/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/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9"/>
      <c r="C33" s="139"/>
      <c r="D33" s="154"/>
      <c r="E33" s="141"/>
      <c r="F33" s="142"/>
      <c r="G33" s="142"/>
      <c r="H33" s="142"/>
      <c r="I33" s="142"/>
      <c r="J33" s="143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8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/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9"/>
      <c r="C36" s="139"/>
      <c r="D36" s="140"/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/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/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8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8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9"/>
      <c r="C64" s="139"/>
      <c r="D64" s="140"/>
      <c r="E64" s="141"/>
      <c r="F64" s="142"/>
      <c r="G64" s="142"/>
      <c r="H64" s="142"/>
      <c r="I64" s="142"/>
      <c r="J64" s="144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9"/>
      <c r="C65" s="139"/>
      <c r="D65" s="140"/>
      <c r="E65" s="141"/>
      <c r="F65" s="142"/>
      <c r="G65" s="142"/>
      <c r="H65" s="142"/>
      <c r="I65" s="142"/>
      <c r="J65" s="144"/>
      <c r="K65" s="258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3"/>
      <c r="AA65" s="141"/>
      <c r="AB65" s="144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9"/>
      <c r="C66" s="139"/>
      <c r="D66" s="140"/>
      <c r="E66" s="141"/>
      <c r="F66" s="142"/>
      <c r="G66" s="142"/>
      <c r="H66" s="142"/>
      <c r="I66" s="142"/>
      <c r="J66" s="144"/>
      <c r="K66" s="258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41"/>
      <c r="AB66" s="144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5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9"/>
      <c r="C67" s="139"/>
      <c r="D67" s="140"/>
      <c r="E67" s="141"/>
      <c r="F67" s="142"/>
      <c r="G67" s="142"/>
      <c r="H67" s="142"/>
      <c r="I67" s="142"/>
      <c r="J67" s="144"/>
      <c r="K67" s="258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5"/>
      <c r="AV67" s="145"/>
      <c r="AW67" s="145"/>
      <c r="AX67" s="145"/>
      <c r="AY67" s="129"/>
      <c r="AZ67" s="145"/>
      <c r="BA67" s="145"/>
      <c r="BB67" s="145"/>
      <c r="BC67" s="145"/>
      <c r="BD67" s="145"/>
      <c r="BE67" s="145"/>
      <c r="BF67" s="145"/>
      <c r="BG67" s="145"/>
      <c r="BH67" s="145"/>
    </row>
    <row r="68" customFormat="false" ht="15" hidden="false" customHeight="false" outlineLevel="0" collapsed="false">
      <c r="A68" s="66"/>
      <c r="B68" s="139"/>
      <c r="C68" s="139"/>
      <c r="D68" s="140"/>
      <c r="E68" s="259"/>
      <c r="F68" s="142"/>
      <c r="G68" s="142"/>
      <c r="H68" s="142"/>
      <c r="I68" s="142"/>
      <c r="J68" s="144"/>
      <c r="K68" s="258"/>
      <c r="L68" s="260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5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9"/>
      <c r="C69" s="139"/>
      <c r="D69" s="140"/>
      <c r="E69" s="141"/>
      <c r="F69" s="142"/>
      <c r="G69" s="142"/>
      <c r="H69" s="142"/>
      <c r="I69" s="142"/>
      <c r="J69" s="144"/>
      <c r="K69" s="258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5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9"/>
      <c r="C70" s="139"/>
      <c r="D70" s="140"/>
      <c r="E70" s="141"/>
      <c r="F70" s="142"/>
      <c r="G70" s="142"/>
      <c r="H70" s="142"/>
      <c r="I70" s="142"/>
      <c r="J70" s="144"/>
      <c r="K70" s="258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5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9"/>
      <c r="C71" s="139"/>
      <c r="D71" s="140"/>
      <c r="E71" s="141"/>
      <c r="F71" s="142"/>
      <c r="G71" s="142"/>
      <c r="H71" s="142"/>
      <c r="I71" s="142"/>
      <c r="J71" s="144"/>
      <c r="K71" s="258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5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9"/>
      <c r="C72" s="139"/>
      <c r="D72" s="140"/>
      <c r="E72" s="141"/>
      <c r="F72" s="142"/>
      <c r="G72" s="142"/>
      <c r="H72" s="142"/>
      <c r="I72" s="142"/>
      <c r="J72" s="144"/>
      <c r="K72" s="258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5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9"/>
      <c r="C73" s="139"/>
      <c r="D73" s="140"/>
      <c r="E73" s="141"/>
      <c r="F73" s="142"/>
      <c r="G73" s="142"/>
      <c r="H73" s="142"/>
      <c r="I73" s="142"/>
      <c r="J73" s="144"/>
      <c r="K73" s="258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/>
      <c r="E74" s="141"/>
      <c r="F74" s="142"/>
      <c r="G74" s="142"/>
      <c r="H74" s="142"/>
      <c r="I74" s="142"/>
      <c r="J74" s="144"/>
      <c r="K74" s="258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7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/>
      <c r="E75" s="141"/>
      <c r="F75" s="142"/>
      <c r="G75" s="142"/>
      <c r="H75" s="142"/>
      <c r="I75" s="142"/>
      <c r="J75" s="144"/>
      <c r="K75" s="258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9"/>
      <c r="C76" s="139"/>
      <c r="D76" s="140"/>
      <c r="E76" s="141"/>
      <c r="F76" s="142"/>
      <c r="G76" s="142"/>
      <c r="H76" s="142"/>
      <c r="I76" s="142"/>
      <c r="J76" s="144"/>
      <c r="K76" s="258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/>
      <c r="E77" s="141"/>
      <c r="F77" s="142"/>
      <c r="G77" s="142"/>
      <c r="H77" s="142"/>
      <c r="I77" s="142"/>
      <c r="J77" s="144"/>
      <c r="K77" s="258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/>
      <c r="E78" s="141"/>
      <c r="F78" s="142"/>
      <c r="G78" s="142"/>
      <c r="H78" s="142"/>
      <c r="I78" s="142"/>
      <c r="J78" s="144"/>
      <c r="K78" s="258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/>
      <c r="E79" s="141"/>
      <c r="F79" s="142"/>
      <c r="G79" s="142"/>
      <c r="H79" s="142"/>
      <c r="I79" s="142"/>
      <c r="J79" s="144"/>
      <c r="K79" s="258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39"/>
      <c r="C82" s="139"/>
      <c r="D82" s="140"/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9"/>
      <c r="C83" s="139"/>
      <c r="D83" s="140"/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/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8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8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6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/>
      <c r="E110" s="141"/>
      <c r="F110" s="142"/>
      <c r="G110" s="142"/>
      <c r="H110" s="142"/>
      <c r="I110" s="142"/>
      <c r="J110" s="144"/>
      <c r="K110" s="258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/>
      <c r="E111" s="141"/>
      <c r="F111" s="142"/>
      <c r="G111" s="142"/>
      <c r="H111" s="142"/>
      <c r="I111" s="142"/>
      <c r="J111" s="144"/>
      <c r="K111" s="258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9"/>
      <c r="C112" s="139"/>
      <c r="D112" s="284"/>
      <c r="E112" s="141"/>
      <c r="F112" s="142"/>
      <c r="G112" s="142"/>
      <c r="H112" s="142"/>
      <c r="I112" s="142"/>
      <c r="J112" s="144"/>
      <c r="K112" s="258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/>
      <c r="E113" s="141"/>
      <c r="F113" s="142"/>
      <c r="G113" s="142"/>
      <c r="H113" s="142"/>
      <c r="I113" s="142"/>
      <c r="J113" s="144"/>
      <c r="K113" s="258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/>
      <c r="E114" s="141"/>
      <c r="F114" s="142"/>
      <c r="G114" s="142"/>
      <c r="H114" s="142"/>
      <c r="I114" s="142"/>
      <c r="J114" s="144"/>
      <c r="K114" s="258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/>
      <c r="E115" s="141"/>
      <c r="F115" s="142"/>
      <c r="G115" s="142"/>
      <c r="H115" s="142"/>
      <c r="I115" s="142"/>
      <c r="J115" s="144"/>
      <c r="K115" s="258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/>
      <c r="E116" s="141"/>
      <c r="F116" s="142"/>
      <c r="G116" s="142"/>
      <c r="H116" s="142"/>
      <c r="I116" s="142"/>
      <c r="J116" s="144"/>
      <c r="K116" s="258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/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9"/>
      <c r="C119" s="139"/>
      <c r="D119" s="284"/>
      <c r="E119" s="141"/>
      <c r="F119" s="142"/>
      <c r="G119" s="142"/>
      <c r="H119" s="142"/>
      <c r="I119" s="142"/>
      <c r="J119" s="144"/>
      <c r="K119" s="258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37"/>
      <c r="AA17" s="136"/>
      <c r="AB17" s="137"/>
      <c r="AC17" s="138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/>
      <c r="C18" s="139"/>
      <c r="D18" s="140"/>
      <c r="E18" s="141"/>
      <c r="F18" s="142"/>
      <c r="G18" s="142"/>
      <c r="H18" s="142"/>
      <c r="I18" s="142"/>
      <c r="J18" s="143"/>
      <c r="K18" s="141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4"/>
      <c r="AA18" s="141"/>
      <c r="AB18" s="144"/>
      <c r="AC18" s="138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5" t="n">
        <f aca="false">$I13</f>
        <v>0</v>
      </c>
      <c r="AV18" s="145" t="n">
        <f aca="false">$J13</f>
        <v>0</v>
      </c>
      <c r="AW18" s="145" t="n">
        <f aca="false">$K13</f>
        <v>0</v>
      </c>
      <c r="AX18" s="145" t="n">
        <f aca="false">$L13</f>
        <v>0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/>
      <c r="C19" s="139"/>
      <c r="D19" s="140"/>
      <c r="E19" s="141"/>
      <c r="F19" s="142"/>
      <c r="G19" s="142"/>
      <c r="H19" s="142"/>
      <c r="I19" s="142"/>
      <c r="J19" s="143"/>
      <c r="K19" s="141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4"/>
      <c r="AA19" s="141"/>
      <c r="AB19" s="144"/>
      <c r="AC19" s="138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/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/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/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/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/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9"/>
      <c r="C25" s="139"/>
      <c r="D25" s="140"/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/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/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/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/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/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/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/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9"/>
      <c r="C33" s="139"/>
      <c r="D33" s="154"/>
      <c r="E33" s="141"/>
      <c r="F33" s="142"/>
      <c r="G33" s="142"/>
      <c r="H33" s="142"/>
      <c r="I33" s="142"/>
      <c r="J33" s="143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8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/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9"/>
      <c r="C36" s="139"/>
      <c r="D36" s="140"/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/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/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8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8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9"/>
      <c r="C64" s="139"/>
      <c r="D64" s="140"/>
      <c r="E64" s="141"/>
      <c r="F64" s="142"/>
      <c r="G64" s="142"/>
      <c r="H64" s="142"/>
      <c r="I64" s="142"/>
      <c r="J64" s="144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9"/>
      <c r="C65" s="139"/>
      <c r="D65" s="140"/>
      <c r="E65" s="141"/>
      <c r="F65" s="142"/>
      <c r="G65" s="142"/>
      <c r="H65" s="142"/>
      <c r="I65" s="142"/>
      <c r="J65" s="144"/>
      <c r="K65" s="258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3"/>
      <c r="AA65" s="141"/>
      <c r="AB65" s="144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/>
      <c r="C66" s="139"/>
      <c r="D66" s="140"/>
      <c r="E66" s="141"/>
      <c r="F66" s="142"/>
      <c r="G66" s="142"/>
      <c r="H66" s="142"/>
      <c r="I66" s="142"/>
      <c r="J66" s="144"/>
      <c r="K66" s="258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41"/>
      <c r="AB66" s="144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/>
      <c r="E67" s="141"/>
      <c r="F67" s="142"/>
      <c r="G67" s="142"/>
      <c r="H67" s="142"/>
      <c r="I67" s="142"/>
      <c r="J67" s="144"/>
      <c r="K67" s="258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/>
      <c r="E68" s="259"/>
      <c r="F68" s="142"/>
      <c r="G68" s="142"/>
      <c r="H68" s="142"/>
      <c r="I68" s="142"/>
      <c r="J68" s="144"/>
      <c r="K68" s="258"/>
      <c r="L68" s="260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/>
      <c r="E69" s="141"/>
      <c r="F69" s="142"/>
      <c r="G69" s="142"/>
      <c r="H69" s="142"/>
      <c r="I69" s="142"/>
      <c r="J69" s="144"/>
      <c r="K69" s="258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/>
      <c r="E70" s="141"/>
      <c r="F70" s="142"/>
      <c r="G70" s="142"/>
      <c r="H70" s="142"/>
      <c r="I70" s="142"/>
      <c r="J70" s="144"/>
      <c r="K70" s="258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/>
      <c r="E71" s="141"/>
      <c r="F71" s="142"/>
      <c r="G71" s="142"/>
      <c r="H71" s="142"/>
      <c r="I71" s="142"/>
      <c r="J71" s="144"/>
      <c r="K71" s="258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9"/>
      <c r="C72" s="139"/>
      <c r="D72" s="140"/>
      <c r="E72" s="141"/>
      <c r="F72" s="142"/>
      <c r="G72" s="142"/>
      <c r="H72" s="142"/>
      <c r="I72" s="142"/>
      <c r="J72" s="144"/>
      <c r="K72" s="258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/>
      <c r="E73" s="141"/>
      <c r="F73" s="142"/>
      <c r="G73" s="142"/>
      <c r="H73" s="142"/>
      <c r="I73" s="142"/>
      <c r="J73" s="144"/>
      <c r="K73" s="258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/>
      <c r="E74" s="141"/>
      <c r="F74" s="142"/>
      <c r="G74" s="142"/>
      <c r="H74" s="142"/>
      <c r="I74" s="142"/>
      <c r="J74" s="144"/>
      <c r="K74" s="258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/>
      <c r="E75" s="141"/>
      <c r="F75" s="142"/>
      <c r="G75" s="142"/>
      <c r="H75" s="142"/>
      <c r="I75" s="142"/>
      <c r="J75" s="144"/>
      <c r="K75" s="258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/>
      <c r="E76" s="141"/>
      <c r="F76" s="142"/>
      <c r="G76" s="142"/>
      <c r="H76" s="142"/>
      <c r="I76" s="142"/>
      <c r="J76" s="144"/>
      <c r="K76" s="258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/>
      <c r="E77" s="141"/>
      <c r="F77" s="142"/>
      <c r="G77" s="142"/>
      <c r="H77" s="142"/>
      <c r="I77" s="142"/>
      <c r="J77" s="144"/>
      <c r="K77" s="258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/>
      <c r="E78" s="141"/>
      <c r="F78" s="142"/>
      <c r="G78" s="142"/>
      <c r="H78" s="142"/>
      <c r="I78" s="142"/>
      <c r="J78" s="144"/>
      <c r="K78" s="258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/>
      <c r="E79" s="141"/>
      <c r="F79" s="142"/>
      <c r="G79" s="142"/>
      <c r="H79" s="142"/>
      <c r="I79" s="142"/>
      <c r="J79" s="144"/>
      <c r="K79" s="258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/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9"/>
      <c r="C83" s="139"/>
      <c r="D83" s="140"/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/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8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8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6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/>
      <c r="E110" s="141"/>
      <c r="F110" s="142"/>
      <c r="G110" s="142"/>
      <c r="H110" s="142"/>
      <c r="I110" s="142"/>
      <c r="J110" s="144"/>
      <c r="K110" s="258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/>
      <c r="E111" s="141"/>
      <c r="F111" s="142"/>
      <c r="G111" s="142"/>
      <c r="H111" s="142"/>
      <c r="I111" s="142"/>
      <c r="J111" s="144"/>
      <c r="K111" s="258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9"/>
      <c r="C112" s="139"/>
      <c r="D112" s="284"/>
      <c r="E112" s="141"/>
      <c r="F112" s="142"/>
      <c r="G112" s="142"/>
      <c r="H112" s="142"/>
      <c r="I112" s="142"/>
      <c r="J112" s="144"/>
      <c r="K112" s="258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/>
      <c r="E113" s="141"/>
      <c r="F113" s="142"/>
      <c r="G113" s="142"/>
      <c r="H113" s="142"/>
      <c r="I113" s="142"/>
      <c r="J113" s="144"/>
      <c r="K113" s="258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/>
      <c r="E114" s="141"/>
      <c r="F114" s="142"/>
      <c r="G114" s="142"/>
      <c r="H114" s="142"/>
      <c r="I114" s="142"/>
      <c r="J114" s="144"/>
      <c r="K114" s="258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/>
      <c r="E115" s="141"/>
      <c r="F115" s="142"/>
      <c r="G115" s="142"/>
      <c r="H115" s="142"/>
      <c r="I115" s="142"/>
      <c r="J115" s="144"/>
      <c r="K115" s="258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/>
      <c r="E116" s="141"/>
      <c r="F116" s="142"/>
      <c r="G116" s="142"/>
      <c r="H116" s="142"/>
      <c r="I116" s="142"/>
      <c r="J116" s="144"/>
      <c r="K116" s="258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/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9"/>
      <c r="C119" s="139"/>
      <c r="D119" s="284"/>
      <c r="E119" s="141"/>
      <c r="F119" s="142"/>
      <c r="G119" s="142"/>
      <c r="H119" s="142"/>
      <c r="I119" s="142"/>
      <c r="J119" s="144"/>
      <c r="K119" s="258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37"/>
      <c r="AA17" s="136"/>
      <c r="AB17" s="137"/>
      <c r="AC17" s="138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/>
      <c r="C18" s="139"/>
      <c r="D18" s="140"/>
      <c r="E18" s="141"/>
      <c r="F18" s="142"/>
      <c r="G18" s="142"/>
      <c r="H18" s="142"/>
      <c r="I18" s="142"/>
      <c r="J18" s="143"/>
      <c r="K18" s="141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4"/>
      <c r="AA18" s="141"/>
      <c r="AB18" s="144"/>
      <c r="AC18" s="138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5" t="n">
        <f aca="false">$I13</f>
        <v>0</v>
      </c>
      <c r="AV18" s="145" t="n">
        <f aca="false">$J13</f>
        <v>0</v>
      </c>
      <c r="AW18" s="145" t="n">
        <f aca="false">$K13</f>
        <v>0</v>
      </c>
      <c r="AX18" s="145" t="n">
        <f aca="false">$L13</f>
        <v>0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/>
      <c r="C19" s="139"/>
      <c r="D19" s="140"/>
      <c r="E19" s="141"/>
      <c r="F19" s="142"/>
      <c r="G19" s="142"/>
      <c r="H19" s="142"/>
      <c r="I19" s="142"/>
      <c r="J19" s="143"/>
      <c r="K19" s="141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4"/>
      <c r="AA19" s="141"/>
      <c r="AB19" s="144"/>
      <c r="AC19" s="138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/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/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/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/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/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9"/>
      <c r="C25" s="139"/>
      <c r="D25" s="140"/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/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/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/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/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/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/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/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9"/>
      <c r="C33" s="139"/>
      <c r="D33" s="154"/>
      <c r="E33" s="141"/>
      <c r="F33" s="142"/>
      <c r="G33" s="142"/>
      <c r="H33" s="142"/>
      <c r="I33" s="142"/>
      <c r="J33" s="143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8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/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9"/>
      <c r="C36" s="139"/>
      <c r="D36" s="140"/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/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/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8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8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9"/>
      <c r="C64" s="139"/>
      <c r="D64" s="140"/>
      <c r="E64" s="141"/>
      <c r="F64" s="142"/>
      <c r="G64" s="142"/>
      <c r="H64" s="142"/>
      <c r="I64" s="142"/>
      <c r="J64" s="144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9"/>
      <c r="C65" s="139"/>
      <c r="D65" s="140"/>
      <c r="E65" s="141"/>
      <c r="F65" s="142"/>
      <c r="G65" s="142"/>
      <c r="H65" s="142"/>
      <c r="I65" s="142"/>
      <c r="J65" s="144"/>
      <c r="K65" s="258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3"/>
      <c r="AA65" s="141"/>
      <c r="AB65" s="144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/>
      <c r="C66" s="139"/>
      <c r="D66" s="140"/>
      <c r="E66" s="141"/>
      <c r="F66" s="142"/>
      <c r="G66" s="142"/>
      <c r="H66" s="142"/>
      <c r="I66" s="142"/>
      <c r="J66" s="144"/>
      <c r="K66" s="258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41"/>
      <c r="AB66" s="144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/>
      <c r="E67" s="141"/>
      <c r="F67" s="142"/>
      <c r="G67" s="142"/>
      <c r="H67" s="142"/>
      <c r="I67" s="142"/>
      <c r="J67" s="144"/>
      <c r="K67" s="258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/>
      <c r="E68" s="259"/>
      <c r="F68" s="142"/>
      <c r="G68" s="142"/>
      <c r="H68" s="142"/>
      <c r="I68" s="142"/>
      <c r="J68" s="144"/>
      <c r="K68" s="258"/>
      <c r="L68" s="260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/>
      <c r="E69" s="141"/>
      <c r="F69" s="142"/>
      <c r="G69" s="142"/>
      <c r="H69" s="142"/>
      <c r="I69" s="142"/>
      <c r="J69" s="144"/>
      <c r="K69" s="258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/>
      <c r="E70" s="141"/>
      <c r="F70" s="142"/>
      <c r="G70" s="142"/>
      <c r="H70" s="142"/>
      <c r="I70" s="142"/>
      <c r="J70" s="144"/>
      <c r="K70" s="258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/>
      <c r="E71" s="141"/>
      <c r="F71" s="142"/>
      <c r="G71" s="142"/>
      <c r="H71" s="142"/>
      <c r="I71" s="142"/>
      <c r="J71" s="144"/>
      <c r="K71" s="258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9"/>
      <c r="C72" s="139"/>
      <c r="D72" s="140"/>
      <c r="E72" s="141"/>
      <c r="F72" s="142"/>
      <c r="G72" s="142"/>
      <c r="H72" s="142"/>
      <c r="I72" s="142"/>
      <c r="J72" s="144"/>
      <c r="K72" s="258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/>
      <c r="E73" s="141"/>
      <c r="F73" s="142"/>
      <c r="G73" s="142"/>
      <c r="H73" s="142"/>
      <c r="I73" s="142"/>
      <c r="J73" s="144"/>
      <c r="K73" s="258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/>
      <c r="E74" s="141"/>
      <c r="F74" s="142"/>
      <c r="G74" s="142"/>
      <c r="H74" s="142"/>
      <c r="I74" s="142"/>
      <c r="J74" s="144"/>
      <c r="K74" s="258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/>
      <c r="E75" s="141"/>
      <c r="F75" s="142"/>
      <c r="G75" s="142"/>
      <c r="H75" s="142"/>
      <c r="I75" s="142"/>
      <c r="J75" s="144"/>
      <c r="K75" s="258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/>
      <c r="E76" s="141"/>
      <c r="F76" s="142"/>
      <c r="G76" s="142"/>
      <c r="H76" s="142"/>
      <c r="I76" s="142"/>
      <c r="J76" s="144"/>
      <c r="K76" s="258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/>
      <c r="E77" s="141"/>
      <c r="F77" s="142"/>
      <c r="G77" s="142"/>
      <c r="H77" s="142"/>
      <c r="I77" s="142"/>
      <c r="J77" s="144"/>
      <c r="K77" s="258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/>
      <c r="E78" s="141"/>
      <c r="F78" s="142"/>
      <c r="G78" s="142"/>
      <c r="H78" s="142"/>
      <c r="I78" s="142"/>
      <c r="J78" s="144"/>
      <c r="K78" s="258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/>
      <c r="E79" s="141"/>
      <c r="F79" s="142"/>
      <c r="G79" s="142"/>
      <c r="H79" s="142"/>
      <c r="I79" s="142"/>
      <c r="J79" s="144"/>
      <c r="K79" s="258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/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9"/>
      <c r="C83" s="139"/>
      <c r="D83" s="140"/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/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8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8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6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/>
      <c r="E110" s="141"/>
      <c r="F110" s="142"/>
      <c r="G110" s="142"/>
      <c r="H110" s="142"/>
      <c r="I110" s="142"/>
      <c r="J110" s="144"/>
      <c r="K110" s="258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/>
      <c r="E111" s="141"/>
      <c r="F111" s="142"/>
      <c r="G111" s="142"/>
      <c r="H111" s="142"/>
      <c r="I111" s="142"/>
      <c r="J111" s="144"/>
      <c r="K111" s="258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9"/>
      <c r="C112" s="139"/>
      <c r="D112" s="284"/>
      <c r="E112" s="141"/>
      <c r="F112" s="142"/>
      <c r="G112" s="142"/>
      <c r="H112" s="142"/>
      <c r="I112" s="142"/>
      <c r="J112" s="144"/>
      <c r="K112" s="258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/>
      <c r="E113" s="141"/>
      <c r="F113" s="142"/>
      <c r="G113" s="142"/>
      <c r="H113" s="142"/>
      <c r="I113" s="142"/>
      <c r="J113" s="144"/>
      <c r="K113" s="258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/>
      <c r="E114" s="141"/>
      <c r="F114" s="142"/>
      <c r="G114" s="142"/>
      <c r="H114" s="142"/>
      <c r="I114" s="142"/>
      <c r="J114" s="144"/>
      <c r="K114" s="258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/>
      <c r="E115" s="141"/>
      <c r="F115" s="142"/>
      <c r="G115" s="142"/>
      <c r="H115" s="142"/>
      <c r="I115" s="142"/>
      <c r="J115" s="144"/>
      <c r="K115" s="258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/>
      <c r="E116" s="141"/>
      <c r="F116" s="142"/>
      <c r="G116" s="142"/>
      <c r="H116" s="142"/>
      <c r="I116" s="142"/>
      <c r="J116" s="144"/>
      <c r="K116" s="258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/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9"/>
      <c r="C119" s="139"/>
      <c r="D119" s="284"/>
      <c r="E119" s="141"/>
      <c r="F119" s="142"/>
      <c r="G119" s="142"/>
      <c r="H119" s="142"/>
      <c r="I119" s="142"/>
      <c r="J119" s="144"/>
      <c r="K119" s="258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0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0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0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0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0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0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0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0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0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0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0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0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0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0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0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0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0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59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0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0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0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0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0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0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0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0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0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0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0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0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0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0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0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4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0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0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0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0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0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0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0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0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0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0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0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0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0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0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0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0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0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59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0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0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0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4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59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0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0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0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0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0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59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0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0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0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0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0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0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0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0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0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4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0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0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0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0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0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0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0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0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0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0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0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0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0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0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0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0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0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59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0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0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0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0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0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0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0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0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0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0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0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0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0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0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0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4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0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0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0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0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0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0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0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0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0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0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0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0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0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0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0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0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0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59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0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0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0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0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0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0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0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0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0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0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0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0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0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0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0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4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2002-01-24T18:16:08Z</dcterms:modified>
  <cp:revision>0</cp:revision>
  <dc:subject/>
  <dc:title/>
</cp:coreProperties>
</file>