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<sst xmlns="http://schemas.openxmlformats.org/spreadsheetml/2006/main" count="339" uniqueCount="93">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</sst>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37413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23.7855797055723</v>
      </c>
      <c r="E8" s="55" t="n">
        <v>0.875856026711327</v>
      </c>
      <c r="F8" s="56" t="n">
        <v>0.859397864131673</v>
      </c>
      <c r="G8" s="56" t="n">
        <v>0.84679107421198</v>
      </c>
      <c r="H8" s="56" t="n">
        <v>0.837942090537736</v>
      </c>
      <c r="I8" s="56" t="n">
        <v>0.848918260057513</v>
      </c>
      <c r="J8" s="57" t="n">
        <v>0.87900069631362</v>
      </c>
      <c r="K8" s="58" t="n">
        <v>0.924434067788057</v>
      </c>
      <c r="L8" s="56" t="n">
        <v>0.997771928436345</v>
      </c>
      <c r="M8" s="56" t="n">
        <v>1.05484739855954</v>
      </c>
      <c r="N8" s="56" t="n">
        <v>1.08624845249355</v>
      </c>
      <c r="O8" s="56" t="n">
        <v>1.11151296440701</v>
      </c>
      <c r="P8" s="56" t="n">
        <v>1.12076437895073</v>
      </c>
      <c r="Q8" s="56" t="n">
        <v>1.10141284255259</v>
      </c>
      <c r="R8" s="56" t="n">
        <v>1.10656157358164</v>
      </c>
      <c r="S8" s="56" t="n">
        <v>1.1094671279047</v>
      </c>
      <c r="T8" s="56" t="n">
        <v>1.09610066027088</v>
      </c>
      <c r="U8" s="56" t="n">
        <v>1.07300296644763</v>
      </c>
      <c r="V8" s="56" t="n">
        <v>1.03699032931262</v>
      </c>
      <c r="W8" s="56" t="n">
        <v>1.01979937541666</v>
      </c>
      <c r="X8" s="56" t="n">
        <v>0.990959962361217</v>
      </c>
      <c r="Y8" s="56" t="n">
        <v>0.979795851317608</v>
      </c>
      <c r="Z8" s="59" t="n">
        <v>0.974930697664222</v>
      </c>
      <c r="AA8" s="55" t="n">
        <v>0.94341485871241</v>
      </c>
      <c r="AB8" s="57" t="n">
        <v>0.909658257431072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845.797547278966</v>
      </c>
      <c r="E9" s="69" t="n">
        <v>27.5053016647706</v>
      </c>
      <c r="F9" s="70" t="n">
        <v>26.8320342080416</v>
      </c>
      <c r="G9" s="70" t="n">
        <v>26.2398544320153</v>
      </c>
      <c r="H9" s="70" t="n">
        <v>25.9797307013611</v>
      </c>
      <c r="I9" s="70" t="n">
        <v>26.5548922090556</v>
      </c>
      <c r="J9" s="71" t="n">
        <v>28.4055942336815</v>
      </c>
      <c r="K9" s="72" t="n">
        <v>31.4856216026819</v>
      </c>
      <c r="L9" s="70" t="n">
        <v>35.6925365120191</v>
      </c>
      <c r="M9" s="70" t="n">
        <v>39.0318827358274</v>
      </c>
      <c r="N9" s="70" t="n">
        <v>41.0839802905665</v>
      </c>
      <c r="O9" s="70" t="n">
        <v>42.4482860147985</v>
      </c>
      <c r="P9" s="70" t="n">
        <v>42.9508211681623</v>
      </c>
      <c r="Q9" s="70" t="n">
        <v>43.0499384411603</v>
      </c>
      <c r="R9" s="70" t="n">
        <v>43.5816113562013</v>
      </c>
      <c r="S9" s="70" t="n">
        <v>43.7668227688154</v>
      </c>
      <c r="T9" s="70" t="n">
        <v>43.1295710190567</v>
      </c>
      <c r="U9" s="70" t="n">
        <v>41.866799118652</v>
      </c>
      <c r="V9" s="70" t="n">
        <v>39.6921418247011</v>
      </c>
      <c r="W9" s="70" t="n">
        <v>36.7036917658671</v>
      </c>
      <c r="X9" s="70" t="n">
        <v>34.597408921039</v>
      </c>
      <c r="Y9" s="70" t="n">
        <v>33.4639892189813</v>
      </c>
      <c r="Z9" s="73" t="n">
        <v>32.2681326452844</v>
      </c>
      <c r="AA9" s="69" t="n">
        <v>30.464507219706</v>
      </c>
      <c r="AB9" s="71" t="n">
        <v>29.00239720652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6492.67539958844</v>
      </c>
      <c r="E10" s="80" t="n">
        <v>225.261514220213</v>
      </c>
      <c r="F10" s="81" t="n">
        <v>220.409689175495</v>
      </c>
      <c r="G10" s="81" t="n">
        <v>216.156194579387</v>
      </c>
      <c r="H10" s="81" t="n">
        <v>214.222348684286</v>
      </c>
      <c r="I10" s="81" t="n">
        <v>211.912182821212</v>
      </c>
      <c r="J10" s="82" t="n">
        <v>227.58179990791</v>
      </c>
      <c r="K10" s="83" t="n">
        <v>245.12664033222</v>
      </c>
      <c r="L10" s="81" t="n">
        <v>270.775606991476</v>
      </c>
      <c r="M10" s="81" t="n">
        <v>293.790025716362</v>
      </c>
      <c r="N10" s="81" t="n">
        <v>307.644013695849</v>
      </c>
      <c r="O10" s="81" t="n">
        <v>316.94168524557</v>
      </c>
      <c r="P10" s="81" t="n">
        <v>319.828318701837</v>
      </c>
      <c r="Q10" s="81" t="n">
        <v>319.841476329853</v>
      </c>
      <c r="R10" s="81" t="n">
        <v>322.28115666919</v>
      </c>
      <c r="S10" s="81" t="n">
        <v>322.661538620278</v>
      </c>
      <c r="T10" s="81" t="n">
        <v>317.566893420326</v>
      </c>
      <c r="U10" s="81" t="n">
        <v>307.700587915271</v>
      </c>
      <c r="V10" s="81" t="n">
        <v>291.509236368564</v>
      </c>
      <c r="W10" s="81" t="n">
        <v>277.257573322435</v>
      </c>
      <c r="X10" s="81" t="n">
        <v>266.690294140511</v>
      </c>
      <c r="Y10" s="81" t="n">
        <v>262.625777424825</v>
      </c>
      <c r="Z10" s="84" t="n">
        <v>255.798998049139</v>
      </c>
      <c r="AA10" s="80" t="n">
        <v>243.808918874069</v>
      </c>
      <c r="AB10" s="82" t="n">
        <v>235.282928382164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61.9345115503729</v>
      </c>
      <c r="E11" s="88" t="n">
        <v>2.17522512286483</v>
      </c>
      <c r="F11" s="89" t="n">
        <v>2.14532509801601</v>
      </c>
      <c r="G11" s="89" t="n">
        <v>2.12276773444391</v>
      </c>
      <c r="H11" s="89" t="n">
        <v>2.11449649155053</v>
      </c>
      <c r="I11" s="89" t="n">
        <v>2.16198923719564</v>
      </c>
      <c r="J11" s="90" t="n">
        <v>2.24151412742419</v>
      </c>
      <c r="K11" s="91" t="n">
        <v>2.32073784889785</v>
      </c>
      <c r="L11" s="89" t="n">
        <v>2.54180442767113</v>
      </c>
      <c r="M11" s="89" t="n">
        <v>2.72817612571393</v>
      </c>
      <c r="N11" s="89" t="n">
        <v>2.81330129246357</v>
      </c>
      <c r="O11" s="89" t="n">
        <v>2.87951089292283</v>
      </c>
      <c r="P11" s="89" t="n">
        <v>2.91009270946918</v>
      </c>
      <c r="Q11" s="89" t="n">
        <v>2.92255338131365</v>
      </c>
      <c r="R11" s="89" t="n">
        <v>2.94197624247357</v>
      </c>
      <c r="S11" s="89" t="n">
        <v>2.93382698356326</v>
      </c>
      <c r="T11" s="89" t="n">
        <v>2.91016943544919</v>
      </c>
      <c r="U11" s="89" t="n">
        <v>2.87898305698656</v>
      </c>
      <c r="V11" s="89" t="n">
        <v>2.8352732656712</v>
      </c>
      <c r="W11" s="89" t="n">
        <v>2.76277424461989</v>
      </c>
      <c r="X11" s="89" t="n">
        <v>2.64943100513464</v>
      </c>
      <c r="Y11" s="89" t="n">
        <v>2.62716024207307</v>
      </c>
      <c r="Z11" s="92" t="n">
        <v>2.58652984624789</v>
      </c>
      <c r="AA11" s="88" t="n">
        <v>2.41751300293001</v>
      </c>
      <c r="AB11" s="90" t="n">
        <v>2.31337973527637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322.186609723355</v>
      </c>
      <c r="E12" s="96" t="n">
        <v>10.4555366299824</v>
      </c>
      <c r="F12" s="97" t="n">
        <v>10.2159723703212</v>
      </c>
      <c r="G12" s="97" t="n">
        <v>10.0100040761457</v>
      </c>
      <c r="H12" s="97" t="n">
        <v>9.92166087536828</v>
      </c>
      <c r="I12" s="97" t="n">
        <v>10.1422867754149</v>
      </c>
      <c r="J12" s="98" t="n">
        <v>10.7994841607388</v>
      </c>
      <c r="K12" s="99" t="n">
        <v>11.8807781996188</v>
      </c>
      <c r="L12" s="97" t="n">
        <v>13.5069334298117</v>
      </c>
      <c r="M12" s="97" t="n">
        <v>14.8207739567212</v>
      </c>
      <c r="N12" s="97" t="n">
        <v>15.5927716378464</v>
      </c>
      <c r="O12" s="97" t="n">
        <v>16.0929809562348</v>
      </c>
      <c r="P12" s="97" t="n">
        <v>16.3063624531363</v>
      </c>
      <c r="Q12" s="97" t="n">
        <v>16.3599038460165</v>
      </c>
      <c r="R12" s="97" t="n">
        <v>16.5634610478659</v>
      </c>
      <c r="S12" s="97" t="n">
        <v>16.6108031140043</v>
      </c>
      <c r="T12" s="97" t="n">
        <v>16.4071563485173</v>
      </c>
      <c r="U12" s="97" t="n">
        <v>15.9856998210456</v>
      </c>
      <c r="V12" s="97" t="n">
        <v>15.2216523545078</v>
      </c>
      <c r="W12" s="97" t="n">
        <v>14.0902135511225</v>
      </c>
      <c r="X12" s="97" t="n">
        <v>13.2393566117009</v>
      </c>
      <c r="Y12" s="97" t="n">
        <v>12.8394457033423</v>
      </c>
      <c r="Z12" s="100" t="n">
        <v>12.4003485470964</v>
      </c>
      <c r="AA12" s="96" t="n">
        <v>11.6363862850238</v>
      </c>
      <c r="AB12" s="98" t="n">
        <v>11.0866369717709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3017.8816588924</v>
      </c>
      <c r="E13" s="103" t="n">
        <v>108.178186319723</v>
      </c>
      <c r="F13" s="104" t="n">
        <v>106.421855516512</v>
      </c>
      <c r="G13" s="104" t="n">
        <v>104.874890798041</v>
      </c>
      <c r="H13" s="104" t="n">
        <v>103.740513823722</v>
      </c>
      <c r="I13" s="104" t="n">
        <v>105.031324698476</v>
      </c>
      <c r="J13" s="105" t="n">
        <v>108.976694680186</v>
      </c>
      <c r="K13" s="106" t="n">
        <v>115.619629511326</v>
      </c>
      <c r="L13" s="104" t="n">
        <v>125.968252471367</v>
      </c>
      <c r="M13" s="104" t="n">
        <v>134.052784174072</v>
      </c>
      <c r="N13" s="104" t="n">
        <v>138.900893070513</v>
      </c>
      <c r="O13" s="104" t="n">
        <v>142.167775122992</v>
      </c>
      <c r="P13" s="104" t="n">
        <v>143.451063201841</v>
      </c>
      <c r="Q13" s="104" t="n">
        <v>143.89920335325</v>
      </c>
      <c r="R13" s="104" t="n">
        <v>145.104426632569</v>
      </c>
      <c r="S13" s="104" t="n">
        <v>144.866814733411</v>
      </c>
      <c r="T13" s="104" t="n">
        <v>142.899859510379</v>
      </c>
      <c r="U13" s="104" t="n">
        <v>139.333302565066</v>
      </c>
      <c r="V13" s="104" t="n">
        <v>134.632038335201</v>
      </c>
      <c r="W13" s="104" t="n">
        <v>129.803111851622</v>
      </c>
      <c r="X13" s="104" t="n">
        <v>125.419020261411</v>
      </c>
      <c r="Y13" s="104" t="n">
        <v>123.722567238715</v>
      </c>
      <c r="Z13" s="107" t="n">
        <v>121.768947315759</v>
      </c>
      <c r="AA13" s="103" t="n">
        <v>116.558439832049</v>
      </c>
      <c r="AB13" s="105" t="n">
        <v>112.490063874196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3402.00278016613</v>
      </c>
      <c r="E14" s="112" t="n">
        <f aca="false">SUM(E11:E13)</f>
        <v>120.808948072571</v>
      </c>
      <c r="F14" s="113" t="n">
        <f aca="false">SUM(F11:F13)</f>
        <v>118.783152984849</v>
      </c>
      <c r="G14" s="113" t="n">
        <f aca="false">SUM(G11:G13)</f>
        <v>117.00766260863</v>
      </c>
      <c r="H14" s="113" t="n">
        <f aca="false">SUM(H11:H13)</f>
        <v>115.77667119064</v>
      </c>
      <c r="I14" s="113" t="n">
        <f aca="false">SUM(I11:I13)</f>
        <v>117.335600711087</v>
      </c>
      <c r="J14" s="114" t="n">
        <f aca="false">SUM(J11:J13)</f>
        <v>122.017692968349</v>
      </c>
      <c r="K14" s="115" t="n">
        <f aca="false">SUM(K11:K13)</f>
        <v>129.821145559843</v>
      </c>
      <c r="L14" s="113" t="n">
        <f aca="false">SUM(L11:L13)</f>
        <v>142.01699032885</v>
      </c>
      <c r="M14" s="113" t="n">
        <f aca="false">SUM(M11:M13)</f>
        <v>151.601734256507</v>
      </c>
      <c r="N14" s="113" t="n">
        <f aca="false">SUM(N11:N13)</f>
        <v>157.306966000823</v>
      </c>
      <c r="O14" s="113" t="n">
        <f aca="false">SUM(O11:O13)</f>
        <v>161.14026697215</v>
      </c>
      <c r="P14" s="113" t="n">
        <f aca="false">SUM(P11:P13)</f>
        <v>162.667518364447</v>
      </c>
      <c r="Q14" s="113" t="n">
        <f aca="false">SUM(Q11:Q13)</f>
        <v>163.18166058058</v>
      </c>
      <c r="R14" s="113" t="n">
        <f aca="false">SUM(R11:R13)</f>
        <v>164.609863922908</v>
      </c>
      <c r="S14" s="113" t="n">
        <f aca="false">SUM(S11:S13)</f>
        <v>164.411444830979</v>
      </c>
      <c r="T14" s="113" t="n">
        <f aca="false">SUM(T11:T13)</f>
        <v>162.217185294346</v>
      </c>
      <c r="U14" s="113" t="n">
        <f aca="false">SUM(U11:U13)</f>
        <v>158.197985443098</v>
      </c>
      <c r="V14" s="113" t="n">
        <f aca="false">SUM(V11:V13)</f>
        <v>152.68896395538</v>
      </c>
      <c r="W14" s="113" t="n">
        <f aca="false">SUM(W11:W13)</f>
        <v>146.656099647364</v>
      </c>
      <c r="X14" s="113" t="n">
        <f aca="false">SUM(X11:X13)</f>
        <v>141.307807878247</v>
      </c>
      <c r="Y14" s="113" t="n">
        <f aca="false">SUM(Y11:Y13)</f>
        <v>139.18917318413</v>
      </c>
      <c r="Z14" s="116" t="n">
        <f aca="false">SUM(Z11:Z13)</f>
        <v>136.755825709103</v>
      </c>
      <c r="AA14" s="112" t="n">
        <f aca="false">SUM(AA11:AA13)</f>
        <v>130.612339120003</v>
      </c>
      <c r="AB14" s="114" t="n">
        <f aca="false">SUM(AB11:AB13)</f>
        <v>125.890080581244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7362.25852657298</v>
      </c>
      <c r="E15" s="112" t="n">
        <f aca="false">SUM(E8:E10)</f>
        <v>253.642671911695</v>
      </c>
      <c r="F15" s="113" t="n">
        <f aca="false">SUM(F8:F10)</f>
        <v>248.101121247668</v>
      </c>
      <c r="G15" s="113" t="n">
        <f aca="false">SUM(G8:G10)</f>
        <v>243.242840085614</v>
      </c>
      <c r="H15" s="113" t="n">
        <f aca="false">SUM(H8:H10)</f>
        <v>241.040021476185</v>
      </c>
      <c r="I15" s="113" t="n">
        <f aca="false">SUM(I8:I10)</f>
        <v>239.315993290325</v>
      </c>
      <c r="J15" s="114" t="n">
        <f aca="false">SUM(J8:J10)</f>
        <v>256.866394837905</v>
      </c>
      <c r="K15" s="115" t="n">
        <f aca="false">SUM(K8:K10)</f>
        <v>277.53669600269</v>
      </c>
      <c r="L15" s="113" t="n">
        <f aca="false">SUM(L8:L10)</f>
        <v>307.465915431931</v>
      </c>
      <c r="M15" s="113" t="n">
        <f aca="false">SUM(M8:M10)</f>
        <v>333.876755850749</v>
      </c>
      <c r="N15" s="113" t="n">
        <f aca="false">SUM(N8:N10)</f>
        <v>349.814242438909</v>
      </c>
      <c r="O15" s="113" t="n">
        <f aca="false">SUM(O8:O10)</f>
        <v>360.501484224775</v>
      </c>
      <c r="P15" s="113" t="n">
        <f aca="false">SUM(P8:P10)</f>
        <v>363.89990424895</v>
      </c>
      <c r="Q15" s="113" t="n">
        <f aca="false">SUM(Q8:Q10)</f>
        <v>363.992827613565</v>
      </c>
      <c r="R15" s="113" t="n">
        <f aca="false">SUM(R8:R10)</f>
        <v>366.969329598973</v>
      </c>
      <c r="S15" s="113" t="n">
        <f aca="false">SUM(S8:S10)</f>
        <v>367.537828516998</v>
      </c>
      <c r="T15" s="113" t="n">
        <f aca="false">SUM(T8:T10)</f>
        <v>361.792565099654</v>
      </c>
      <c r="U15" s="113" t="n">
        <f aca="false">SUM(U8:U10)</f>
        <v>350.64039000037</v>
      </c>
      <c r="V15" s="113" t="n">
        <f aca="false">SUM(V8:V10)</f>
        <v>332.238368522578</v>
      </c>
      <c r="W15" s="113" t="n">
        <f aca="false">SUM(W8:W10)</f>
        <v>314.981064463719</v>
      </c>
      <c r="X15" s="113" t="n">
        <f aca="false">SUM(X8:X10)</f>
        <v>302.278663023912</v>
      </c>
      <c r="Y15" s="113" t="n">
        <f aca="false">SUM(Y8:Y10)</f>
        <v>297.069562495124</v>
      </c>
      <c r="Z15" s="116" t="n">
        <f aca="false">SUM(Z8:Z10)</f>
        <v>289.042061392088</v>
      </c>
      <c r="AA15" s="112" t="n">
        <f aca="false">SUM(AA8:AA10)</f>
        <v>275.216840952488</v>
      </c>
      <c r="AB15" s="114" t="n">
        <f aca="false">SUM(AB8:AB10)</f>
        <v>265.194983846115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10764.2613067391</v>
      </c>
      <c r="E16" s="120" t="n">
        <f aca="false">E14+E15</f>
        <v>374.451619984265</v>
      </c>
      <c r="F16" s="121" t="n">
        <f aca="false">F14+F15</f>
        <v>366.884274232517</v>
      </c>
      <c r="G16" s="121" t="n">
        <f aca="false">G14+G15</f>
        <v>360.250502694244</v>
      </c>
      <c r="H16" s="121" t="n">
        <f aca="false">H14+H15</f>
        <v>356.816692666825</v>
      </c>
      <c r="I16" s="121" t="n">
        <f aca="false">I14+I15</f>
        <v>356.651594001412</v>
      </c>
      <c r="J16" s="122" t="n">
        <f aca="false">J14+J15</f>
        <v>378.884087806254</v>
      </c>
      <c r="K16" s="123" t="n">
        <f aca="false">K14+K15</f>
        <v>407.357841562532</v>
      </c>
      <c r="L16" s="124" t="n">
        <f aca="false">L14+L15</f>
        <v>449.48290576078</v>
      </c>
      <c r="M16" s="124" t="n">
        <f aca="false">M14+M15</f>
        <v>485.478490107257</v>
      </c>
      <c r="N16" s="124" t="n">
        <f aca="false">N14+N15</f>
        <v>507.121208439733</v>
      </c>
      <c r="O16" s="124" t="n">
        <f aca="false">O14+O15</f>
        <v>521.641751196925</v>
      </c>
      <c r="P16" s="124" t="n">
        <f aca="false">P14+P15</f>
        <v>526.567422613397</v>
      </c>
      <c r="Q16" s="124" t="n">
        <f aca="false">Q14+Q15</f>
        <v>527.174488194146</v>
      </c>
      <c r="R16" s="124" t="n">
        <f aca="false">R14+R15</f>
        <v>531.579193521881</v>
      </c>
      <c r="S16" s="124" t="n">
        <f aca="false">S14+S15</f>
        <v>531.949273347977</v>
      </c>
      <c r="T16" s="124" t="n">
        <f aca="false">T14+T15</f>
        <v>524.009750394</v>
      </c>
      <c r="U16" s="124" t="n">
        <f aca="false">U14+U15</f>
        <v>508.838375443468</v>
      </c>
      <c r="V16" s="124" t="n">
        <f aca="false">V14+V15</f>
        <v>484.927332477958</v>
      </c>
      <c r="W16" s="124" t="n">
        <f aca="false">W14+W15</f>
        <v>461.637164111083</v>
      </c>
      <c r="X16" s="124" t="n">
        <f aca="false">X14+X15</f>
        <v>443.586470902158</v>
      </c>
      <c r="Y16" s="124" t="n">
        <f aca="false">Y14+Y15</f>
        <v>436.258735679254</v>
      </c>
      <c r="Z16" s="125" t="n">
        <f aca="false">Z14+Z15</f>
        <v>425.797887101191</v>
      </c>
      <c r="AA16" s="126" t="n">
        <f aca="false">AA14+AA15</f>
        <v>405.82918007249</v>
      </c>
      <c r="AB16" s="127" t="n">
        <f aca="false">AB14+AB15</f>
        <v>391.085064427359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2.17522512286483</v>
      </c>
      <c r="AL17" s="129" t="n">
        <f aca="false">$F11</f>
        <v>2.14532509801601</v>
      </c>
      <c r="AM17" s="129" t="n">
        <f aca="false">$G11</f>
        <v>2.12276773444391</v>
      </c>
      <c r="AN17" s="129" t="n">
        <f aca="false">$H11</f>
        <v>2.11449649155053</v>
      </c>
      <c r="AO17" s="129"/>
      <c r="AP17" s="129" t="n">
        <f aca="false">$E12</f>
        <v>10.4555366299824</v>
      </c>
      <c r="AQ17" s="129" t="n">
        <f aca="false">$F12</f>
        <v>10.2159723703212</v>
      </c>
      <c r="AR17" s="129" t="n">
        <f aca="false">$G12</f>
        <v>10.0100040761457</v>
      </c>
      <c r="AS17" s="129" t="n">
        <f aca="false">$H12</f>
        <v>9.92166087536828</v>
      </c>
      <c r="AT17" s="129"/>
      <c r="AU17" s="129" t="n">
        <f aca="false">$E13</f>
        <v>108.178186319723</v>
      </c>
      <c r="AV17" s="129" t="n">
        <f aca="false">$F13</f>
        <v>106.421855516512</v>
      </c>
      <c r="AW17" s="129" t="n">
        <f aca="false">$G13</f>
        <v>104.874890798041</v>
      </c>
      <c r="AX17" s="129" t="n">
        <f aca="false">$H13</f>
        <v>103.740513823722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2.16198923719564</v>
      </c>
      <c r="AL18" s="129" t="n">
        <f aca="false">$J11</f>
        <v>2.24151412742419</v>
      </c>
      <c r="AM18" s="129" t="n">
        <f aca="false">$K11</f>
        <v>2.32073784889785</v>
      </c>
      <c r="AN18" s="129" t="n">
        <f aca="false">$L11</f>
        <v>2.54180442767113</v>
      </c>
      <c r="AO18" s="129"/>
      <c r="AP18" s="129" t="n">
        <f aca="false">$I12</f>
        <v>10.1422867754149</v>
      </c>
      <c r="AQ18" s="129" t="n">
        <f aca="false">$J12</f>
        <v>10.7994841607388</v>
      </c>
      <c r="AR18" s="129" t="n">
        <f aca="false">$K12</f>
        <v>11.8807781996188</v>
      </c>
      <c r="AS18" s="129" t="n">
        <f aca="false">$L12</f>
        <v>13.5069334298117</v>
      </c>
      <c r="AT18" s="129"/>
      <c r="AU18" s="144" t="n">
        <f aca="false">$I13</f>
        <v>105.031324698476</v>
      </c>
      <c r="AV18" s="144" t="n">
        <f aca="false">$J13</f>
        <v>108.976694680186</v>
      </c>
      <c r="AW18" s="144" t="n">
        <f aca="false">$K13</f>
        <v>115.619629511326</v>
      </c>
      <c r="AX18" s="144" t="n">
        <f aca="false">$L13</f>
        <v>125.968252471367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2.72817612571393</v>
      </c>
      <c r="AL19" s="129" t="n">
        <f aca="false">$N11</f>
        <v>2.81330129246357</v>
      </c>
      <c r="AM19" s="129" t="n">
        <f aca="false">$O11</f>
        <v>2.87951089292283</v>
      </c>
      <c r="AN19" s="129" t="n">
        <f aca="false">$P11</f>
        <v>2.91009270946918</v>
      </c>
      <c r="AO19" s="129"/>
      <c r="AP19" s="129" t="n">
        <f aca="false">$M12</f>
        <v>14.8207739567212</v>
      </c>
      <c r="AQ19" s="129" t="n">
        <f aca="false">$N12</f>
        <v>15.5927716378464</v>
      </c>
      <c r="AR19" s="129" t="n">
        <f aca="false">$O12</f>
        <v>16.0929809562348</v>
      </c>
      <c r="AS19" s="129" t="n">
        <f aca="false">$P12</f>
        <v>16.3063624531363</v>
      </c>
      <c r="AT19" s="129"/>
      <c r="AU19" s="129" t="n">
        <f aca="false">$M13</f>
        <v>134.052784174072</v>
      </c>
      <c r="AV19" s="129" t="n">
        <f aca="false">$N13</f>
        <v>138.900893070513</v>
      </c>
      <c r="AW19" s="129" t="n">
        <f aca="false">$O13</f>
        <v>142.167775122992</v>
      </c>
      <c r="AX19" s="129" t="n">
        <f aca="false">$P13</f>
        <v>143.451063201841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2.92255338131365</v>
      </c>
      <c r="AL20" s="129" t="n">
        <f aca="false">$R11</f>
        <v>2.94197624247357</v>
      </c>
      <c r="AM20" s="129" t="n">
        <f aca="false">$S11</f>
        <v>2.93382698356326</v>
      </c>
      <c r="AN20" s="129" t="n">
        <f aca="false">$T11</f>
        <v>2.91016943544919</v>
      </c>
      <c r="AO20" s="129"/>
      <c r="AP20" s="129" t="n">
        <f aca="false">$Q12</f>
        <v>16.3599038460165</v>
      </c>
      <c r="AQ20" s="129" t="n">
        <f aca="false">$R12</f>
        <v>16.5634610478659</v>
      </c>
      <c r="AR20" s="129" t="n">
        <f aca="false">$S12</f>
        <v>16.6108031140043</v>
      </c>
      <c r="AS20" s="129" t="n">
        <f aca="false">$T12</f>
        <v>16.4071563485173</v>
      </c>
      <c r="AT20" s="129"/>
      <c r="AU20" s="129" t="n">
        <f aca="false">$Q13</f>
        <v>143.89920335325</v>
      </c>
      <c r="AV20" s="129" t="n">
        <f aca="false">$R13</f>
        <v>145.104426632569</v>
      </c>
      <c r="AW20" s="129" t="n">
        <f aca="false">$S13</f>
        <v>144.866814733411</v>
      </c>
      <c r="AX20" s="129" t="n">
        <f aca="false">$T13</f>
        <v>142.899859510379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2.87898305698656</v>
      </c>
      <c r="AL21" s="129" t="n">
        <f aca="false">$V11</f>
        <v>2.8352732656712</v>
      </c>
      <c r="AM21" s="129" t="n">
        <f aca="false">$W11</f>
        <v>2.76277424461989</v>
      </c>
      <c r="AN21" s="129" t="n">
        <f aca="false">$X11</f>
        <v>2.64943100513464</v>
      </c>
      <c r="AO21" s="129"/>
      <c r="AP21" s="129" t="n">
        <f aca="false">$U12</f>
        <v>15.9856998210456</v>
      </c>
      <c r="AQ21" s="129" t="n">
        <f aca="false">$V12</f>
        <v>15.2216523545078</v>
      </c>
      <c r="AR21" s="129" t="n">
        <f aca="false">$W12</f>
        <v>14.0902135511225</v>
      </c>
      <c r="AS21" s="129" t="n">
        <f aca="false">$X12</f>
        <v>13.2393566117009</v>
      </c>
      <c r="AT21" s="129"/>
      <c r="AU21" s="129" t="n">
        <f aca="false">$U13</f>
        <v>139.333302565066</v>
      </c>
      <c r="AV21" s="129" t="n">
        <f aca="false">$V13</f>
        <v>134.632038335201</v>
      </c>
      <c r="AW21" s="129" t="n">
        <f aca="false">$W13</f>
        <v>129.803111851622</v>
      </c>
      <c r="AX21" s="129" t="n">
        <f aca="false">$X13</f>
        <v>125.419020261411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2.62716024207307</v>
      </c>
      <c r="AL22" s="129" t="n">
        <f aca="false">$Z11</f>
        <v>2.58652984624789</v>
      </c>
      <c r="AM22" s="129" t="n">
        <f aca="false">$AA11</f>
        <v>2.41751300293001</v>
      </c>
      <c r="AN22" s="147" t="n">
        <f aca="false">$AB11</f>
        <v>2.31337973527637</v>
      </c>
      <c r="AO22" s="129"/>
      <c r="AP22" s="129" t="n">
        <f aca="false">$Y12</f>
        <v>12.8394457033423</v>
      </c>
      <c r="AQ22" s="129" t="n">
        <f aca="false">$Z12</f>
        <v>12.4003485470964</v>
      </c>
      <c r="AR22" s="129" t="n">
        <f aca="false">$AA12</f>
        <v>11.6363862850238</v>
      </c>
      <c r="AS22" s="147" t="n">
        <f aca="false">$AB12</f>
        <v>11.0866369717709</v>
      </c>
      <c r="AT22" s="129"/>
      <c r="AU22" s="129" t="n">
        <f aca="false">$Y13</f>
        <v>123.722567238715</v>
      </c>
      <c r="AV22" s="129" t="n">
        <f aca="false">$Z13</f>
        <v>121.768947315759</v>
      </c>
      <c r="AW22" s="129" t="n">
        <f aca="false">$AA13</f>
        <v>116.558439832049</v>
      </c>
      <c r="AX22" s="147" t="n">
        <f aca="false">$AB13</f>
        <v>112.490063874196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61.9345115503729</v>
      </c>
      <c r="AO23" s="129"/>
      <c r="AP23" s="129"/>
      <c r="AQ23" s="129"/>
      <c r="AR23" s="129"/>
      <c r="AS23" s="1" t="n">
        <f aca="false">SUM(AP17:AS22)</f>
        <v>322.186609723355</v>
      </c>
      <c r="AT23" s="129"/>
      <c r="AU23" s="129"/>
      <c r="AV23" s="129"/>
      <c r="AW23" s="129"/>
      <c r="AX23" s="1" t="n">
        <f aca="false">SUM(AU17:AX22)</f>
        <v>3017.8816588924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1259.73869326089</v>
      </c>
      <c r="E52" s="211" t="n">
        <f aca="false">SUM(E17:E38)-SUM(E39:E50)-E16</f>
        <v>26.5483800157347</v>
      </c>
      <c r="F52" s="212" t="n">
        <f aca="false">SUM(F17:F38)-SUM(F39:F50)-F16</f>
        <v>34.1157257674828</v>
      </c>
      <c r="G52" s="212" t="n">
        <f aca="false">SUM(G17:G38)-SUM(G39:G50)-G16</f>
        <v>40.7494973057559</v>
      </c>
      <c r="H52" s="212" t="n">
        <f aca="false">SUM(H17:H38)-SUM(H39:H50)-H16</f>
        <v>44.1833073331749</v>
      </c>
      <c r="I52" s="212" t="n">
        <f aca="false">SUM(I17:I38)-SUM(I39:I50)-I16</f>
        <v>44.3484059985879</v>
      </c>
      <c r="J52" s="213" t="n">
        <f aca="false">SUM(J17:J38)-SUM(J39:J50)-J16</f>
        <v>22.1159121937465</v>
      </c>
      <c r="K52" s="214" t="n">
        <f aca="false">SUM(K17:K38)-SUM(K39:K50)-K16</f>
        <v>143.642158437468</v>
      </c>
      <c r="L52" s="212" t="n">
        <f aca="false">SUM(L17:L38)-SUM(L39:L50)-L16</f>
        <v>101.51709423922</v>
      </c>
      <c r="M52" s="212" t="n">
        <f aca="false">SUM(M17:M38)-SUM(M39:M50)-M16</f>
        <v>65.5215098927435</v>
      </c>
      <c r="N52" s="212" t="n">
        <f aca="false">SUM(N17:N38)-SUM(N39:N50)-N16</f>
        <v>43.8787915602675</v>
      </c>
      <c r="O52" s="212" t="n">
        <f aca="false">SUM(O17:O38)-SUM(O39:O50)-O16</f>
        <v>29.358248803075</v>
      </c>
      <c r="P52" s="212" t="n">
        <f aca="false">SUM(P17:P38)-SUM(P39:P50)-P16</f>
        <v>24.4325773866033</v>
      </c>
      <c r="Q52" s="212" t="n">
        <f aca="false">SUM(Q17:Q38)-SUM(Q39:Q50)-Q16</f>
        <v>23.8255118058542</v>
      </c>
      <c r="R52" s="212" t="n">
        <f aca="false">SUM(R17:R38)-SUM(R39:R50)-R16</f>
        <v>19.4208064781192</v>
      </c>
      <c r="S52" s="212" t="n">
        <f aca="false">SUM(S17:S38)-SUM(S39:S50)-S16</f>
        <v>19.0507266520235</v>
      </c>
      <c r="T52" s="212" t="n">
        <f aca="false">SUM(T17:T38)-SUM(T39:T50)-T16</f>
        <v>26.9902496060001</v>
      </c>
      <c r="U52" s="212" t="n">
        <f aca="false">SUM(U17:U38)-SUM(U39:U50)-U16</f>
        <v>42.1616245565317</v>
      </c>
      <c r="V52" s="212" t="n">
        <f aca="false">SUM(V17:V38)-SUM(V39:V50)-V16</f>
        <v>66.072667522042</v>
      </c>
      <c r="W52" s="212" t="n">
        <f aca="false">SUM(W17:W38)-SUM(W39:W50)-W16</f>
        <v>89.3628358889168</v>
      </c>
      <c r="X52" s="212" t="n">
        <f aca="false">SUM(X17:X38)-SUM(X39:X50)-X16</f>
        <v>107.413529097842</v>
      </c>
      <c r="Y52" s="212" t="n">
        <f aca="false">SUM(Y17:Y38)-SUM(Y39:Y50)-Y16</f>
        <v>114.741264320746</v>
      </c>
      <c r="Z52" s="215" t="n">
        <f aca="false">SUM(Z17:Z38)-SUM(Z39:Z50)-Z16</f>
        <v>125.202112898809</v>
      </c>
      <c r="AA52" s="211" t="n">
        <f aca="false">SUM(AA17:AA38)-SUM(AA39:AA50)-AA16</f>
        <v>-4.82918007249032</v>
      </c>
      <c r="AB52" s="213" t="n">
        <f aca="false">SUM(AB17:AB38)-SUM(AB39:AB50)-AB16</f>
        <v>9.91493557264113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4927.80426061679</v>
      </c>
      <c r="E57" s="55" t="n">
        <v>152.209681238271</v>
      </c>
      <c r="F57" s="56" t="n">
        <v>146.940709924394</v>
      </c>
      <c r="G57" s="56" t="n">
        <v>144.604570098143</v>
      </c>
      <c r="H57" s="56" t="n">
        <v>145.806742292504</v>
      </c>
      <c r="I57" s="56" t="n">
        <v>153.257675934583</v>
      </c>
      <c r="J57" s="57" t="n">
        <v>171.340525078441</v>
      </c>
      <c r="K57" s="58" t="n">
        <v>197.146678647984</v>
      </c>
      <c r="L57" s="56" t="n">
        <v>219.853969097702</v>
      </c>
      <c r="M57" s="56" t="n">
        <v>235.495897375412</v>
      </c>
      <c r="N57" s="56" t="n">
        <v>246.616155811082</v>
      </c>
      <c r="O57" s="56" t="n">
        <v>255.465006835049</v>
      </c>
      <c r="P57" s="56" t="n">
        <v>257.551256289096</v>
      </c>
      <c r="Q57" s="56" t="n">
        <v>262.314162164492</v>
      </c>
      <c r="R57" s="56" t="n">
        <v>261.005229937347</v>
      </c>
      <c r="S57" s="56" t="n">
        <v>259.964487903523</v>
      </c>
      <c r="T57" s="56" t="n">
        <v>250.524891631233</v>
      </c>
      <c r="U57" s="56" t="n">
        <v>236.973578381747</v>
      </c>
      <c r="V57" s="56" t="n">
        <v>221.312308020181</v>
      </c>
      <c r="W57" s="56" t="n">
        <v>208.918009312117</v>
      </c>
      <c r="X57" s="56" t="n">
        <v>202.048683181433</v>
      </c>
      <c r="Y57" s="56" t="n">
        <v>193.126220020756</v>
      </c>
      <c r="Z57" s="59" t="n">
        <v>179.829381497669</v>
      </c>
      <c r="AA57" s="55" t="n">
        <v>167.232483424382</v>
      </c>
      <c r="AB57" s="57" t="n">
        <v>158.265956519245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3448.96472792506</v>
      </c>
      <c r="E58" s="234" t="n">
        <v>108.218256577717</v>
      </c>
      <c r="F58" s="235" t="n">
        <v>105.649513508345</v>
      </c>
      <c r="G58" s="235" t="n">
        <v>105.412313057101</v>
      </c>
      <c r="H58" s="235" t="n">
        <v>106.766183719466</v>
      </c>
      <c r="I58" s="235" t="n">
        <v>112.16313728411</v>
      </c>
      <c r="J58" s="236" t="n">
        <v>122.735552865895</v>
      </c>
      <c r="K58" s="237" t="n">
        <v>136.396020912563</v>
      </c>
      <c r="L58" s="235" t="n">
        <v>152.970015274794</v>
      </c>
      <c r="M58" s="235" t="n">
        <v>164.421944359402</v>
      </c>
      <c r="N58" s="235" t="n">
        <v>168.927044193457</v>
      </c>
      <c r="O58" s="235" t="n">
        <v>173.860089852139</v>
      </c>
      <c r="P58" s="235" t="n">
        <v>177.2359221694</v>
      </c>
      <c r="Q58" s="235" t="n">
        <v>179.145147615079</v>
      </c>
      <c r="R58" s="235" t="n">
        <v>180.234655813773</v>
      </c>
      <c r="S58" s="235" t="n">
        <v>178.652291117754</v>
      </c>
      <c r="T58" s="235" t="n">
        <v>169.309444915969</v>
      </c>
      <c r="U58" s="235" t="n">
        <v>162.731722940257</v>
      </c>
      <c r="V58" s="235" t="n">
        <v>156.619880470832</v>
      </c>
      <c r="W58" s="235" t="n">
        <v>151.355199818226</v>
      </c>
      <c r="X58" s="235" t="n">
        <v>146.945838074997</v>
      </c>
      <c r="Y58" s="235" t="n">
        <v>136.628832520749</v>
      </c>
      <c r="Z58" s="238" t="n">
        <v>126.792858129228</v>
      </c>
      <c r="AA58" s="234" t="n">
        <v>116.548123396696</v>
      </c>
      <c r="AB58" s="236" t="n">
        <v>109.244739337112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4192.78041537962</v>
      </c>
      <c r="E59" s="88" t="n">
        <v>114.687167093219</v>
      </c>
      <c r="F59" s="89" t="n">
        <v>108.871557221139</v>
      </c>
      <c r="G59" s="89" t="n">
        <v>107.285542689644</v>
      </c>
      <c r="H59" s="89" t="n">
        <v>109.152418929408</v>
      </c>
      <c r="I59" s="89" t="n">
        <v>118.362268832143</v>
      </c>
      <c r="J59" s="90" t="n">
        <v>139.192400035138</v>
      </c>
      <c r="K59" s="91" t="n">
        <v>167.749379031647</v>
      </c>
      <c r="L59" s="89" t="n">
        <v>191.376025430122</v>
      </c>
      <c r="M59" s="89" t="n">
        <v>208.25580068855</v>
      </c>
      <c r="N59" s="89" t="n">
        <v>220.202884814574</v>
      </c>
      <c r="O59" s="89" t="n">
        <v>230.014378854136</v>
      </c>
      <c r="P59" s="89" t="n">
        <v>233.066466796291</v>
      </c>
      <c r="Q59" s="89" t="n">
        <v>240.025690477906</v>
      </c>
      <c r="R59" s="89" t="n">
        <v>236.882582662403</v>
      </c>
      <c r="S59" s="89" t="n">
        <v>235.426211051045</v>
      </c>
      <c r="T59" s="89" t="n">
        <v>224.863046814123</v>
      </c>
      <c r="U59" s="89" t="n">
        <v>208.9180992854</v>
      </c>
      <c r="V59" s="89" t="n">
        <v>190.46901707019</v>
      </c>
      <c r="W59" s="89" t="n">
        <v>178.112645704062</v>
      </c>
      <c r="X59" s="89" t="n">
        <v>171.782873234823</v>
      </c>
      <c r="Y59" s="89" t="n">
        <v>161.486427319982</v>
      </c>
      <c r="Z59" s="92" t="n">
        <v>145.376976615518</v>
      </c>
      <c r="AA59" s="88" t="n">
        <v>130.659112534024</v>
      </c>
      <c r="AB59" s="90" t="n">
        <v>120.561442194134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687.879381214781</v>
      </c>
      <c r="E60" s="103" t="n">
        <v>21.7292864287085</v>
      </c>
      <c r="F60" s="104" t="n">
        <v>21.4248198545974</v>
      </c>
      <c r="G60" s="104" t="n">
        <v>21.3096529426679</v>
      </c>
      <c r="H60" s="104" t="n">
        <v>21.7000188673038</v>
      </c>
      <c r="I60" s="104" t="n">
        <v>23.1092531482016</v>
      </c>
      <c r="J60" s="105" t="n">
        <v>25.8880263386723</v>
      </c>
      <c r="K60" s="106" t="n">
        <v>29.2441023881329</v>
      </c>
      <c r="L60" s="104" t="n">
        <v>32.2440483698374</v>
      </c>
      <c r="M60" s="104" t="n">
        <v>33.6600745930378</v>
      </c>
      <c r="N60" s="104" t="n">
        <v>34.9209073388084</v>
      </c>
      <c r="O60" s="104" t="n">
        <v>35.3152207448316</v>
      </c>
      <c r="P60" s="104" t="n">
        <v>35.5795447783001</v>
      </c>
      <c r="Q60" s="104" t="n">
        <v>35.82206653017</v>
      </c>
      <c r="R60" s="104" t="n">
        <v>35.5891193145342</v>
      </c>
      <c r="S60" s="104" t="n">
        <v>34.6244718948901</v>
      </c>
      <c r="T60" s="104" t="n">
        <v>32.9946574711573</v>
      </c>
      <c r="U60" s="104" t="n">
        <v>31.2418623621026</v>
      </c>
      <c r="V60" s="104" t="n">
        <v>29.5223141987817</v>
      </c>
      <c r="W60" s="104" t="n">
        <v>28.1941652464608</v>
      </c>
      <c r="X60" s="104" t="n">
        <v>27.5754241661087</v>
      </c>
      <c r="Y60" s="104" t="n">
        <v>26.0516842768026</v>
      </c>
      <c r="Z60" s="107" t="n">
        <v>24.5232953932512</v>
      </c>
      <c r="AA60" s="103" t="n">
        <v>23.348955481796</v>
      </c>
      <c r="AB60" s="105" t="n">
        <v>22.2664090856265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4880.6597965944</v>
      </c>
      <c r="E61" s="241" t="n">
        <f aca="false">SUM(E59:E60)</f>
        <v>136.416453521928</v>
      </c>
      <c r="F61" s="242" t="n">
        <f aca="false">SUM(F59:F60)</f>
        <v>130.296377075736</v>
      </c>
      <c r="G61" s="242" t="n">
        <f aca="false">SUM(G59:G60)</f>
        <v>128.595195632312</v>
      </c>
      <c r="H61" s="242" t="n">
        <f aca="false">SUM(H59:H60)</f>
        <v>130.852437796712</v>
      </c>
      <c r="I61" s="242" t="n">
        <f aca="false">SUM(I59:I60)</f>
        <v>141.471521980344</v>
      </c>
      <c r="J61" s="243" t="n">
        <f aca="false">SUM(J59:J60)</f>
        <v>165.080426373811</v>
      </c>
      <c r="K61" s="244" t="n">
        <f aca="false">SUM(K59:K60)</f>
        <v>196.99348141978</v>
      </c>
      <c r="L61" s="242" t="n">
        <f aca="false">SUM(L59:L60)</f>
        <v>223.620073799959</v>
      </c>
      <c r="M61" s="242" t="n">
        <f aca="false">SUM(M59:M60)</f>
        <v>241.915875281588</v>
      </c>
      <c r="N61" s="242" t="n">
        <f aca="false">SUM(N59:N60)</f>
        <v>255.123792153383</v>
      </c>
      <c r="O61" s="242" t="n">
        <f aca="false">SUM(O59:O60)</f>
        <v>265.329599598967</v>
      </c>
      <c r="P61" s="242" t="n">
        <f aca="false">SUM(P59:P60)</f>
        <v>268.646011574591</v>
      </c>
      <c r="Q61" s="242" t="n">
        <f aca="false">SUM(Q59:Q60)</f>
        <v>275.847757008076</v>
      </c>
      <c r="R61" s="242" t="n">
        <f aca="false">SUM(R59:R60)</f>
        <v>272.471701976937</v>
      </c>
      <c r="S61" s="242" t="n">
        <f aca="false">SUM(S59:S60)</f>
        <v>270.050682945935</v>
      </c>
      <c r="T61" s="242" t="n">
        <f aca="false">SUM(T59:T60)</f>
        <v>257.857704285281</v>
      </c>
      <c r="U61" s="242" t="n">
        <f aca="false">SUM(U59:U60)</f>
        <v>240.159961647503</v>
      </c>
      <c r="V61" s="242" t="n">
        <f aca="false">SUM(V59:V60)</f>
        <v>219.991331268972</v>
      </c>
      <c r="W61" s="242" t="n">
        <f aca="false">SUM(W59:W60)</f>
        <v>206.306810950523</v>
      </c>
      <c r="X61" s="242" t="n">
        <f aca="false">SUM(X59:X60)</f>
        <v>199.358297400932</v>
      </c>
      <c r="Y61" s="242" t="n">
        <f aca="false">SUM(Y59:Y60)</f>
        <v>187.538111596785</v>
      </c>
      <c r="Z61" s="245" t="n">
        <f aca="false">SUM(Z59:Z60)</f>
        <v>169.900272008769</v>
      </c>
      <c r="AA61" s="241" t="n">
        <f aca="false">SUM(AA59:AA60)</f>
        <v>154.00806801582</v>
      </c>
      <c r="AB61" s="243" t="n">
        <f aca="false">SUM(AB59:AB60)</f>
        <v>142.827851279761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8376.76898854185</v>
      </c>
      <c r="E62" s="112" t="n">
        <f aca="false">SUM(E57:E58)</f>
        <v>260.427937815988</v>
      </c>
      <c r="F62" s="113" t="n">
        <f aca="false">SUM(F57:F58)</f>
        <v>252.590223432739</v>
      </c>
      <c r="G62" s="113" t="n">
        <f aca="false">SUM(G57:G58)</f>
        <v>250.016883155244</v>
      </c>
      <c r="H62" s="113" t="n">
        <f aca="false">SUM(H57:H58)</f>
        <v>252.57292601197</v>
      </c>
      <c r="I62" s="113" t="n">
        <f aca="false">SUM(I57:I58)</f>
        <v>265.420813218692</v>
      </c>
      <c r="J62" s="114" t="n">
        <f aca="false">SUM(J57:J58)</f>
        <v>294.076077944335</v>
      </c>
      <c r="K62" s="115" t="n">
        <f aca="false">SUM(K57:K58)</f>
        <v>333.542699560547</v>
      </c>
      <c r="L62" s="113" t="n">
        <f aca="false">SUM(L57:L58)</f>
        <v>372.823984372497</v>
      </c>
      <c r="M62" s="113" t="n">
        <f aca="false">SUM(M57:M58)</f>
        <v>399.917841734814</v>
      </c>
      <c r="N62" s="113" t="n">
        <f aca="false">SUM(N57:N58)</f>
        <v>415.54320000454</v>
      </c>
      <c r="O62" s="113" t="n">
        <f aca="false">SUM(O57:O58)</f>
        <v>429.325096687188</v>
      </c>
      <c r="P62" s="113" t="n">
        <f aca="false">SUM(P57:P58)</f>
        <v>434.787178458497</v>
      </c>
      <c r="Q62" s="113" t="n">
        <f aca="false">SUM(Q57:Q58)</f>
        <v>441.459309779571</v>
      </c>
      <c r="R62" s="113" t="n">
        <f aca="false">SUM(R57:R58)</f>
        <v>441.239885751121</v>
      </c>
      <c r="S62" s="113" t="n">
        <f aca="false">SUM(S57:S58)</f>
        <v>438.616779021277</v>
      </c>
      <c r="T62" s="113" t="n">
        <f aca="false">SUM(T57:T58)</f>
        <v>419.834336547201</v>
      </c>
      <c r="U62" s="113" t="n">
        <f aca="false">SUM(U57:U58)</f>
        <v>399.705301322003</v>
      </c>
      <c r="V62" s="113" t="n">
        <f aca="false">SUM(V57:V58)</f>
        <v>377.932188491013</v>
      </c>
      <c r="W62" s="113" t="n">
        <f aca="false">SUM(W57:W58)</f>
        <v>360.273209130343</v>
      </c>
      <c r="X62" s="113" t="n">
        <f aca="false">SUM(X57:X58)</f>
        <v>348.99452125643</v>
      </c>
      <c r="Y62" s="113" t="n">
        <f aca="false">SUM(Y57:Y58)</f>
        <v>329.755052541506</v>
      </c>
      <c r="Z62" s="116" t="n">
        <f aca="false">SUM(Z57:Z58)</f>
        <v>306.622239626897</v>
      </c>
      <c r="AA62" s="112" t="n">
        <f aca="false">SUM(AA57:AA58)</f>
        <v>283.780606821079</v>
      </c>
      <c r="AB62" s="114" t="n">
        <f aca="false">SUM(AB57:AB58)</f>
        <v>267.510695856356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13257.4287851363</v>
      </c>
      <c r="E63" s="248" t="n">
        <f aca="false">E61+E62</f>
        <v>396.844391337916</v>
      </c>
      <c r="F63" s="249" t="n">
        <f aca="false">F61+F62</f>
        <v>382.886600508475</v>
      </c>
      <c r="G63" s="249" t="n">
        <f aca="false">G61+G62</f>
        <v>378.612078787555</v>
      </c>
      <c r="H63" s="249" t="n">
        <f aca="false">H61+H62</f>
        <v>383.425363808682</v>
      </c>
      <c r="I63" s="249" t="n">
        <f aca="false">I61+I62</f>
        <v>406.892335199036</v>
      </c>
      <c r="J63" s="250" t="n">
        <f aca="false">J61+J62</f>
        <v>459.156504318146</v>
      </c>
      <c r="K63" s="251" t="n">
        <f aca="false">K61+K62</f>
        <v>530.536180980327</v>
      </c>
      <c r="L63" s="249" t="n">
        <f aca="false">L61+L62</f>
        <v>596.444058172456</v>
      </c>
      <c r="M63" s="249" t="n">
        <f aca="false">M61+M62</f>
        <v>641.833717016403</v>
      </c>
      <c r="N63" s="249" t="n">
        <f aca="false">N61+N62</f>
        <v>670.666992157922</v>
      </c>
      <c r="O63" s="249" t="n">
        <f aca="false">O61+O62</f>
        <v>694.654696286155</v>
      </c>
      <c r="P63" s="249" t="n">
        <f aca="false">P61+P62</f>
        <v>703.433190033088</v>
      </c>
      <c r="Q63" s="249" t="n">
        <f aca="false">Q61+Q62</f>
        <v>717.307066787646</v>
      </c>
      <c r="R63" s="249" t="n">
        <f aca="false">R61+R62</f>
        <v>713.711587728058</v>
      </c>
      <c r="S63" s="249" t="n">
        <f aca="false">S61+S62</f>
        <v>708.667461967212</v>
      </c>
      <c r="T63" s="249" t="n">
        <f aca="false">T61+T62</f>
        <v>677.692040832482</v>
      </c>
      <c r="U63" s="249" t="n">
        <f aca="false">U61+U62</f>
        <v>639.865262969506</v>
      </c>
      <c r="V63" s="249" t="n">
        <f aca="false">V61+V62</f>
        <v>597.923519759985</v>
      </c>
      <c r="W63" s="249" t="n">
        <f aca="false">W61+W62</f>
        <v>566.580020080866</v>
      </c>
      <c r="X63" s="249" t="n">
        <f aca="false">X61+X62</f>
        <v>548.352818657362</v>
      </c>
      <c r="Y63" s="249" t="n">
        <f aca="false">Y61+Y62</f>
        <v>517.29316413829</v>
      </c>
      <c r="Z63" s="252" t="n">
        <f aca="false">Z61+Z62</f>
        <v>476.522511635666</v>
      </c>
      <c r="AA63" s="248" t="n">
        <f aca="false">AA61+AA62</f>
        <v>437.788674836899</v>
      </c>
      <c r="AB63" s="250" t="n">
        <f aca="false">AB61+AB62</f>
        <v>410.338547136117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114.687167093219</v>
      </c>
      <c r="AL66" s="129" t="n">
        <f aca="false">$F59</f>
        <v>108.871557221139</v>
      </c>
      <c r="AM66" s="129" t="n">
        <f aca="false">$G59</f>
        <v>107.285542689644</v>
      </c>
      <c r="AN66" s="129" t="n">
        <f aca="false">$H59</f>
        <v>109.152418929408</v>
      </c>
      <c r="AO66" s="129"/>
      <c r="AP66" s="129" t="n">
        <f aca="false">$E60</f>
        <v>21.7292864287085</v>
      </c>
      <c r="AQ66" s="129" t="n">
        <f aca="false">$F60</f>
        <v>21.4248198545974</v>
      </c>
      <c r="AR66" s="129" t="n">
        <f aca="false">$G60</f>
        <v>21.3096529426679</v>
      </c>
      <c r="AS66" s="129" t="n">
        <f aca="false">$H60</f>
        <v>21.7000188673038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118.362268832143</v>
      </c>
      <c r="AL67" s="129" t="n">
        <f aca="false">$J59</f>
        <v>139.192400035138</v>
      </c>
      <c r="AM67" s="129" t="n">
        <f aca="false">$K59</f>
        <v>167.749379031647</v>
      </c>
      <c r="AN67" s="129" t="n">
        <f aca="false">$L59</f>
        <v>191.376025430122</v>
      </c>
      <c r="AO67" s="129"/>
      <c r="AP67" s="129" t="n">
        <f aca="false">$I60</f>
        <v>23.1092531482016</v>
      </c>
      <c r="AQ67" s="129" t="n">
        <f aca="false">$J60</f>
        <v>25.8880263386723</v>
      </c>
      <c r="AR67" s="129" t="n">
        <f aca="false">$K60</f>
        <v>29.2441023881329</v>
      </c>
      <c r="AS67" s="129" t="n">
        <f aca="false">$L60</f>
        <v>32.2440483698374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208.25580068855</v>
      </c>
      <c r="AL68" s="129" t="n">
        <f aca="false">$N59</f>
        <v>220.202884814574</v>
      </c>
      <c r="AM68" s="129" t="n">
        <f aca="false">$O59</f>
        <v>230.014378854136</v>
      </c>
      <c r="AN68" s="129" t="n">
        <f aca="false">$P59</f>
        <v>233.066466796291</v>
      </c>
      <c r="AO68" s="129"/>
      <c r="AP68" s="129" t="n">
        <f aca="false">$M60</f>
        <v>33.6600745930378</v>
      </c>
      <c r="AQ68" s="129" t="n">
        <f aca="false">$N60</f>
        <v>34.9209073388084</v>
      </c>
      <c r="AR68" s="129" t="n">
        <f aca="false">$O60</f>
        <v>35.3152207448316</v>
      </c>
      <c r="AS68" s="129" t="n">
        <f aca="false">$P60</f>
        <v>35.5795447783001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240.025690477906</v>
      </c>
      <c r="AL69" s="129" t="n">
        <f aca="false">$R59</f>
        <v>236.882582662403</v>
      </c>
      <c r="AM69" s="129" t="n">
        <f aca="false">$S59</f>
        <v>235.426211051045</v>
      </c>
      <c r="AN69" s="129" t="n">
        <f aca="false">$T59</f>
        <v>224.863046814123</v>
      </c>
      <c r="AO69" s="129"/>
      <c r="AP69" s="129" t="n">
        <f aca="false">$Q60</f>
        <v>35.82206653017</v>
      </c>
      <c r="AQ69" s="129" t="n">
        <f aca="false">$R60</f>
        <v>35.5891193145342</v>
      </c>
      <c r="AR69" s="129" t="n">
        <f aca="false">$S60</f>
        <v>34.6244718948901</v>
      </c>
      <c r="AS69" s="129" t="n">
        <f aca="false">$T60</f>
        <v>32.9946574711573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208.9180992854</v>
      </c>
      <c r="AL70" s="129" t="n">
        <f aca="false">$V59</f>
        <v>190.46901707019</v>
      </c>
      <c r="AM70" s="129" t="n">
        <f aca="false">$W59</f>
        <v>178.112645704062</v>
      </c>
      <c r="AN70" s="129" t="n">
        <f aca="false">$X59</f>
        <v>171.782873234823</v>
      </c>
      <c r="AO70" s="129"/>
      <c r="AP70" s="129" t="n">
        <f aca="false">$U60</f>
        <v>31.2418623621026</v>
      </c>
      <c r="AQ70" s="129" t="n">
        <f aca="false">$V60</f>
        <v>29.5223141987817</v>
      </c>
      <c r="AR70" s="129" t="n">
        <f aca="false">$W60</f>
        <v>28.1941652464608</v>
      </c>
      <c r="AS70" s="129" t="n">
        <f aca="false">$X60</f>
        <v>27.5754241661087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161.486427319982</v>
      </c>
      <c r="AL71" s="129" t="n">
        <f aca="false">$Z59</f>
        <v>145.376976615518</v>
      </c>
      <c r="AM71" s="129" t="n">
        <f aca="false">$AA59</f>
        <v>130.659112534024</v>
      </c>
      <c r="AN71" s="147" t="n">
        <f aca="false">$AB59</f>
        <v>120.561442194134</v>
      </c>
      <c r="AO71" s="129"/>
      <c r="AP71" s="129" t="n">
        <f aca="false">$Y60</f>
        <v>26.0516842768026</v>
      </c>
      <c r="AQ71" s="129" t="n">
        <f aca="false">$Z60</f>
        <v>24.5232953932512</v>
      </c>
      <c r="AR71" s="129" t="n">
        <f aca="false">$AA60</f>
        <v>23.348955481796</v>
      </c>
      <c r="AS71" s="147" t="n">
        <f aca="false">$AB60</f>
        <v>22.2664090856265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4192.78041537962</v>
      </c>
      <c r="AO72" s="129"/>
      <c r="AP72" s="129"/>
      <c r="AQ72" s="129"/>
      <c r="AR72" s="129"/>
      <c r="AS72" s="1" t="n">
        <f aca="false">SUM(AP66:AS71)</f>
        <v>687.879381214781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551.57121486375</v>
      </c>
      <c r="E99" s="211" t="n">
        <f aca="false">SUM(E64:E85)-SUM(E86:E97)-E63</f>
        <v>28.155608662084</v>
      </c>
      <c r="F99" s="212" t="n">
        <f aca="false">SUM(F64:F85)-SUM(F86:F97)-F63</f>
        <v>42.1133994915248</v>
      </c>
      <c r="G99" s="212" t="n">
        <f aca="false">SUM(G64:G85)-SUM(G86:G97)-G63</f>
        <v>46.3879212124446</v>
      </c>
      <c r="H99" s="212" t="n">
        <f aca="false">SUM(H64:H85)-SUM(H86:H97)-H63</f>
        <v>41.5746361913182</v>
      </c>
      <c r="I99" s="212" t="n">
        <f aca="false">SUM(I64:I85)-SUM(I86:I97)-I63</f>
        <v>18.1076648009636</v>
      </c>
      <c r="J99" s="213" t="n">
        <f aca="false">SUM(J64:J85)-SUM(J86:J97)-J63</f>
        <v>-34.1565043181461</v>
      </c>
      <c r="K99" s="214" t="n">
        <f aca="false">SUM(K64:K85)-SUM(K86:K97)-K63</f>
        <v>119.463819019673</v>
      </c>
      <c r="L99" s="212" t="n">
        <f aca="false">SUM(L64:L85)-SUM(L86:L97)-L63</f>
        <v>53.555941827544</v>
      </c>
      <c r="M99" s="212" t="n">
        <f aca="false">SUM(M64:M85)-SUM(M86:M97)-M63</f>
        <v>9.1662829835974</v>
      </c>
      <c r="N99" s="212" t="n">
        <f aca="false">SUM(N64:N85)-SUM(N86:N97)-N63</f>
        <v>-19.6669921579221</v>
      </c>
      <c r="O99" s="212" t="n">
        <f aca="false">SUM(O64:O85)-SUM(O86:O97)-O63</f>
        <v>-43.6546962861546</v>
      </c>
      <c r="P99" s="212" t="n">
        <f aca="false">SUM(P64:P85)-SUM(P86:P97)-P63</f>
        <v>-52.433190033088</v>
      </c>
      <c r="Q99" s="212" t="n">
        <f aca="false">SUM(Q64:Q85)-SUM(Q86:Q97)-Q63</f>
        <v>-66.3070667876464</v>
      </c>
      <c r="R99" s="212" t="n">
        <f aca="false">SUM(R64:R85)-SUM(R86:R97)-R63</f>
        <v>-62.7115877280578</v>
      </c>
      <c r="S99" s="212" t="n">
        <f aca="false">SUM(S64:S85)-SUM(S86:S97)-S63</f>
        <v>-57.6674619672117</v>
      </c>
      <c r="T99" s="212" t="n">
        <f aca="false">SUM(T64:T85)-SUM(T86:T97)-T63</f>
        <v>-26.6920408324816</v>
      </c>
      <c r="U99" s="212" t="n">
        <f aca="false">SUM(U64:U85)-SUM(U86:U97)-U63</f>
        <v>11.1347370304941</v>
      </c>
      <c r="V99" s="212" t="n">
        <f aca="false">SUM(V64:V85)-SUM(V86:V97)-V63</f>
        <v>52.0764802400149</v>
      </c>
      <c r="W99" s="212" t="n">
        <f aca="false">SUM(W64:W85)-SUM(W86:W97)-W63</f>
        <v>83.4199799191338</v>
      </c>
      <c r="X99" s="212" t="n">
        <f aca="false">SUM(X64:X85)-SUM(X86:X97)-X63</f>
        <v>101.647181342638</v>
      </c>
      <c r="Y99" s="212" t="n">
        <f aca="false">SUM(Y64:Y85)-SUM(Y86:Y97)-Y63</f>
        <v>132.70683586171</v>
      </c>
      <c r="Z99" s="215" t="n">
        <f aca="false">SUM(Z64:Z85)-SUM(Z86:Z97)-Z63</f>
        <v>173.477488364334</v>
      </c>
      <c r="AA99" s="211" t="n">
        <f aca="false">SUM(AA64:AA85)-SUM(AA86:AA97)-AA63</f>
        <v>-12.788674836899</v>
      </c>
      <c r="AB99" s="213" t="n">
        <f aca="false">SUM(AB64:AB85)-SUM(AB86:AB97)-AB63</f>
        <v>14.6614528638831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178.940774403874</v>
      </c>
      <c r="E104" s="55" t="n">
        <v>5.66813572175374</v>
      </c>
      <c r="F104" s="56" t="n">
        <v>5.47765607751403</v>
      </c>
      <c r="G104" s="56" t="n">
        <v>5.34915901657309</v>
      </c>
      <c r="H104" s="56" t="n">
        <v>5.2955316180701</v>
      </c>
      <c r="I104" s="56" t="n">
        <v>5.48275604892958</v>
      </c>
      <c r="J104" s="57" t="n">
        <v>5.83630890067749</v>
      </c>
      <c r="K104" s="58" t="n">
        <v>6.38337271335316</v>
      </c>
      <c r="L104" s="56" t="n">
        <v>7.32936096604696</v>
      </c>
      <c r="M104" s="56" t="n">
        <v>8.18925810982048</v>
      </c>
      <c r="N104" s="56" t="n">
        <v>8.70253992488323</v>
      </c>
      <c r="O104" s="56" t="n">
        <v>9.0808579634955</v>
      </c>
      <c r="P104" s="56" t="n">
        <v>9.23274982282373</v>
      </c>
      <c r="Q104" s="56" t="n">
        <v>9.24961750831392</v>
      </c>
      <c r="R104" s="56" t="n">
        <v>9.4047647203538</v>
      </c>
      <c r="S104" s="56" t="n">
        <v>9.44707684169625</v>
      </c>
      <c r="T104" s="56" t="n">
        <v>9.30994230826949</v>
      </c>
      <c r="U104" s="56" t="n">
        <v>8.99566092564273</v>
      </c>
      <c r="V104" s="56" t="n">
        <v>8.44561621778047</v>
      </c>
      <c r="W104" s="56" t="n">
        <v>7.91789868160457</v>
      </c>
      <c r="X104" s="56" t="n">
        <v>7.43230669839859</v>
      </c>
      <c r="Y104" s="56" t="n">
        <v>7.24217252059557</v>
      </c>
      <c r="Z104" s="59" t="n">
        <v>6.98540541308425</v>
      </c>
      <c r="AA104" s="55" t="n">
        <v>6.42443719242156</v>
      </c>
      <c r="AB104" s="57" t="n">
        <v>6.05818849177176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238.269497219744</v>
      </c>
      <c r="E105" s="103" t="n">
        <v>8.01092248116417</v>
      </c>
      <c r="F105" s="104" t="n">
        <v>7.84195368739755</v>
      </c>
      <c r="G105" s="104" t="n">
        <v>7.71906272977823</v>
      </c>
      <c r="H105" s="104" t="n">
        <v>7.64289726660881</v>
      </c>
      <c r="I105" s="104" t="n">
        <v>7.81502491455822</v>
      </c>
      <c r="J105" s="105" t="n">
        <v>8.22423877321433</v>
      </c>
      <c r="K105" s="106" t="n">
        <v>8.85454056733955</v>
      </c>
      <c r="L105" s="104" t="n">
        <v>9.91553244889497</v>
      </c>
      <c r="M105" s="104" t="n">
        <v>10.7778359292341</v>
      </c>
      <c r="N105" s="104" t="n">
        <v>11.2554928427295</v>
      </c>
      <c r="O105" s="104" t="n">
        <v>11.6262038840574</v>
      </c>
      <c r="P105" s="104" t="n">
        <v>11.7829246453746</v>
      </c>
      <c r="Q105" s="104" t="n">
        <v>11.8019586093412</v>
      </c>
      <c r="R105" s="104" t="n">
        <v>11.9455733963429</v>
      </c>
      <c r="S105" s="104" t="n">
        <v>11.9337694501093</v>
      </c>
      <c r="T105" s="104" t="n">
        <v>11.7781735628764</v>
      </c>
      <c r="U105" s="104" t="n">
        <v>11.4516802456768</v>
      </c>
      <c r="V105" s="104" t="n">
        <v>10.9598641742572</v>
      </c>
      <c r="W105" s="104" t="n">
        <v>10.4363420531948</v>
      </c>
      <c r="X105" s="104" t="n">
        <v>9.93296228284243</v>
      </c>
      <c r="Y105" s="104" t="n">
        <v>9.73742581705341</v>
      </c>
      <c r="Z105" s="107" t="n">
        <v>9.48158635967943</v>
      </c>
      <c r="AA105" s="103" t="n">
        <v>8.88507567293268</v>
      </c>
      <c r="AB105" s="105" t="n">
        <v>8.4584554250858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238.269497219744</v>
      </c>
      <c r="E106" s="273" t="n">
        <f aca="false">E105</f>
        <v>8.01092248116417</v>
      </c>
      <c r="F106" s="274" t="n">
        <f aca="false">F105</f>
        <v>7.84195368739755</v>
      </c>
      <c r="G106" s="274" t="n">
        <f aca="false">G105</f>
        <v>7.71906272977823</v>
      </c>
      <c r="H106" s="274" t="n">
        <f aca="false">H105</f>
        <v>7.64289726660881</v>
      </c>
      <c r="I106" s="274" t="n">
        <f aca="false">I105</f>
        <v>7.81502491455822</v>
      </c>
      <c r="J106" s="275" t="n">
        <f aca="false">J105</f>
        <v>8.22423877321433</v>
      </c>
      <c r="K106" s="276" t="n">
        <f aca="false">K105</f>
        <v>8.85454056733955</v>
      </c>
      <c r="L106" s="274" t="n">
        <f aca="false">L105</f>
        <v>9.91553244889497</v>
      </c>
      <c r="M106" s="274" t="n">
        <f aca="false">M105</f>
        <v>10.7778359292341</v>
      </c>
      <c r="N106" s="274" t="n">
        <f aca="false">N105</f>
        <v>11.2554928427295</v>
      </c>
      <c r="O106" s="274" t="n">
        <f aca="false">O105</f>
        <v>11.6262038840574</v>
      </c>
      <c r="P106" s="274" t="n">
        <f aca="false">P105</f>
        <v>11.7829246453746</v>
      </c>
      <c r="Q106" s="274" t="n">
        <f aca="false">Q105</f>
        <v>11.8019586093412</v>
      </c>
      <c r="R106" s="274" t="n">
        <f aca="false">R105</f>
        <v>11.9455733963429</v>
      </c>
      <c r="S106" s="274" t="n">
        <f aca="false">S105</f>
        <v>11.9337694501093</v>
      </c>
      <c r="T106" s="274" t="n">
        <f aca="false">T105</f>
        <v>11.7781735628764</v>
      </c>
      <c r="U106" s="274" t="n">
        <f aca="false">U105</f>
        <v>11.4516802456768</v>
      </c>
      <c r="V106" s="274" t="n">
        <f aca="false">V105</f>
        <v>10.9598641742572</v>
      </c>
      <c r="W106" s="274" t="n">
        <f aca="false">W105</f>
        <v>10.4363420531948</v>
      </c>
      <c r="X106" s="274" t="n">
        <f aca="false">X105</f>
        <v>9.93296228284243</v>
      </c>
      <c r="Y106" s="274" t="n">
        <f aca="false">Y105</f>
        <v>9.73742581705341</v>
      </c>
      <c r="Z106" s="277" t="n">
        <f aca="false">Z105</f>
        <v>9.48158635967943</v>
      </c>
      <c r="AA106" s="273" t="n">
        <f aca="false">AA105</f>
        <v>8.88507567293268</v>
      </c>
      <c r="AB106" s="275" t="n">
        <f aca="false">AB105</f>
        <v>8.4584554250858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178.940774403874</v>
      </c>
      <c r="E107" s="112" t="n">
        <f aca="false">E104</f>
        <v>5.66813572175374</v>
      </c>
      <c r="F107" s="113" t="n">
        <f aca="false">F104</f>
        <v>5.47765607751403</v>
      </c>
      <c r="G107" s="113" t="n">
        <f aca="false">G104</f>
        <v>5.34915901657309</v>
      </c>
      <c r="H107" s="113" t="n">
        <f aca="false">H104</f>
        <v>5.2955316180701</v>
      </c>
      <c r="I107" s="113" t="n">
        <f aca="false">I104</f>
        <v>5.48275604892958</v>
      </c>
      <c r="J107" s="114" t="n">
        <f aca="false">J104</f>
        <v>5.83630890067749</v>
      </c>
      <c r="K107" s="115" t="n">
        <f aca="false">K104</f>
        <v>6.38337271335316</v>
      </c>
      <c r="L107" s="113" t="n">
        <f aca="false">L104</f>
        <v>7.32936096604696</v>
      </c>
      <c r="M107" s="113" t="n">
        <f aca="false">M104</f>
        <v>8.18925810982048</v>
      </c>
      <c r="N107" s="113" t="n">
        <f aca="false">N104</f>
        <v>8.70253992488323</v>
      </c>
      <c r="O107" s="113" t="n">
        <f aca="false">O104</f>
        <v>9.0808579634955</v>
      </c>
      <c r="P107" s="113" t="n">
        <f aca="false">P104</f>
        <v>9.23274982282373</v>
      </c>
      <c r="Q107" s="113" t="n">
        <f aca="false">Q104</f>
        <v>9.24961750831392</v>
      </c>
      <c r="R107" s="113" t="n">
        <f aca="false">R104</f>
        <v>9.4047647203538</v>
      </c>
      <c r="S107" s="113" t="n">
        <f aca="false">S104</f>
        <v>9.44707684169625</v>
      </c>
      <c r="T107" s="113" t="n">
        <f aca="false">T104</f>
        <v>9.30994230826949</v>
      </c>
      <c r="U107" s="113" t="n">
        <f aca="false">U104</f>
        <v>8.99566092564273</v>
      </c>
      <c r="V107" s="113" t="n">
        <f aca="false">V104</f>
        <v>8.44561621778047</v>
      </c>
      <c r="W107" s="113" t="n">
        <f aca="false">W104</f>
        <v>7.91789868160457</v>
      </c>
      <c r="X107" s="113" t="n">
        <f aca="false">X104</f>
        <v>7.43230669839859</v>
      </c>
      <c r="Y107" s="113" t="n">
        <f aca="false">Y104</f>
        <v>7.24217252059557</v>
      </c>
      <c r="Z107" s="116" t="n">
        <f aca="false">Z104</f>
        <v>6.98540541308425</v>
      </c>
      <c r="AA107" s="112" t="n">
        <f aca="false">AA104</f>
        <v>6.42443719242156</v>
      </c>
      <c r="AB107" s="114" t="n">
        <f aca="false">AB104</f>
        <v>6.05818849177176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417.210271623618</v>
      </c>
      <c r="E108" s="248" t="n">
        <f aca="false">E106+E107</f>
        <v>13.6790582029179</v>
      </c>
      <c r="F108" s="249" t="n">
        <f aca="false">F106+F107</f>
        <v>13.3196097649116</v>
      </c>
      <c r="G108" s="249" t="n">
        <f aca="false">G106+G107</f>
        <v>13.0682217463513</v>
      </c>
      <c r="H108" s="249" t="n">
        <f aca="false">H106+H107</f>
        <v>12.9384288846789</v>
      </c>
      <c r="I108" s="249" t="n">
        <f aca="false">I106+I107</f>
        <v>13.2977809634878</v>
      </c>
      <c r="J108" s="250" t="n">
        <f aca="false">J106+J107</f>
        <v>14.0605476738918</v>
      </c>
      <c r="K108" s="251" t="n">
        <f aca="false">K106+K107</f>
        <v>15.2379132806927</v>
      </c>
      <c r="L108" s="249" t="n">
        <f aca="false">L106+L107</f>
        <v>17.2448934149419</v>
      </c>
      <c r="M108" s="249" t="n">
        <f aca="false">M106+M107</f>
        <v>18.9670940390546</v>
      </c>
      <c r="N108" s="249" t="n">
        <f aca="false">N106+N107</f>
        <v>19.9580327676127</v>
      </c>
      <c r="O108" s="249" t="n">
        <f aca="false">O106+O107</f>
        <v>20.7070618475529</v>
      </c>
      <c r="P108" s="249" t="n">
        <f aca="false">P106+P107</f>
        <v>21.0156744681983</v>
      </c>
      <c r="Q108" s="249" t="n">
        <f aca="false">Q106+Q107</f>
        <v>21.0515761176551</v>
      </c>
      <c r="R108" s="249" t="n">
        <f aca="false">R106+R107</f>
        <v>21.3503381166967</v>
      </c>
      <c r="S108" s="249" t="n">
        <f aca="false">S106+S107</f>
        <v>21.3808462918055</v>
      </c>
      <c r="T108" s="249" t="n">
        <f aca="false">T106+T107</f>
        <v>21.0881158711459</v>
      </c>
      <c r="U108" s="249" t="n">
        <f aca="false">U106+U107</f>
        <v>20.4473411713196</v>
      </c>
      <c r="V108" s="249" t="n">
        <f aca="false">V106+V107</f>
        <v>19.4054803920377</v>
      </c>
      <c r="W108" s="249" t="n">
        <f aca="false">W106+W107</f>
        <v>18.3542407347994</v>
      </c>
      <c r="X108" s="249" t="n">
        <f aca="false">X106+X107</f>
        <v>17.365268981241</v>
      </c>
      <c r="Y108" s="249" t="n">
        <f aca="false">Y106+Y107</f>
        <v>16.979598337649</v>
      </c>
      <c r="Z108" s="252" t="n">
        <f aca="false">Z106+Z107</f>
        <v>16.4669917727637</v>
      </c>
      <c r="AA108" s="248" t="n">
        <f aca="false">AA106+AA107</f>
        <v>15.3095128653542</v>
      </c>
      <c r="AB108" s="250" t="n">
        <f aca="false">AB106+AB107</f>
        <v>14.5166439168576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-417.210271623618</v>
      </c>
      <c r="E130" s="211" t="n">
        <f aca="false">SUM(E109:E120)-SUM(E121:E128)-E108</f>
        <v>-13.6790582029179</v>
      </c>
      <c r="F130" s="212" t="n">
        <f aca="false">SUM(F109:F120)-SUM(F121:F128)-F108</f>
        <v>-13.3196097649116</v>
      </c>
      <c r="G130" s="212" t="n">
        <f aca="false">SUM(G109:G120)-SUM(G121:G128)-G108</f>
        <v>-13.0682217463513</v>
      </c>
      <c r="H130" s="212" t="n">
        <f aca="false">SUM(H109:H120)-SUM(H121:H128)-H108</f>
        <v>-12.9384288846789</v>
      </c>
      <c r="I130" s="212" t="n">
        <f aca="false">SUM(I109:I120)-SUM(I121:I128)-I108</f>
        <v>-13.2977809634878</v>
      </c>
      <c r="J130" s="213" t="n">
        <f aca="false">SUM(J109:J120)-SUM(J121:J128)-J108</f>
        <v>-14.0605476738918</v>
      </c>
      <c r="K130" s="214" t="n">
        <f aca="false">SUM(K109:K120)-SUM(K121:K128)-K108</f>
        <v>-15.2379132806927</v>
      </c>
      <c r="L130" s="212" t="n">
        <f aca="false">SUM(L109:L120)-SUM(L121:L128)-L108</f>
        <v>-17.2448934149419</v>
      </c>
      <c r="M130" s="212" t="n">
        <f aca="false">SUM(M109:M120)-SUM(M121:M128)-M108</f>
        <v>-18.9670940390546</v>
      </c>
      <c r="N130" s="212" t="n">
        <f aca="false">SUM(N109:N120)-SUM(N121:N128)-N108</f>
        <v>-19.9580327676127</v>
      </c>
      <c r="O130" s="212" t="n">
        <f aca="false">SUM(O109:O120)-SUM(O121:O128)-O108</f>
        <v>-20.7070618475529</v>
      </c>
      <c r="P130" s="212" t="n">
        <f aca="false">SUM(P109:P120)-SUM(P121:P128)-P108</f>
        <v>-21.0156744681983</v>
      </c>
      <c r="Q130" s="212" t="n">
        <f aca="false">SUM(Q109:Q120)-SUM(Q121:Q128)-Q108</f>
        <v>-21.0515761176551</v>
      </c>
      <c r="R130" s="212" t="n">
        <f aca="false">SUM(R109:R120)-SUM(R121:R128)-R108</f>
        <v>-21.3503381166967</v>
      </c>
      <c r="S130" s="212" t="n">
        <f aca="false">SUM(S109:S120)-SUM(S121:S128)-S108</f>
        <v>-21.3808462918055</v>
      </c>
      <c r="T130" s="212" t="n">
        <f aca="false">SUM(T109:T120)-SUM(T121:T128)-T108</f>
        <v>-21.0881158711459</v>
      </c>
      <c r="U130" s="212" t="n">
        <f aca="false">SUM(U109:U120)-SUM(U121:U128)-U108</f>
        <v>-20.4473411713196</v>
      </c>
      <c r="V130" s="212" t="n">
        <f aca="false">SUM(V109:V120)-SUM(V121:V128)-V108</f>
        <v>-19.4054803920377</v>
      </c>
      <c r="W130" s="212" t="n">
        <f aca="false">SUM(W109:W120)-SUM(W121:W128)-W108</f>
        <v>-18.3542407347994</v>
      </c>
      <c r="X130" s="212" t="n">
        <f aca="false">SUM(X109:X120)-SUM(X121:X128)-X108</f>
        <v>-17.365268981241</v>
      </c>
      <c r="Y130" s="212" t="n">
        <f aca="false">SUM(Y109:Y120)-SUM(Y121:Y128)-Y108</f>
        <v>-16.979598337649</v>
      </c>
      <c r="Z130" s="215" t="n">
        <f aca="false">SUM(Z109:Z120)-SUM(Z121:Z128)-Z108</f>
        <v>-16.4669917727637</v>
      </c>
      <c r="AA130" s="211" t="n">
        <f aca="false">SUM(AA109:AA120)-SUM(AA121:AA128)-AA108</f>
        <v>-15.3095128653542</v>
      </c>
      <c r="AB130" s="213" t="n">
        <f aca="false">SUM(AB109:AB120)-SUM(AB121:AB128)-AB108</f>
        <v>-14.5166439168576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Thu</v>
      </c>
      <c r="B133" s="308" t="n">
        <f aca="false">B134</f>
        <v>37413</v>
      </c>
      <c r="C133" s="309" t="s">
        <v>74</v>
      </c>
      <c r="D133" s="310" t="n">
        <f aca="false">D108</f>
        <v>417.210271623618</v>
      </c>
      <c r="E133" s="310" t="n">
        <f aca="false">E108</f>
        <v>13.6790582029179</v>
      </c>
      <c r="F133" s="310" t="n">
        <f aca="false">F108</f>
        <v>13.3196097649116</v>
      </c>
      <c r="G133" s="310" t="n">
        <f aca="false">G108</f>
        <v>13.0682217463513</v>
      </c>
      <c r="H133" s="310" t="n">
        <f aca="false">H108</f>
        <v>12.9384288846789</v>
      </c>
      <c r="I133" s="310" t="n">
        <f aca="false">I108</f>
        <v>13.2977809634878</v>
      </c>
      <c r="J133" s="310" t="n">
        <f aca="false">J108</f>
        <v>14.0605476738918</v>
      </c>
      <c r="K133" s="310" t="n">
        <f aca="false">K108</f>
        <v>15.2379132806927</v>
      </c>
      <c r="L133" s="310" t="n">
        <f aca="false">L108</f>
        <v>17.2448934149419</v>
      </c>
      <c r="M133" s="310" t="n">
        <f aca="false">M108</f>
        <v>18.9670940390546</v>
      </c>
      <c r="N133" s="310" t="n">
        <f aca="false">N108</f>
        <v>19.9580327676127</v>
      </c>
      <c r="O133" s="310" t="n">
        <f aca="false">O108</f>
        <v>20.7070618475529</v>
      </c>
      <c r="P133" s="310" t="n">
        <f aca="false">P108</f>
        <v>21.0156744681983</v>
      </c>
      <c r="Q133" s="310" t="n">
        <f aca="false">Q108</f>
        <v>21.0515761176551</v>
      </c>
      <c r="R133" s="310" t="n">
        <f aca="false">R108</f>
        <v>21.3503381166967</v>
      </c>
      <c r="S133" s="310" t="n">
        <f aca="false">S108</f>
        <v>21.3808462918055</v>
      </c>
      <c r="T133" s="310" t="n">
        <f aca="false">T108</f>
        <v>21.0881158711459</v>
      </c>
      <c r="U133" s="310" t="n">
        <f aca="false">U108</f>
        <v>20.4473411713196</v>
      </c>
      <c r="V133" s="310" t="n">
        <f aca="false">V108</f>
        <v>19.4054803920377</v>
      </c>
      <c r="W133" s="310" t="n">
        <f aca="false">W108</f>
        <v>18.3542407347994</v>
      </c>
      <c r="X133" s="310" t="n">
        <f aca="false">X108</f>
        <v>17.365268981241</v>
      </c>
      <c r="Y133" s="310" t="n">
        <f aca="false">Y108</f>
        <v>16.979598337649</v>
      </c>
      <c r="Z133" s="310" t="n">
        <f aca="false">Z108</f>
        <v>16.4669917727637</v>
      </c>
      <c r="AA133" s="310" t="n">
        <f aca="false">AA108</f>
        <v>15.3095128653542</v>
      </c>
      <c r="AB133" s="310" t="n">
        <f aca="false">AB108</f>
        <v>14.5166439168576</v>
      </c>
    </row>
    <row r="134" customFormat="false" ht="14.25" hidden="false" customHeight="false" outlineLevel="0" collapsed="false">
      <c r="A134" s="307" t="str">
        <f aca="false">VLOOKUP(WEEKDAY(B134,2),$B$148:$C$154,2,FALSE())</f>
        <v>Thu</v>
      </c>
      <c r="B134" s="308" t="n">
        <f aca="false">A3</f>
        <v>37413</v>
      </c>
      <c r="C134" s="309" t="s">
        <v>4</v>
      </c>
      <c r="D134" s="310" t="n">
        <f aca="false">SUM(D16)</f>
        <v>10764.2613067391</v>
      </c>
      <c r="E134" s="310" t="n">
        <f aca="false">SUM(E16)</f>
        <v>374.451619984265</v>
      </c>
      <c r="F134" s="310" t="n">
        <f aca="false">SUM(F16)</f>
        <v>366.884274232517</v>
      </c>
      <c r="G134" s="310" t="n">
        <f aca="false">SUM(G16)</f>
        <v>360.250502694244</v>
      </c>
      <c r="H134" s="310" t="n">
        <f aca="false">SUM(H16)</f>
        <v>356.816692666825</v>
      </c>
      <c r="I134" s="310" t="n">
        <f aca="false">SUM(I16)</f>
        <v>356.651594001412</v>
      </c>
      <c r="J134" s="310" t="n">
        <f aca="false">SUM(J16)</f>
        <v>378.884087806254</v>
      </c>
      <c r="K134" s="310" t="n">
        <f aca="false">SUM(K16)</f>
        <v>407.357841562532</v>
      </c>
      <c r="L134" s="310" t="n">
        <f aca="false">SUM(L16)</f>
        <v>449.48290576078</v>
      </c>
      <c r="M134" s="310" t="n">
        <f aca="false">SUM(M16)</f>
        <v>485.478490107257</v>
      </c>
      <c r="N134" s="310" t="n">
        <f aca="false">SUM(N16)</f>
        <v>507.121208439733</v>
      </c>
      <c r="O134" s="310" t="n">
        <f aca="false">SUM(O16)</f>
        <v>521.641751196925</v>
      </c>
      <c r="P134" s="310" t="n">
        <f aca="false">SUM(P16)</f>
        <v>526.567422613397</v>
      </c>
      <c r="Q134" s="310" t="n">
        <f aca="false">SUM(Q16)</f>
        <v>527.174488194146</v>
      </c>
      <c r="R134" s="310" t="n">
        <f aca="false">SUM(R16)</f>
        <v>531.579193521881</v>
      </c>
      <c r="S134" s="310" t="n">
        <f aca="false">SUM(S16)</f>
        <v>531.949273347977</v>
      </c>
      <c r="T134" s="310" t="n">
        <f aca="false">SUM(T16)</f>
        <v>524.009750394</v>
      </c>
      <c r="U134" s="310" t="n">
        <f aca="false">SUM(U16)</f>
        <v>508.838375443468</v>
      </c>
      <c r="V134" s="310" t="n">
        <f aca="false">SUM(V16)</f>
        <v>484.927332477958</v>
      </c>
      <c r="W134" s="310" t="n">
        <f aca="false">SUM(W16)</f>
        <v>461.637164111083</v>
      </c>
      <c r="X134" s="310" t="n">
        <f aca="false">SUM(X16)</f>
        <v>443.586470902158</v>
      </c>
      <c r="Y134" s="310" t="n">
        <f aca="false">SUM(Y16)</f>
        <v>436.258735679254</v>
      </c>
      <c r="Z134" s="310" t="n">
        <f aca="false">SUM(Z16)</f>
        <v>425.797887101191</v>
      </c>
      <c r="AA134" s="310" t="n">
        <f aca="false">SUM(AA16)</f>
        <v>405.82918007249</v>
      </c>
      <c r="AB134" s="310" t="n">
        <f aca="false">SUM(AB16)</f>
        <v>391.085064427359</v>
      </c>
    </row>
    <row r="135" customFormat="false" ht="14.25" hidden="false" customHeight="false" outlineLevel="0" collapsed="false">
      <c r="A135" s="307" t="str">
        <f aca="false">VLOOKUP(WEEKDAY(B135,2),$B$148:$C$154,2,FALSE())</f>
        <v>Thu</v>
      </c>
      <c r="B135" s="308" t="n">
        <f aca="false">B134</f>
        <v>37413</v>
      </c>
      <c r="C135" s="309" t="s">
        <v>51</v>
      </c>
      <c r="D135" s="310" t="n">
        <f aca="false">D63</f>
        <v>13257.4287851363</v>
      </c>
      <c r="E135" s="310" t="n">
        <f aca="false">E63</f>
        <v>396.844391337916</v>
      </c>
      <c r="F135" s="310" t="n">
        <f aca="false">F63</f>
        <v>382.886600508475</v>
      </c>
      <c r="G135" s="310" t="n">
        <f aca="false">G63</f>
        <v>378.612078787555</v>
      </c>
      <c r="H135" s="310" t="n">
        <f aca="false">H63</f>
        <v>383.425363808682</v>
      </c>
      <c r="I135" s="310" t="n">
        <f aca="false">I63</f>
        <v>406.892335199036</v>
      </c>
      <c r="J135" s="310" t="n">
        <f aca="false">J63</f>
        <v>459.156504318146</v>
      </c>
      <c r="K135" s="310" t="n">
        <f aca="false">K63</f>
        <v>530.536180980327</v>
      </c>
      <c r="L135" s="310" t="n">
        <f aca="false">L63</f>
        <v>596.444058172456</v>
      </c>
      <c r="M135" s="310" t="n">
        <f aca="false">M63</f>
        <v>641.833717016403</v>
      </c>
      <c r="N135" s="310" t="n">
        <f aca="false">N63</f>
        <v>670.666992157922</v>
      </c>
      <c r="O135" s="310" t="n">
        <f aca="false">O63</f>
        <v>694.654696286155</v>
      </c>
      <c r="P135" s="310" t="n">
        <f aca="false">P63</f>
        <v>703.433190033088</v>
      </c>
      <c r="Q135" s="310" t="n">
        <f aca="false">Q63</f>
        <v>717.307066787646</v>
      </c>
      <c r="R135" s="310" t="n">
        <f aca="false">R63</f>
        <v>713.711587728058</v>
      </c>
      <c r="S135" s="310" t="n">
        <f aca="false">S63</f>
        <v>708.667461967212</v>
      </c>
      <c r="T135" s="310" t="n">
        <f aca="false">T63</f>
        <v>677.692040832482</v>
      </c>
      <c r="U135" s="310" t="n">
        <f aca="false">U63</f>
        <v>639.865262969506</v>
      </c>
      <c r="V135" s="310" t="n">
        <f aca="false">V63</f>
        <v>597.923519759985</v>
      </c>
      <c r="W135" s="310" t="n">
        <f aca="false">W63</f>
        <v>566.580020080866</v>
      </c>
      <c r="X135" s="310" t="n">
        <f aca="false">X63</f>
        <v>548.352818657362</v>
      </c>
      <c r="Y135" s="310" t="n">
        <f aca="false">Y63</f>
        <v>517.29316413829</v>
      </c>
      <c r="Z135" s="310" t="n">
        <f aca="false">Z63</f>
        <v>476.522511635666</v>
      </c>
      <c r="AA135" s="310" t="n">
        <f aca="false">AA63</f>
        <v>437.788674836899</v>
      </c>
      <c r="AB135" s="310" t="n">
        <f aca="false">AB63</f>
        <v>410.338547136117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24021.6900918754</v>
      </c>
      <c r="E136" s="311" t="n">
        <f aca="false">SUM(E134:E135)</f>
        <v>771.296011322181</v>
      </c>
      <c r="F136" s="311" t="n">
        <f aca="false">SUM(F134:F135)</f>
        <v>749.770874740992</v>
      </c>
      <c r="G136" s="311" t="n">
        <f aca="false">SUM(G134:G135)</f>
        <v>738.8625814818</v>
      </c>
      <c r="H136" s="311" t="n">
        <f aca="false">SUM(H134:H135)</f>
        <v>740.242056475507</v>
      </c>
      <c r="I136" s="311" t="n">
        <f aca="false">SUM(I134:I135)</f>
        <v>763.543929200449</v>
      </c>
      <c r="J136" s="311" t="n">
        <f aca="false">SUM(J134:J135)</f>
        <v>838.0405921244</v>
      </c>
      <c r="K136" s="311" t="n">
        <f aca="false">SUM(K134:K135)</f>
        <v>937.894022542859</v>
      </c>
      <c r="L136" s="311" t="n">
        <f aca="false">SUM(L134:L135)</f>
        <v>1045.92696393324</v>
      </c>
      <c r="M136" s="311" t="n">
        <f aca="false">SUM(M134:M135)</f>
        <v>1127.31220712366</v>
      </c>
      <c r="N136" s="311" t="n">
        <f aca="false">SUM(N134:N135)</f>
        <v>1177.78820059765</v>
      </c>
      <c r="O136" s="311" t="n">
        <f aca="false">SUM(O134:O135)</f>
        <v>1216.29644748308</v>
      </c>
      <c r="P136" s="311" t="n">
        <f aca="false">SUM(P134:P135)</f>
        <v>1230.00061264648</v>
      </c>
      <c r="Q136" s="311" t="n">
        <f aca="false">SUM(Q134:Q135)</f>
        <v>1244.48155498179</v>
      </c>
      <c r="R136" s="311" t="n">
        <f aca="false">SUM(R134:R135)</f>
        <v>1245.29078124994</v>
      </c>
      <c r="S136" s="311" t="n">
        <f aca="false">SUM(S134:S135)</f>
        <v>1240.61673531519</v>
      </c>
      <c r="T136" s="311" t="n">
        <f aca="false">SUM(T134:T135)</f>
        <v>1201.70179122648</v>
      </c>
      <c r="U136" s="311" t="n">
        <f aca="false">SUM(U134:U135)</f>
        <v>1148.70363841297</v>
      </c>
      <c r="V136" s="311" t="n">
        <f aca="false">SUM(V134:V135)</f>
        <v>1082.85085223794</v>
      </c>
      <c r="W136" s="311" t="n">
        <f aca="false">SUM(W134:W135)</f>
        <v>1028.21718419195</v>
      </c>
      <c r="X136" s="311" t="n">
        <f aca="false">SUM(X134:X135)</f>
        <v>991.93928955952</v>
      </c>
      <c r="Y136" s="311" t="n">
        <f aca="false">SUM(Y134:Y135)</f>
        <v>953.551899817544</v>
      </c>
      <c r="Z136" s="311" t="n">
        <f aca="false">SUM(Z134:Z135)</f>
        <v>902.320398736857</v>
      </c>
      <c r="AA136" s="311" t="n">
        <f aca="false">SUM(AA134:AA135)</f>
        <v>843.617854909389</v>
      </c>
      <c r="AB136" s="311" t="n">
        <f aca="false">SUM(AB134:AB135)</f>
        <v>801.423611563476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373.856626985671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4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4"/>
      <c r="G64" s="134"/>
      <c r="H64" s="134"/>
      <c r="I64" s="134"/>
      <c r="J64" s="134"/>
      <c r="K64" s="135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2002-06-04T19:02:38Z</dcterms:modified>
  <cp:revision>0</cp:revision>
  <dc:subject/>
  <dc:title/>
</cp:coreProperties>
</file>