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definedNames>
    <definedName function="false" hidden="false" localSheetId="0" name="_xlnm.Print_Titles" vbProcedure="false">'EES-Schedule day 1'!$A:$C,'EES-Schedule day 1'!$1:$7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<sst xmlns="http://schemas.openxmlformats.org/spreadsheetml/2006/main" count="556" uniqueCount="93">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</sst>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565560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990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545040</xdr:colOff>
      <xdr:row>5</xdr:row>
      <xdr:rowOff>180720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791360" y="381240"/>
          <a:ext cx="1078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37381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Sunday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21.417312334601</v>
      </c>
      <c r="E8" s="55" t="n">
        <v>0.844303550980893</v>
      </c>
      <c r="F8" s="56" t="n">
        <v>0.831768783047761</v>
      </c>
      <c r="G8" s="56" t="n">
        <v>0.824035834481098</v>
      </c>
      <c r="H8" s="56" t="n">
        <v>0.819128421669689</v>
      </c>
      <c r="I8" s="56" t="n">
        <v>0.818879904361124</v>
      </c>
      <c r="J8" s="57" t="n">
        <v>0.82802827549493</v>
      </c>
      <c r="K8" s="58" t="n">
        <v>0.831494998114916</v>
      </c>
      <c r="L8" s="56" t="n">
        <v>0.840741880986599</v>
      </c>
      <c r="M8" s="56" t="n">
        <v>0.863964257406448</v>
      </c>
      <c r="N8" s="56" t="n">
        <v>0.887450195410196</v>
      </c>
      <c r="O8" s="56" t="n">
        <v>0.913248340687811</v>
      </c>
      <c r="P8" s="56" t="n">
        <v>0.935109052093645</v>
      </c>
      <c r="Q8" s="56" t="n">
        <v>0.944372952273393</v>
      </c>
      <c r="R8" s="56" t="n">
        <v>0.953255067932326</v>
      </c>
      <c r="S8" s="56" t="n">
        <v>0.953451984803502</v>
      </c>
      <c r="T8" s="56" t="n">
        <v>0.947826409977428</v>
      </c>
      <c r="U8" s="56" t="n">
        <v>0.940876115373887</v>
      </c>
      <c r="V8" s="56" t="n">
        <v>0.936313386375674</v>
      </c>
      <c r="W8" s="56" t="n">
        <v>0.928878336810888</v>
      </c>
      <c r="X8" s="56" t="n">
        <v>0.923192454944846</v>
      </c>
      <c r="Y8" s="56" t="n">
        <v>0.937361371423441</v>
      </c>
      <c r="Z8" s="59" t="n">
        <v>0.926015971494396</v>
      </c>
      <c r="AA8" s="55" t="n">
        <v>0.90310763480469</v>
      </c>
      <c r="AB8" s="57" t="n">
        <v>0.884507153651432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725.050728912204</v>
      </c>
      <c r="E9" s="69" t="n">
        <v>28.382277324522</v>
      </c>
      <c r="F9" s="70" t="n">
        <v>27.9300467585363</v>
      </c>
      <c r="G9" s="70" t="n">
        <v>27.59081713952</v>
      </c>
      <c r="H9" s="70" t="n">
        <v>27.3939520007846</v>
      </c>
      <c r="I9" s="70" t="n">
        <v>27.4147779722036</v>
      </c>
      <c r="J9" s="71" t="n">
        <v>27.8247852612383</v>
      </c>
      <c r="K9" s="72" t="n">
        <v>28.046097132802</v>
      </c>
      <c r="L9" s="70" t="n">
        <v>28.462422418417</v>
      </c>
      <c r="M9" s="70" t="n">
        <v>29.2854147738504</v>
      </c>
      <c r="N9" s="70" t="n">
        <v>30.1703066982533</v>
      </c>
      <c r="O9" s="70" t="n">
        <v>31.259784660475</v>
      </c>
      <c r="P9" s="70" t="n">
        <v>32.2320152540089</v>
      </c>
      <c r="Q9" s="70" t="n">
        <v>32.6534749404062</v>
      </c>
      <c r="R9" s="70" t="n">
        <v>33.0177835578266</v>
      </c>
      <c r="S9" s="70" t="n">
        <v>33.1158513590138</v>
      </c>
      <c r="T9" s="70" t="n">
        <v>32.997098882019</v>
      </c>
      <c r="U9" s="70" t="n">
        <v>32.6502128754235</v>
      </c>
      <c r="V9" s="70" t="n">
        <v>32.1979016114844</v>
      </c>
      <c r="W9" s="70" t="n">
        <v>31.4367759439834</v>
      </c>
      <c r="X9" s="70" t="n">
        <v>30.7667354241203</v>
      </c>
      <c r="Y9" s="70" t="n">
        <v>30.7014045663238</v>
      </c>
      <c r="Z9" s="73" t="n">
        <v>30.2705937119472</v>
      </c>
      <c r="AA9" s="69" t="n">
        <v>29.7832698286773</v>
      </c>
      <c r="AB9" s="71" t="n">
        <v>29.4669288163672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5436.1309937339</v>
      </c>
      <c r="E10" s="80" t="n">
        <v>216.182677996893</v>
      </c>
      <c r="F10" s="81" t="n">
        <v>212.571422333899</v>
      </c>
      <c r="G10" s="81" t="n">
        <v>209.616461000136</v>
      </c>
      <c r="H10" s="81" t="n">
        <v>207.892571567418</v>
      </c>
      <c r="I10" s="81" t="n">
        <v>211.851975647291</v>
      </c>
      <c r="J10" s="82" t="n">
        <v>211.07541084659</v>
      </c>
      <c r="K10" s="83" t="n">
        <v>212.326868827535</v>
      </c>
      <c r="L10" s="81" t="n">
        <v>215.993806787004</v>
      </c>
      <c r="M10" s="81" t="n">
        <v>220.849129592298</v>
      </c>
      <c r="N10" s="81" t="n">
        <v>227.027320798214</v>
      </c>
      <c r="O10" s="81" t="n">
        <v>233.553562994804</v>
      </c>
      <c r="P10" s="81" t="n">
        <v>239.426438503698</v>
      </c>
      <c r="Q10" s="81" t="n">
        <v>240.953502817068</v>
      </c>
      <c r="R10" s="81" t="n">
        <v>242.483122218161</v>
      </c>
      <c r="S10" s="81" t="n">
        <v>242.210157672537</v>
      </c>
      <c r="T10" s="81" t="n">
        <v>240.395408922653</v>
      </c>
      <c r="U10" s="81" t="n">
        <v>239.057293682433</v>
      </c>
      <c r="V10" s="81" t="n">
        <v>237.091019517201</v>
      </c>
      <c r="W10" s="81" t="n">
        <v>232.655069835884</v>
      </c>
      <c r="X10" s="81" t="n">
        <v>230.163232144786</v>
      </c>
      <c r="Y10" s="81" t="n">
        <v>234.024819389668</v>
      </c>
      <c r="Z10" s="84" t="n">
        <v>231.997483661235</v>
      </c>
      <c r="AA10" s="80" t="n">
        <v>225.641937368663</v>
      </c>
      <c r="AB10" s="82" t="n">
        <v>221.090299607829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52.663255313186</v>
      </c>
      <c r="E11" s="88" t="n">
        <v>1.98310810165913</v>
      </c>
      <c r="F11" s="89" t="n">
        <v>1.93790318798214</v>
      </c>
      <c r="G11" s="89" t="n">
        <v>1.92215596263732</v>
      </c>
      <c r="H11" s="89" t="n">
        <v>1.92056056371295</v>
      </c>
      <c r="I11" s="89" t="n">
        <v>1.92399012316445</v>
      </c>
      <c r="J11" s="90" t="n">
        <v>1.98352766357057</v>
      </c>
      <c r="K11" s="91" t="n">
        <v>2.02550477962842</v>
      </c>
      <c r="L11" s="89" t="n">
        <v>2.0669708784683</v>
      </c>
      <c r="M11" s="89" t="n">
        <v>2.16397673070953</v>
      </c>
      <c r="N11" s="89" t="n">
        <v>2.2270152598097</v>
      </c>
      <c r="O11" s="89" t="n">
        <v>2.29830768775225</v>
      </c>
      <c r="P11" s="89" t="n">
        <v>2.35728752289823</v>
      </c>
      <c r="Q11" s="89" t="n">
        <v>2.38297964141829</v>
      </c>
      <c r="R11" s="89" t="n">
        <v>2.40920836323104</v>
      </c>
      <c r="S11" s="89" t="n">
        <v>2.41183120092496</v>
      </c>
      <c r="T11" s="89" t="n">
        <v>2.390703058205</v>
      </c>
      <c r="U11" s="89" t="n">
        <v>2.38811821356101</v>
      </c>
      <c r="V11" s="89" t="n">
        <v>2.38197435694173</v>
      </c>
      <c r="W11" s="89" t="n">
        <v>2.34036808449602</v>
      </c>
      <c r="X11" s="89" t="n">
        <v>2.29691276308509</v>
      </c>
      <c r="Y11" s="89" t="n">
        <v>2.34548983792874</v>
      </c>
      <c r="Z11" s="92" t="n">
        <v>2.27580920680176</v>
      </c>
      <c r="AA11" s="88" t="n">
        <v>2.16093772719177</v>
      </c>
      <c r="AB11" s="90" t="n">
        <v>2.06861439740754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214.485580195861</v>
      </c>
      <c r="E12" s="96" t="n">
        <v>8.25904004404982</v>
      </c>
      <c r="F12" s="97" t="n">
        <v>8.09507174372553</v>
      </c>
      <c r="G12" s="97" t="n">
        <v>7.99057924371407</v>
      </c>
      <c r="H12" s="97" t="n">
        <v>7.94188414839413</v>
      </c>
      <c r="I12" s="97" t="n">
        <v>7.94957801113721</v>
      </c>
      <c r="J12" s="98" t="n">
        <v>8.12593210541612</v>
      </c>
      <c r="K12" s="99" t="n">
        <v>8.23439371370285</v>
      </c>
      <c r="L12" s="97" t="n">
        <v>8.3928151207834</v>
      </c>
      <c r="M12" s="97" t="n">
        <v>8.70730816896288</v>
      </c>
      <c r="N12" s="97" t="n">
        <v>8.98711758864575</v>
      </c>
      <c r="O12" s="97" t="n">
        <v>9.32322533330127</v>
      </c>
      <c r="P12" s="97" t="n">
        <v>9.63238466367724</v>
      </c>
      <c r="Q12" s="97" t="n">
        <v>9.76001560082274</v>
      </c>
      <c r="R12" s="97" t="n">
        <v>9.87855024523351</v>
      </c>
      <c r="S12" s="97" t="n">
        <v>9.90276583005946</v>
      </c>
      <c r="T12" s="97" t="n">
        <v>9.855410198117</v>
      </c>
      <c r="U12" s="97" t="n">
        <v>9.77007733504993</v>
      </c>
      <c r="V12" s="97" t="n">
        <v>9.6444977988459</v>
      </c>
      <c r="W12" s="97" t="n">
        <v>9.39087115432641</v>
      </c>
      <c r="X12" s="97" t="n">
        <v>9.16112173568664</v>
      </c>
      <c r="Y12" s="97" t="n">
        <v>9.19610446663901</v>
      </c>
      <c r="Z12" s="100" t="n">
        <v>8.99487905714615</v>
      </c>
      <c r="AA12" s="96" t="n">
        <v>8.73729318638433</v>
      </c>
      <c r="AB12" s="98" t="n">
        <v>8.5546637020399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2366.9204852428</v>
      </c>
      <c r="E13" s="103" t="n">
        <v>93.3894503801104</v>
      </c>
      <c r="F13" s="104" t="n">
        <v>92.2704229426648</v>
      </c>
      <c r="G13" s="104" t="n">
        <v>91.4279718534209</v>
      </c>
      <c r="H13" s="104" t="n">
        <v>90.9811842735542</v>
      </c>
      <c r="I13" s="104" t="n">
        <v>90.8928406110609</v>
      </c>
      <c r="J13" s="105" t="n">
        <v>92.1739533756022</v>
      </c>
      <c r="K13" s="106" t="n">
        <v>92.8457450447552</v>
      </c>
      <c r="L13" s="104" t="n">
        <v>93.9147657167226</v>
      </c>
      <c r="M13" s="104" t="n">
        <v>96.5888231751607</v>
      </c>
      <c r="N13" s="104" t="n">
        <v>98.7488244527866</v>
      </c>
      <c r="O13" s="104" t="n">
        <v>101.426338291181</v>
      </c>
      <c r="P13" s="104" t="n">
        <v>103.535634198248</v>
      </c>
      <c r="Q13" s="104" t="n">
        <v>104.439939101026</v>
      </c>
      <c r="R13" s="104" t="n">
        <v>105.728022444325</v>
      </c>
      <c r="S13" s="104" t="n">
        <v>105.904642170818</v>
      </c>
      <c r="T13" s="104" t="n">
        <v>105.217379048254</v>
      </c>
      <c r="U13" s="104" t="n">
        <v>104.727716258869</v>
      </c>
      <c r="V13" s="104" t="n">
        <v>104.008203341985</v>
      </c>
      <c r="W13" s="104" t="n">
        <v>101.988472487919</v>
      </c>
      <c r="X13" s="104" t="n">
        <v>100.438707839501</v>
      </c>
      <c r="Y13" s="104" t="n">
        <v>101.875375797681</v>
      </c>
      <c r="Z13" s="107" t="n">
        <v>100.54308475186</v>
      </c>
      <c r="AA13" s="103" t="n">
        <v>97.9440634324294</v>
      </c>
      <c r="AB13" s="105" t="n">
        <v>95.9089242528635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2634.06932075185</v>
      </c>
      <c r="E14" s="112" t="n">
        <f aca="false">SUM(E11:E13)</f>
        <v>103.631598525819</v>
      </c>
      <c r="F14" s="113" t="n">
        <f aca="false">SUM(F11:F13)</f>
        <v>102.303397874372</v>
      </c>
      <c r="G14" s="113" t="n">
        <f aca="false">SUM(G11:G13)</f>
        <v>101.340707059772</v>
      </c>
      <c r="H14" s="113" t="n">
        <f aca="false">SUM(H11:H13)</f>
        <v>100.843628985661</v>
      </c>
      <c r="I14" s="113" t="n">
        <f aca="false">SUM(I11:I13)</f>
        <v>100.766408745363</v>
      </c>
      <c r="J14" s="114" t="n">
        <f aca="false">SUM(J11:J13)</f>
        <v>102.283413144589</v>
      </c>
      <c r="K14" s="115" t="n">
        <f aca="false">SUM(K11:K13)</f>
        <v>103.105643538086</v>
      </c>
      <c r="L14" s="113" t="n">
        <f aca="false">SUM(L11:L13)</f>
        <v>104.374551715974</v>
      </c>
      <c r="M14" s="113" t="n">
        <f aca="false">SUM(M11:M13)</f>
        <v>107.460108074833</v>
      </c>
      <c r="N14" s="113" t="n">
        <f aca="false">SUM(N11:N13)</f>
        <v>109.962957301242</v>
      </c>
      <c r="O14" s="113" t="n">
        <f aca="false">SUM(O11:O13)</f>
        <v>113.047871312235</v>
      </c>
      <c r="P14" s="113" t="n">
        <f aca="false">SUM(P11:P13)</f>
        <v>115.525306384824</v>
      </c>
      <c r="Q14" s="113" t="n">
        <f aca="false">SUM(Q11:Q13)</f>
        <v>116.582934343267</v>
      </c>
      <c r="R14" s="113" t="n">
        <f aca="false">SUM(R11:R13)</f>
        <v>118.01578105279</v>
      </c>
      <c r="S14" s="113" t="n">
        <f aca="false">SUM(S11:S13)</f>
        <v>118.219239201803</v>
      </c>
      <c r="T14" s="113" t="n">
        <f aca="false">SUM(T11:T13)</f>
        <v>117.463492304576</v>
      </c>
      <c r="U14" s="113" t="n">
        <f aca="false">SUM(U11:U13)</f>
        <v>116.88591180748</v>
      </c>
      <c r="V14" s="113" t="n">
        <f aca="false">SUM(V11:V13)</f>
        <v>116.034675497773</v>
      </c>
      <c r="W14" s="113" t="n">
        <f aca="false">SUM(W11:W13)</f>
        <v>113.719711726741</v>
      </c>
      <c r="X14" s="113" t="n">
        <f aca="false">SUM(X11:X13)</f>
        <v>111.896742338273</v>
      </c>
      <c r="Y14" s="113" t="n">
        <f aca="false">SUM(Y11:Y13)</f>
        <v>113.416970102249</v>
      </c>
      <c r="Z14" s="116" t="n">
        <f aca="false">SUM(Z11:Z13)</f>
        <v>111.813773015808</v>
      </c>
      <c r="AA14" s="112" t="n">
        <f aca="false">SUM(AA11:AA13)</f>
        <v>108.842294346006</v>
      </c>
      <c r="AB14" s="114" t="n">
        <f aca="false">SUM(AB11:AB13)</f>
        <v>106.532202352311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475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6182.5990349807</v>
      </c>
      <c r="E15" s="112" t="n">
        <f aca="false">SUM(E8:E10)</f>
        <v>245.409258872395</v>
      </c>
      <c r="F15" s="113" t="n">
        <f aca="false">SUM(F8:F10)</f>
        <v>241.333237875483</v>
      </c>
      <c r="G15" s="113" t="n">
        <f aca="false">SUM(G8:G10)</f>
        <v>238.031313974137</v>
      </c>
      <c r="H15" s="113" t="n">
        <f aca="false">SUM(H8:H10)</f>
        <v>236.105651989872</v>
      </c>
      <c r="I15" s="113" t="n">
        <f aca="false">SUM(I8:I10)</f>
        <v>240.085633523856</v>
      </c>
      <c r="J15" s="114" t="n">
        <f aca="false">SUM(J8:J10)</f>
        <v>239.728224383323</v>
      </c>
      <c r="K15" s="115" t="n">
        <f aca="false">SUM(K8:K10)</f>
        <v>241.204460958452</v>
      </c>
      <c r="L15" s="113" t="n">
        <f aca="false">SUM(L8:L10)</f>
        <v>245.296971086408</v>
      </c>
      <c r="M15" s="113" t="n">
        <f aca="false">SUM(M8:M10)</f>
        <v>250.998508623555</v>
      </c>
      <c r="N15" s="113" t="n">
        <f aca="false">SUM(N8:N10)</f>
        <v>258.085077691878</v>
      </c>
      <c r="O15" s="113" t="n">
        <f aca="false">SUM(O8:O10)</f>
        <v>265.726595995967</v>
      </c>
      <c r="P15" s="113" t="n">
        <f aca="false">SUM(P8:P10)</f>
        <v>272.593562809801</v>
      </c>
      <c r="Q15" s="113" t="n">
        <f aca="false">SUM(Q8:Q10)</f>
        <v>274.551350709748</v>
      </c>
      <c r="R15" s="113" t="n">
        <f aca="false">SUM(R8:R10)</f>
        <v>276.45416084392</v>
      </c>
      <c r="S15" s="113" t="n">
        <f aca="false">SUM(S8:S10)</f>
        <v>276.279461016354</v>
      </c>
      <c r="T15" s="113" t="n">
        <f aca="false">SUM(T8:T10)</f>
        <v>274.34033421465</v>
      </c>
      <c r="U15" s="113" t="n">
        <f aca="false">SUM(U8:U10)</f>
        <v>272.64838267323</v>
      </c>
      <c r="V15" s="113" t="n">
        <f aca="false">SUM(V8:V10)</f>
        <v>270.225234515061</v>
      </c>
      <c r="W15" s="113" t="n">
        <f aca="false">SUM(W8:W10)</f>
        <v>265.020724116679</v>
      </c>
      <c r="X15" s="113" t="n">
        <f aca="false">SUM(X8:X10)</f>
        <v>261.853160023851</v>
      </c>
      <c r="Y15" s="113" t="n">
        <f aca="false">SUM(Y8:Y10)</f>
        <v>265.663585327415</v>
      </c>
      <c r="Z15" s="116" t="n">
        <f aca="false">SUM(Z8:Z10)</f>
        <v>263.194093344677</v>
      </c>
      <c r="AA15" s="112" t="n">
        <f aca="false">SUM(AA8:AA10)</f>
        <v>256.328314832145</v>
      </c>
      <c r="AB15" s="114" t="n">
        <f aca="false">SUM(AB8:AB10)</f>
        <v>251.441735577848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475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8816.66835573255</v>
      </c>
      <c r="E16" s="120" t="n">
        <f aca="false">E14+E15</f>
        <v>349.040857398215</v>
      </c>
      <c r="F16" s="121" t="n">
        <f aca="false">F14+F15</f>
        <v>343.636635749856</v>
      </c>
      <c r="G16" s="121" t="n">
        <f aca="false">G14+G15</f>
        <v>339.37202103391</v>
      </c>
      <c r="H16" s="121" t="n">
        <f aca="false">H14+H15</f>
        <v>336.949280975533</v>
      </c>
      <c r="I16" s="121" t="n">
        <f aca="false">I14+I15</f>
        <v>340.852042269218</v>
      </c>
      <c r="J16" s="122" t="n">
        <f aca="false">J14+J15</f>
        <v>342.011637527912</v>
      </c>
      <c r="K16" s="123" t="n">
        <f aca="false">K14+K15</f>
        <v>344.310104496538</v>
      </c>
      <c r="L16" s="124" t="n">
        <f aca="false">L14+L15</f>
        <v>349.671522802382</v>
      </c>
      <c r="M16" s="124" t="n">
        <f aca="false">M14+M15</f>
        <v>358.458616698388</v>
      </c>
      <c r="N16" s="124" t="n">
        <f aca="false">N14+N15</f>
        <v>368.04803499312</v>
      </c>
      <c r="O16" s="124" t="n">
        <f aca="false">O14+O15</f>
        <v>378.774467308202</v>
      </c>
      <c r="P16" s="124" t="n">
        <f aca="false">P14+P15</f>
        <v>388.118869194624</v>
      </c>
      <c r="Q16" s="124" t="n">
        <f aca="false">Q14+Q15</f>
        <v>391.134285053015</v>
      </c>
      <c r="R16" s="124" t="n">
        <f aca="false">R14+R15</f>
        <v>394.46994189671</v>
      </c>
      <c r="S16" s="124" t="n">
        <f aca="false">S14+S15</f>
        <v>394.498700218156</v>
      </c>
      <c r="T16" s="124" t="n">
        <f aca="false">T14+T15</f>
        <v>391.803826519226</v>
      </c>
      <c r="U16" s="124" t="n">
        <f aca="false">U14+U15</f>
        <v>389.53429448071</v>
      </c>
      <c r="V16" s="124" t="n">
        <f aca="false">V14+V15</f>
        <v>386.259910012834</v>
      </c>
      <c r="W16" s="124" t="n">
        <f aca="false">W14+W15</f>
        <v>378.74043584342</v>
      </c>
      <c r="X16" s="124" t="n">
        <f aca="false">X14+X15</f>
        <v>373.749902362123</v>
      </c>
      <c r="Y16" s="124" t="n">
        <f aca="false">Y14+Y15</f>
        <v>379.080555429664</v>
      </c>
      <c r="Z16" s="125" t="n">
        <f aca="false">Z14+Z15</f>
        <v>375.007866360485</v>
      </c>
      <c r="AA16" s="126" t="n">
        <f aca="false">AA14+AA15</f>
        <v>365.170609178151</v>
      </c>
      <c r="AB16" s="127" t="n">
        <f aca="false">AB14+AB15</f>
        <v>357.973937930159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475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11376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474</v>
      </c>
      <c r="L17" s="137" t="n">
        <v>474</v>
      </c>
      <c r="M17" s="137" t="n">
        <v>474</v>
      </c>
      <c r="N17" s="137" t="n">
        <v>474</v>
      </c>
      <c r="O17" s="137" t="n">
        <v>474</v>
      </c>
      <c r="P17" s="137" t="n">
        <v>474</v>
      </c>
      <c r="Q17" s="137" t="n">
        <v>474</v>
      </c>
      <c r="R17" s="137" t="n">
        <v>474</v>
      </c>
      <c r="S17" s="137" t="n">
        <v>474</v>
      </c>
      <c r="T17" s="137" t="n">
        <v>474</v>
      </c>
      <c r="U17" s="137" t="n">
        <v>474</v>
      </c>
      <c r="V17" s="137" t="n">
        <v>474</v>
      </c>
      <c r="W17" s="137" t="n">
        <v>474</v>
      </c>
      <c r="X17" s="137" t="n">
        <v>474</v>
      </c>
      <c r="Y17" s="137" t="n">
        <v>474</v>
      </c>
      <c r="Z17" s="138" t="n">
        <v>474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475</v>
      </c>
      <c r="AK17" s="129" t="n">
        <f aca="false">$E11</f>
        <v>1.98310810165913</v>
      </c>
      <c r="AL17" s="129" t="n">
        <f aca="false">$F11</f>
        <v>1.93790318798214</v>
      </c>
      <c r="AM17" s="129" t="n">
        <f aca="false">$G11</f>
        <v>1.92215596263732</v>
      </c>
      <c r="AN17" s="129" t="n">
        <f aca="false">$H11</f>
        <v>1.92056056371295</v>
      </c>
      <c r="AO17" s="129"/>
      <c r="AP17" s="129" t="n">
        <f aca="false">$E12</f>
        <v>8.25904004404982</v>
      </c>
      <c r="AQ17" s="129" t="n">
        <f aca="false">$F12</f>
        <v>8.09507174372553</v>
      </c>
      <c r="AR17" s="129" t="n">
        <f aca="false">$G12</f>
        <v>7.99057924371407</v>
      </c>
      <c r="AS17" s="129" t="n">
        <f aca="false">$H12</f>
        <v>7.94188414839413</v>
      </c>
      <c r="AT17" s="129"/>
      <c r="AU17" s="129" t="n">
        <f aca="false">$E13</f>
        <v>93.3894503801104</v>
      </c>
      <c r="AV17" s="129" t="n">
        <f aca="false">$F13</f>
        <v>92.2704229426648</v>
      </c>
      <c r="AW17" s="129" t="n">
        <f aca="false">$G13</f>
        <v>91.4279718534209</v>
      </c>
      <c r="AX17" s="129" t="n">
        <f aca="false">$H13</f>
        <v>90.9811842735542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475</v>
      </c>
      <c r="AK18" s="129" t="n">
        <f aca="false">$I11</f>
        <v>1.92399012316445</v>
      </c>
      <c r="AL18" s="129" t="n">
        <f aca="false">$J11</f>
        <v>1.98352766357057</v>
      </c>
      <c r="AM18" s="129" t="n">
        <f aca="false">$K11</f>
        <v>2.02550477962842</v>
      </c>
      <c r="AN18" s="129" t="n">
        <f aca="false">$L11</f>
        <v>2.0669708784683</v>
      </c>
      <c r="AO18" s="129"/>
      <c r="AP18" s="129" t="n">
        <f aca="false">$I12</f>
        <v>7.94957801113721</v>
      </c>
      <c r="AQ18" s="129" t="n">
        <f aca="false">$J12</f>
        <v>8.12593210541612</v>
      </c>
      <c r="AR18" s="129" t="n">
        <f aca="false">$K12</f>
        <v>8.23439371370285</v>
      </c>
      <c r="AS18" s="129" t="n">
        <f aca="false">$L12</f>
        <v>8.3928151207834</v>
      </c>
      <c r="AT18" s="129"/>
      <c r="AU18" s="146" t="n">
        <f aca="false">$I13</f>
        <v>90.8928406110609</v>
      </c>
      <c r="AV18" s="146" t="n">
        <f aca="false">$J13</f>
        <v>92.1739533756022</v>
      </c>
      <c r="AW18" s="146" t="n">
        <f aca="false">$K13</f>
        <v>92.8457450447552</v>
      </c>
      <c r="AX18" s="146" t="n">
        <f aca="false">$L13</f>
        <v>93.9147657167226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475</v>
      </c>
      <c r="AK19" s="129" t="n">
        <f aca="false">$M11</f>
        <v>2.16397673070953</v>
      </c>
      <c r="AL19" s="129" t="n">
        <f aca="false">$N11</f>
        <v>2.2270152598097</v>
      </c>
      <c r="AM19" s="129" t="n">
        <f aca="false">$O11</f>
        <v>2.29830768775225</v>
      </c>
      <c r="AN19" s="129" t="n">
        <f aca="false">$P11</f>
        <v>2.35728752289823</v>
      </c>
      <c r="AO19" s="129"/>
      <c r="AP19" s="129" t="n">
        <f aca="false">$M12</f>
        <v>8.70730816896288</v>
      </c>
      <c r="AQ19" s="129" t="n">
        <f aca="false">$N12</f>
        <v>8.98711758864575</v>
      </c>
      <c r="AR19" s="129" t="n">
        <f aca="false">$O12</f>
        <v>9.32322533330127</v>
      </c>
      <c r="AS19" s="129" t="n">
        <f aca="false">$P12</f>
        <v>9.63238466367724</v>
      </c>
      <c r="AT19" s="129"/>
      <c r="AU19" s="129" t="n">
        <f aca="false">$M13</f>
        <v>96.5888231751607</v>
      </c>
      <c r="AV19" s="129" t="n">
        <f aca="false">$N13</f>
        <v>98.7488244527866</v>
      </c>
      <c r="AW19" s="129" t="n">
        <f aca="false">$O13</f>
        <v>101.426338291181</v>
      </c>
      <c r="AX19" s="129" t="n">
        <f aca="false">$P13</f>
        <v>103.535634198248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475</v>
      </c>
      <c r="AK20" s="129" t="n">
        <f aca="false">$Q11</f>
        <v>2.38297964141829</v>
      </c>
      <c r="AL20" s="129" t="n">
        <f aca="false">$R11</f>
        <v>2.40920836323104</v>
      </c>
      <c r="AM20" s="129" t="n">
        <f aca="false">$S11</f>
        <v>2.41183120092496</v>
      </c>
      <c r="AN20" s="129" t="n">
        <f aca="false">$T11</f>
        <v>2.390703058205</v>
      </c>
      <c r="AO20" s="129"/>
      <c r="AP20" s="129" t="n">
        <f aca="false">$Q12</f>
        <v>9.76001560082274</v>
      </c>
      <c r="AQ20" s="129" t="n">
        <f aca="false">$R12</f>
        <v>9.87855024523351</v>
      </c>
      <c r="AR20" s="129" t="n">
        <f aca="false">$S12</f>
        <v>9.90276583005946</v>
      </c>
      <c r="AS20" s="129" t="n">
        <f aca="false">$T12</f>
        <v>9.855410198117</v>
      </c>
      <c r="AT20" s="129"/>
      <c r="AU20" s="129" t="n">
        <f aca="false">$Q13</f>
        <v>104.439939101026</v>
      </c>
      <c r="AV20" s="129" t="n">
        <f aca="false">$R13</f>
        <v>105.728022444325</v>
      </c>
      <c r="AW20" s="129" t="n">
        <f aca="false">$S13</f>
        <v>105.904642170818</v>
      </c>
      <c r="AX20" s="129" t="n">
        <f aca="false">$T13</f>
        <v>105.217379048254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475</v>
      </c>
      <c r="AK21" s="129" t="n">
        <f aca="false">$U11</f>
        <v>2.38811821356101</v>
      </c>
      <c r="AL21" s="129" t="n">
        <f aca="false">$V11</f>
        <v>2.38197435694173</v>
      </c>
      <c r="AM21" s="129" t="n">
        <f aca="false">$W11</f>
        <v>2.34036808449602</v>
      </c>
      <c r="AN21" s="129" t="n">
        <f aca="false">$X11</f>
        <v>2.29691276308509</v>
      </c>
      <c r="AO21" s="129"/>
      <c r="AP21" s="129" t="n">
        <f aca="false">$U12</f>
        <v>9.77007733504993</v>
      </c>
      <c r="AQ21" s="129" t="n">
        <f aca="false">$V12</f>
        <v>9.6444977988459</v>
      </c>
      <c r="AR21" s="129" t="n">
        <f aca="false">$W12</f>
        <v>9.39087115432641</v>
      </c>
      <c r="AS21" s="129" t="n">
        <f aca="false">$X12</f>
        <v>9.16112173568664</v>
      </c>
      <c r="AT21" s="129"/>
      <c r="AU21" s="129" t="n">
        <f aca="false">$U13</f>
        <v>104.727716258869</v>
      </c>
      <c r="AV21" s="129" t="n">
        <f aca="false">$V13</f>
        <v>104.008203341985</v>
      </c>
      <c r="AW21" s="129" t="n">
        <f aca="false">$W13</f>
        <v>101.988472487919</v>
      </c>
      <c r="AX21" s="129" t="n">
        <f aca="false">$X13</f>
        <v>100.438707839501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475</v>
      </c>
      <c r="AK22" s="129" t="n">
        <f aca="false">$Y11</f>
        <v>2.34548983792874</v>
      </c>
      <c r="AL22" s="129" t="n">
        <f aca="false">$Z11</f>
        <v>2.27580920680176</v>
      </c>
      <c r="AM22" s="129" t="n">
        <f aca="false">$AA11</f>
        <v>2.16093772719177</v>
      </c>
      <c r="AN22" s="148" t="n">
        <f aca="false">$AB11</f>
        <v>2.06861439740754</v>
      </c>
      <c r="AO22" s="129"/>
      <c r="AP22" s="129" t="n">
        <f aca="false">$Y12</f>
        <v>9.19610446663901</v>
      </c>
      <c r="AQ22" s="129" t="n">
        <f aca="false">$Z12</f>
        <v>8.99487905714615</v>
      </c>
      <c r="AR22" s="129" t="n">
        <f aca="false">$AA12</f>
        <v>8.73729318638433</v>
      </c>
      <c r="AS22" s="148" t="n">
        <f aca="false">$AB12</f>
        <v>8.5546637020399</v>
      </c>
      <c r="AT22" s="129"/>
      <c r="AU22" s="129" t="n">
        <f aca="false">$Y13</f>
        <v>101.875375797681</v>
      </c>
      <c r="AV22" s="129" t="n">
        <f aca="false">$Z13</f>
        <v>100.54308475186</v>
      </c>
      <c r="AW22" s="129" t="n">
        <f aca="false">$AA13</f>
        <v>97.9440634324294</v>
      </c>
      <c r="AX22" s="148" t="n">
        <f aca="false">$AB13</f>
        <v>95.9089242528635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475</v>
      </c>
      <c r="AK23" s="129"/>
      <c r="AL23" s="129"/>
      <c r="AM23" s="129"/>
      <c r="AN23" s="1" t="n">
        <f aca="false">SUM(AK17:AN22)</f>
        <v>52.6632553131859</v>
      </c>
      <c r="AO23" s="129"/>
      <c r="AP23" s="129"/>
      <c r="AQ23" s="129"/>
      <c r="AR23" s="129"/>
      <c r="AS23" s="1" t="n">
        <f aca="false">SUM(AP17:AS22)</f>
        <v>214.485580195861</v>
      </c>
      <c r="AT23" s="129"/>
      <c r="AU23" s="129"/>
      <c r="AV23" s="129"/>
      <c r="AW23" s="129"/>
      <c r="AX23" s="1" t="n">
        <f aca="false">SUM(AU17:AX22)</f>
        <v>2366.9204852428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475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475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475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475</v>
      </c>
      <c r="AK27" s="4" t="n">
        <f aca="false">AI12</f>
        <v>475</v>
      </c>
      <c r="AL27" s="4" t="n">
        <f aca="false">AI13</f>
        <v>475</v>
      </c>
      <c r="AM27" s="4" t="n">
        <f aca="false">AI14</f>
        <v>475</v>
      </c>
      <c r="AN27" s="4" t="n">
        <f aca="false">AI15</f>
        <v>475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475</v>
      </c>
      <c r="AK28" s="4" t="n">
        <f aca="false">AI16</f>
        <v>475</v>
      </c>
      <c r="AL28" s="4" t="n">
        <f aca="false">AI17</f>
        <v>475</v>
      </c>
      <c r="AM28" s="4" t="n">
        <f aca="false">AI18</f>
        <v>475</v>
      </c>
      <c r="AN28" s="4" t="n">
        <f aca="false">AI19</f>
        <v>475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475</v>
      </c>
      <c r="AK29" s="4" t="n">
        <f aca="false">AI20</f>
        <v>475</v>
      </c>
      <c r="AL29" s="4" t="n">
        <f aca="false">AI21</f>
        <v>475</v>
      </c>
      <c r="AM29" s="4" t="n">
        <f aca="false">AI22</f>
        <v>475</v>
      </c>
      <c r="AN29" s="4" t="n">
        <f aca="false">AI23</f>
        <v>475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475</v>
      </c>
      <c r="AL30" s="4" t="n">
        <f aca="false">AI25</f>
        <v>475</v>
      </c>
      <c r="AM30" s="4" t="n">
        <f aca="false">AI26</f>
        <v>475</v>
      </c>
      <c r="AN30" s="4" t="n">
        <f aca="false">AI27</f>
        <v>475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475</v>
      </c>
      <c r="AL31" s="4" t="n">
        <f aca="false">AI29</f>
        <v>475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11400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2583.33164426745</v>
      </c>
      <c r="E52" s="212" t="n">
        <f aca="false">SUM(E17:E38)-SUM(E39:E50)-E16</f>
        <v>125.959142601785</v>
      </c>
      <c r="F52" s="213" t="n">
        <f aca="false">SUM(F17:F38)-SUM(F39:F50)-F16</f>
        <v>131.363364250144</v>
      </c>
      <c r="G52" s="213" t="n">
        <f aca="false">SUM(G17:G38)-SUM(G39:G50)-G16</f>
        <v>135.62797896609</v>
      </c>
      <c r="H52" s="213" t="n">
        <f aca="false">SUM(H17:H38)-SUM(H39:H50)-H16</f>
        <v>138.050719024467</v>
      </c>
      <c r="I52" s="213" t="n">
        <f aca="false">SUM(I17:I38)-SUM(I39:I50)-I16</f>
        <v>134.147957730782</v>
      </c>
      <c r="J52" s="214" t="n">
        <f aca="false">SUM(J17:J38)-SUM(J39:J50)-J16</f>
        <v>132.988362472088</v>
      </c>
      <c r="K52" s="215" t="n">
        <f aca="false">SUM(K17:K38)-SUM(K39:K50)-K16</f>
        <v>130.689895503462</v>
      </c>
      <c r="L52" s="213" t="n">
        <f aca="false">SUM(L17:L38)-SUM(L39:L50)-L16</f>
        <v>125.328477197618</v>
      </c>
      <c r="M52" s="213" t="n">
        <f aca="false">SUM(M17:M38)-SUM(M39:M50)-M16</f>
        <v>116.541383301612</v>
      </c>
      <c r="N52" s="213" t="n">
        <f aca="false">SUM(N17:N38)-SUM(N39:N50)-N16</f>
        <v>106.95196500688</v>
      </c>
      <c r="O52" s="213" t="n">
        <f aca="false">SUM(O17:O38)-SUM(O39:O50)-O16</f>
        <v>96.2255326917978</v>
      </c>
      <c r="P52" s="213" t="n">
        <f aca="false">SUM(P17:P38)-SUM(P39:P50)-P16</f>
        <v>86.8811308053757</v>
      </c>
      <c r="Q52" s="213" t="n">
        <f aca="false">SUM(Q17:Q38)-SUM(Q39:Q50)-Q16</f>
        <v>83.8657149469852</v>
      </c>
      <c r="R52" s="213" t="n">
        <f aca="false">SUM(R17:R38)-SUM(R39:R50)-R16</f>
        <v>80.5300581032902</v>
      </c>
      <c r="S52" s="213" t="n">
        <f aca="false">SUM(S17:S38)-SUM(S39:S50)-S16</f>
        <v>80.5012997818436</v>
      </c>
      <c r="T52" s="213" t="n">
        <f aca="false">SUM(T17:T38)-SUM(T39:T50)-T16</f>
        <v>83.1961734807741</v>
      </c>
      <c r="U52" s="213" t="n">
        <f aca="false">SUM(U17:U38)-SUM(U39:U50)-U16</f>
        <v>85.4657055192896</v>
      </c>
      <c r="V52" s="213" t="n">
        <f aca="false">SUM(V17:V38)-SUM(V39:V50)-V16</f>
        <v>88.7400899871661</v>
      </c>
      <c r="W52" s="213" t="n">
        <f aca="false">SUM(W17:W38)-SUM(W39:W50)-W16</f>
        <v>96.2595641565802</v>
      </c>
      <c r="X52" s="213" t="n">
        <f aca="false">SUM(X17:X38)-SUM(X39:X50)-X16</f>
        <v>101.250097637877</v>
      </c>
      <c r="Y52" s="213" t="n">
        <f aca="false">SUM(Y17:Y38)-SUM(Y39:Y50)-Y16</f>
        <v>95.9194445703364</v>
      </c>
      <c r="Z52" s="216" t="n">
        <f aca="false">SUM(Z17:Z38)-SUM(Z39:Z50)-Z16</f>
        <v>99.9921336395152</v>
      </c>
      <c r="AA52" s="212" t="n">
        <f aca="false">SUM(AA17:AA38)-SUM(AA39:AA50)-AA16</f>
        <v>109.829390821849</v>
      </c>
      <c r="AB52" s="214" t="n">
        <f aca="false">SUM(AB17:AB38)-SUM(AB39:AB50)-AB16</f>
        <v>117.026062069841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3446.80125085148</v>
      </c>
      <c r="E57" s="55" t="n">
        <v>135.600051232403</v>
      </c>
      <c r="F57" s="56" t="n">
        <v>132.456982343676</v>
      </c>
      <c r="G57" s="56" t="n">
        <v>131.331580461905</v>
      </c>
      <c r="H57" s="56" t="n">
        <v>130.327195735916</v>
      </c>
      <c r="I57" s="56" t="n">
        <v>132.04178184943</v>
      </c>
      <c r="J57" s="57" t="n">
        <v>131.957582127753</v>
      </c>
      <c r="K57" s="58" t="n">
        <v>133.113261893256</v>
      </c>
      <c r="L57" s="56" t="n">
        <v>133.980283872233</v>
      </c>
      <c r="M57" s="56" t="n">
        <v>139.538118217978</v>
      </c>
      <c r="N57" s="56" t="n">
        <v>143.745135970646</v>
      </c>
      <c r="O57" s="56" t="n">
        <v>148.195658383092</v>
      </c>
      <c r="P57" s="56" t="n">
        <v>151.458733850232</v>
      </c>
      <c r="Q57" s="56" t="n">
        <v>152.905403473635</v>
      </c>
      <c r="R57" s="56" t="n">
        <v>153.319910305031</v>
      </c>
      <c r="S57" s="56" t="n">
        <v>154.664248214999</v>
      </c>
      <c r="T57" s="56" t="n">
        <v>154.07690903728</v>
      </c>
      <c r="U57" s="56" t="n">
        <v>154.589895709767</v>
      </c>
      <c r="V57" s="56" t="n">
        <v>153.579894379217</v>
      </c>
      <c r="W57" s="56" t="n">
        <v>153.740215877599</v>
      </c>
      <c r="X57" s="56" t="n">
        <v>152.543350325762</v>
      </c>
      <c r="Y57" s="56" t="n">
        <v>149.247340150992</v>
      </c>
      <c r="Z57" s="59" t="n">
        <v>145.290891284172</v>
      </c>
      <c r="AA57" s="55" t="n">
        <v>141.137244282228</v>
      </c>
      <c r="AB57" s="57" t="n">
        <v>137.959581872281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2604.79937302192</v>
      </c>
      <c r="E58" s="235" t="n">
        <v>95.4034216361607</v>
      </c>
      <c r="F58" s="236" t="n">
        <v>93.0971236566933</v>
      </c>
      <c r="G58" s="236" t="n">
        <v>91.8324024622555</v>
      </c>
      <c r="H58" s="236" t="n">
        <v>92.2855892105316</v>
      </c>
      <c r="I58" s="236" t="n">
        <v>93.3971591710638</v>
      </c>
      <c r="J58" s="237" t="n">
        <v>96.6784748242117</v>
      </c>
      <c r="K58" s="238" t="n">
        <v>99.0059630514386</v>
      </c>
      <c r="L58" s="236" t="n">
        <v>103.838627187492</v>
      </c>
      <c r="M58" s="236" t="n">
        <v>109.83728824509</v>
      </c>
      <c r="N58" s="236" t="n">
        <v>115.449677262525</v>
      </c>
      <c r="O58" s="236" t="n">
        <v>117.361854452194</v>
      </c>
      <c r="P58" s="236" t="n">
        <v>118.756224259201</v>
      </c>
      <c r="Q58" s="236" t="n">
        <v>119.653117487442</v>
      </c>
      <c r="R58" s="236" t="n">
        <v>122.06698806931</v>
      </c>
      <c r="S58" s="236" t="n">
        <v>120.613234530947</v>
      </c>
      <c r="T58" s="236" t="n">
        <v>119.658264382609</v>
      </c>
      <c r="U58" s="236" t="n">
        <v>120.483660140846</v>
      </c>
      <c r="V58" s="236" t="n">
        <v>120.701978967599</v>
      </c>
      <c r="W58" s="236" t="n">
        <v>119.275472076544</v>
      </c>
      <c r="X58" s="236" t="n">
        <v>117.124358774074</v>
      </c>
      <c r="Y58" s="236" t="n">
        <v>112.094702395174</v>
      </c>
      <c r="Z58" s="239" t="n">
        <v>106.712942213567</v>
      </c>
      <c r="AA58" s="235" t="n">
        <v>101.825892960585</v>
      </c>
      <c r="AB58" s="237" t="n">
        <v>97.6449556043657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2612.23172929098</v>
      </c>
      <c r="E59" s="88" t="n">
        <v>99.6239829296687</v>
      </c>
      <c r="F59" s="89" t="n">
        <v>95.358148017248</v>
      </c>
      <c r="G59" s="89" t="n">
        <v>94.2405195278714</v>
      </c>
      <c r="H59" s="89" t="n">
        <v>93.679706809366</v>
      </c>
      <c r="I59" s="89" t="n">
        <v>96.1169397548919</v>
      </c>
      <c r="J59" s="90" t="n">
        <v>95.5077906498398</v>
      </c>
      <c r="K59" s="91" t="n">
        <v>97.1961580679614</v>
      </c>
      <c r="L59" s="89" t="n">
        <v>98.3176849630423</v>
      </c>
      <c r="M59" s="89" t="n">
        <v>104.976246702867</v>
      </c>
      <c r="N59" s="89" t="n">
        <v>109.871148047826</v>
      </c>
      <c r="O59" s="89" t="n">
        <v>113.921449914244</v>
      </c>
      <c r="P59" s="89" t="n">
        <v>117.243342870764</v>
      </c>
      <c r="Q59" s="89" t="n">
        <v>118.695915010796</v>
      </c>
      <c r="R59" s="89" t="n">
        <v>118.68422609207</v>
      </c>
      <c r="S59" s="89" t="n">
        <v>119.473270567357</v>
      </c>
      <c r="T59" s="89" t="n">
        <v>119.53654717819</v>
      </c>
      <c r="U59" s="89" t="n">
        <v>120.409191930123</v>
      </c>
      <c r="V59" s="89" t="n">
        <v>120.35088463602</v>
      </c>
      <c r="W59" s="89" t="n">
        <v>121.663216954954</v>
      </c>
      <c r="X59" s="89" t="n">
        <v>121.702538144827</v>
      </c>
      <c r="Y59" s="89" t="n">
        <v>117.102527510574</v>
      </c>
      <c r="Z59" s="92" t="n">
        <v>111.02427165776</v>
      </c>
      <c r="AA59" s="88" t="n">
        <v>105.882320004833</v>
      </c>
      <c r="AB59" s="90" t="n">
        <v>101.653701347889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557.297150013769</v>
      </c>
      <c r="E60" s="103" t="n">
        <v>20.9841639700063</v>
      </c>
      <c r="F60" s="104" t="n">
        <v>20.7138629649335</v>
      </c>
      <c r="G60" s="104" t="n">
        <v>20.4773485227229</v>
      </c>
      <c r="H60" s="104" t="n">
        <v>20.584033716135</v>
      </c>
      <c r="I60" s="104" t="n">
        <v>20.6084902122767</v>
      </c>
      <c r="J60" s="105" t="n">
        <v>21.0208378224114</v>
      </c>
      <c r="K60" s="106" t="n">
        <v>21.5768447577961</v>
      </c>
      <c r="L60" s="104" t="n">
        <v>22.3712948309341</v>
      </c>
      <c r="M60" s="104" t="n">
        <v>23.476173056005</v>
      </c>
      <c r="N60" s="104" t="n">
        <v>24.587501244339</v>
      </c>
      <c r="O60" s="104" t="n">
        <v>25.2618963773906</v>
      </c>
      <c r="P60" s="104" t="n">
        <v>25.4816509446083</v>
      </c>
      <c r="Q60" s="104" t="n">
        <v>25.6994748660566</v>
      </c>
      <c r="R60" s="104" t="n">
        <v>25.8179576069481</v>
      </c>
      <c r="S60" s="104" t="n">
        <v>25.5800887522458</v>
      </c>
      <c r="T60" s="104" t="n">
        <v>25.4485605396111</v>
      </c>
      <c r="U60" s="104" t="n">
        <v>25.3064234295535</v>
      </c>
      <c r="V60" s="104" t="n">
        <v>24.8107290403847</v>
      </c>
      <c r="W60" s="104" t="n">
        <v>24.258364751114</v>
      </c>
      <c r="X60" s="104" t="n">
        <v>23.752716349529</v>
      </c>
      <c r="Y60" s="104" t="n">
        <v>23.2109659699731</v>
      </c>
      <c r="Z60" s="107" t="n">
        <v>22.6094445072764</v>
      </c>
      <c r="AA60" s="103" t="n">
        <v>22.1266767866382</v>
      </c>
      <c r="AB60" s="105" t="n">
        <v>21.5316489948796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3169.52887930475</v>
      </c>
      <c r="E61" s="242" t="n">
        <f aca="false">SUM(E59:E60)</f>
        <v>120.608146899675</v>
      </c>
      <c r="F61" s="243" t="n">
        <f aca="false">SUM(F59:F60)</f>
        <v>116.072010982181</v>
      </c>
      <c r="G61" s="243" t="n">
        <f aca="false">SUM(G59:G60)</f>
        <v>114.717868050594</v>
      </c>
      <c r="H61" s="243" t="n">
        <f aca="false">SUM(H59:H60)</f>
        <v>114.263740525501</v>
      </c>
      <c r="I61" s="243" t="n">
        <f aca="false">SUM(I59:I60)</f>
        <v>116.725429967169</v>
      </c>
      <c r="J61" s="244" t="n">
        <f aca="false">SUM(J59:J60)</f>
        <v>116.528628472251</v>
      </c>
      <c r="K61" s="245" t="n">
        <f aca="false">SUM(K59:K60)</f>
        <v>118.773002825757</v>
      </c>
      <c r="L61" s="243" t="n">
        <f aca="false">SUM(L59:L60)</f>
        <v>120.688979793976</v>
      </c>
      <c r="M61" s="243" t="n">
        <f aca="false">SUM(M59:M60)</f>
        <v>128.452419758872</v>
      </c>
      <c r="N61" s="243" t="n">
        <f aca="false">SUM(N59:N60)</f>
        <v>134.458649292165</v>
      </c>
      <c r="O61" s="243" t="n">
        <f aca="false">SUM(O59:O60)</f>
        <v>139.183346291635</v>
      </c>
      <c r="P61" s="243" t="n">
        <f aca="false">SUM(P59:P60)</f>
        <v>142.724993815372</v>
      </c>
      <c r="Q61" s="243" t="n">
        <f aca="false">SUM(Q59:Q60)</f>
        <v>144.395389876852</v>
      </c>
      <c r="R61" s="243" t="n">
        <f aca="false">SUM(R59:R60)</f>
        <v>144.502183699018</v>
      </c>
      <c r="S61" s="243" t="n">
        <f aca="false">SUM(S59:S60)</f>
        <v>145.053359319603</v>
      </c>
      <c r="T61" s="243" t="n">
        <f aca="false">SUM(T59:T60)</f>
        <v>144.985107717801</v>
      </c>
      <c r="U61" s="243" t="n">
        <f aca="false">SUM(U59:U60)</f>
        <v>145.715615359677</v>
      </c>
      <c r="V61" s="243" t="n">
        <f aca="false">SUM(V59:V60)</f>
        <v>145.161613676405</v>
      </c>
      <c r="W61" s="243" t="n">
        <f aca="false">SUM(W59:W60)</f>
        <v>145.921581706068</v>
      </c>
      <c r="X61" s="243" t="n">
        <f aca="false">SUM(X59:X60)</f>
        <v>145.455254494356</v>
      </c>
      <c r="Y61" s="243" t="n">
        <f aca="false">SUM(Y59:Y60)</f>
        <v>140.313493480547</v>
      </c>
      <c r="Z61" s="246" t="n">
        <f aca="false">SUM(Z59:Z60)</f>
        <v>133.633716165036</v>
      </c>
      <c r="AA61" s="242" t="n">
        <f aca="false">SUM(AA59:AA60)</f>
        <v>128.008996791472</v>
      </c>
      <c r="AB61" s="244" t="n">
        <f aca="false">SUM(AB59:AB60)</f>
        <v>123.185350342768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6051.6006238734</v>
      </c>
      <c r="E62" s="112" t="n">
        <f aca="false">SUM(E57:E58)</f>
        <v>231.003472868564</v>
      </c>
      <c r="F62" s="113" t="n">
        <f aca="false">SUM(F57:F58)</f>
        <v>225.554106000369</v>
      </c>
      <c r="G62" s="113" t="n">
        <f aca="false">SUM(G57:G58)</f>
        <v>223.163982924161</v>
      </c>
      <c r="H62" s="113" t="n">
        <f aca="false">SUM(H57:H58)</f>
        <v>222.612784946448</v>
      </c>
      <c r="I62" s="113" t="n">
        <f aca="false">SUM(I57:I58)</f>
        <v>225.438941020493</v>
      </c>
      <c r="J62" s="114" t="n">
        <f aca="false">SUM(J57:J58)</f>
        <v>228.636056951964</v>
      </c>
      <c r="K62" s="115" t="n">
        <f aca="false">SUM(K57:K58)</f>
        <v>232.119224944695</v>
      </c>
      <c r="L62" s="113" t="n">
        <f aca="false">SUM(L57:L58)</f>
        <v>237.818911059725</v>
      </c>
      <c r="M62" s="113" t="n">
        <f aca="false">SUM(M57:M58)</f>
        <v>249.375406463067</v>
      </c>
      <c r="N62" s="113" t="n">
        <f aca="false">SUM(N57:N58)</f>
        <v>259.194813233171</v>
      </c>
      <c r="O62" s="113" t="n">
        <f aca="false">SUM(O57:O58)</f>
        <v>265.557512835286</v>
      </c>
      <c r="P62" s="113" t="n">
        <f aca="false">SUM(P57:P58)</f>
        <v>270.214958109432</v>
      </c>
      <c r="Q62" s="113" t="n">
        <f aca="false">SUM(Q57:Q58)</f>
        <v>272.558520961077</v>
      </c>
      <c r="R62" s="113" t="n">
        <f aca="false">SUM(R57:R58)</f>
        <v>275.386898374341</v>
      </c>
      <c r="S62" s="113" t="n">
        <f aca="false">SUM(S57:S58)</f>
        <v>275.277482745946</v>
      </c>
      <c r="T62" s="113" t="n">
        <f aca="false">SUM(T57:T58)</f>
        <v>273.735173419888</v>
      </c>
      <c r="U62" s="113" t="n">
        <f aca="false">SUM(U57:U58)</f>
        <v>275.073555850613</v>
      </c>
      <c r="V62" s="113" t="n">
        <f aca="false">SUM(V57:V58)</f>
        <v>274.281873346816</v>
      </c>
      <c r="W62" s="113" t="n">
        <f aca="false">SUM(W57:W58)</f>
        <v>273.015687954144</v>
      </c>
      <c r="X62" s="113" t="n">
        <f aca="false">SUM(X57:X58)</f>
        <v>269.667709099836</v>
      </c>
      <c r="Y62" s="113" t="n">
        <f aca="false">SUM(Y57:Y58)</f>
        <v>261.342042546166</v>
      </c>
      <c r="Z62" s="116" t="n">
        <f aca="false">SUM(Z57:Z58)</f>
        <v>252.003833497739</v>
      </c>
      <c r="AA62" s="112" t="n">
        <f aca="false">SUM(AA57:AA58)</f>
        <v>242.963137242813</v>
      </c>
      <c r="AB62" s="114" t="n">
        <f aca="false">SUM(AB57:AB58)</f>
        <v>235.604537476646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9221.12950317815</v>
      </c>
      <c r="E63" s="249" t="n">
        <f aca="false">E61+E62</f>
        <v>351.611619768239</v>
      </c>
      <c r="F63" s="250" t="n">
        <f aca="false">F61+F62</f>
        <v>341.626116982551</v>
      </c>
      <c r="G63" s="250" t="n">
        <f aca="false">G61+G62</f>
        <v>337.881850974755</v>
      </c>
      <c r="H63" s="250" t="n">
        <f aca="false">H61+H62</f>
        <v>336.876525471949</v>
      </c>
      <c r="I63" s="250" t="n">
        <f aca="false">I61+I62</f>
        <v>342.164370987662</v>
      </c>
      <c r="J63" s="251" t="n">
        <f aca="false">J61+J62</f>
        <v>345.164685424215</v>
      </c>
      <c r="K63" s="252" t="n">
        <f aca="false">K61+K62</f>
        <v>350.892227770452</v>
      </c>
      <c r="L63" s="250" t="n">
        <f aca="false">L61+L62</f>
        <v>358.507890853702</v>
      </c>
      <c r="M63" s="250" t="n">
        <f aca="false">M61+M62</f>
        <v>377.82782622194</v>
      </c>
      <c r="N63" s="250" t="n">
        <f aca="false">N61+N62</f>
        <v>393.653462525336</v>
      </c>
      <c r="O63" s="250" t="n">
        <f aca="false">O61+O62</f>
        <v>404.74085912692</v>
      </c>
      <c r="P63" s="250" t="n">
        <f aca="false">P61+P62</f>
        <v>412.939951924804</v>
      </c>
      <c r="Q63" s="250" t="n">
        <f aca="false">Q61+Q62</f>
        <v>416.953910837929</v>
      </c>
      <c r="R63" s="250" t="n">
        <f aca="false">R61+R62</f>
        <v>419.88908207336</v>
      </c>
      <c r="S63" s="250" t="n">
        <f aca="false">S61+S62</f>
        <v>420.330842065549</v>
      </c>
      <c r="T63" s="250" t="n">
        <f aca="false">T61+T62</f>
        <v>418.72028113769</v>
      </c>
      <c r="U63" s="250" t="n">
        <f aca="false">U61+U62</f>
        <v>420.78917121029</v>
      </c>
      <c r="V63" s="250" t="n">
        <f aca="false">V61+V62</f>
        <v>419.443487023221</v>
      </c>
      <c r="W63" s="250" t="n">
        <f aca="false">W61+W62</f>
        <v>418.937269660212</v>
      </c>
      <c r="X63" s="250" t="n">
        <f aca="false">X61+X62</f>
        <v>415.122963594192</v>
      </c>
      <c r="Y63" s="250" t="n">
        <f aca="false">Y61+Y62</f>
        <v>401.655536026714</v>
      </c>
      <c r="Z63" s="253" t="n">
        <f aca="false">Z61+Z62</f>
        <v>385.637549662775</v>
      </c>
      <c r="AA63" s="249" t="n">
        <f aca="false">AA61+AA62</f>
        <v>370.972134034284</v>
      </c>
      <c r="AB63" s="251" t="n">
        <f aca="false">AB61+AB62</f>
        <v>358.789887819415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410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9840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145" t="n">
        <v>410</v>
      </c>
      <c r="L64" s="145" t="n">
        <v>410</v>
      </c>
      <c r="M64" s="145" t="n">
        <v>410</v>
      </c>
      <c r="N64" s="145" t="n">
        <v>410</v>
      </c>
      <c r="O64" s="145" t="n">
        <v>410</v>
      </c>
      <c r="P64" s="145" t="n">
        <v>410</v>
      </c>
      <c r="Q64" s="145" t="n">
        <v>410</v>
      </c>
      <c r="R64" s="145" t="n">
        <v>410</v>
      </c>
      <c r="S64" s="145" t="n">
        <v>410</v>
      </c>
      <c r="T64" s="145" t="n">
        <v>410</v>
      </c>
      <c r="U64" s="145" t="n">
        <v>410</v>
      </c>
      <c r="V64" s="145" t="n">
        <v>410</v>
      </c>
      <c r="W64" s="145" t="n">
        <v>410</v>
      </c>
      <c r="X64" s="145" t="n">
        <v>410</v>
      </c>
      <c r="Y64" s="145" t="n">
        <v>410</v>
      </c>
      <c r="Z64" s="145" t="n">
        <v>410</v>
      </c>
      <c r="AA64" s="254" t="n">
        <v>410</v>
      </c>
      <c r="AB64" s="255" t="n">
        <v>410</v>
      </c>
      <c r="AC64" s="256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410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7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6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410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0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7" t="n">
        <v>0</v>
      </c>
      <c r="L66" s="257" t="n">
        <v>0</v>
      </c>
      <c r="M66" s="257" t="n">
        <v>0</v>
      </c>
      <c r="N66" s="257" t="n">
        <v>0</v>
      </c>
      <c r="O66" s="257" t="n">
        <v>0</v>
      </c>
      <c r="P66" s="257" t="n">
        <v>0</v>
      </c>
      <c r="Q66" s="257" t="n">
        <v>0</v>
      </c>
      <c r="R66" s="257" t="n">
        <v>0</v>
      </c>
      <c r="S66" s="257" t="n">
        <v>0</v>
      </c>
      <c r="T66" s="257" t="n">
        <v>0</v>
      </c>
      <c r="U66" s="257" t="n">
        <v>0</v>
      </c>
      <c r="V66" s="257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6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410</v>
      </c>
      <c r="AK66" s="129" t="n">
        <f aca="false">$E59</f>
        <v>99.6239829296687</v>
      </c>
      <c r="AL66" s="129" t="n">
        <f aca="false">$F59</f>
        <v>95.358148017248</v>
      </c>
      <c r="AM66" s="129" t="n">
        <f aca="false">$G59</f>
        <v>94.2405195278714</v>
      </c>
      <c r="AN66" s="129" t="n">
        <f aca="false">$H59</f>
        <v>93.679706809366</v>
      </c>
      <c r="AO66" s="129"/>
      <c r="AP66" s="129" t="n">
        <f aca="false">$E60</f>
        <v>20.9841639700063</v>
      </c>
      <c r="AQ66" s="129" t="n">
        <f aca="false">$F60</f>
        <v>20.7138629649335</v>
      </c>
      <c r="AR66" s="129" t="n">
        <f aca="false">$G60</f>
        <v>20.4773485227229</v>
      </c>
      <c r="AS66" s="129" t="n">
        <f aca="false">$H60</f>
        <v>20.584033716135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7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6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410</v>
      </c>
      <c r="AK67" s="129" t="n">
        <f aca="false">$I59</f>
        <v>96.1169397548919</v>
      </c>
      <c r="AL67" s="129" t="n">
        <f aca="false">$J59</f>
        <v>95.5077906498398</v>
      </c>
      <c r="AM67" s="129" t="n">
        <f aca="false">$K59</f>
        <v>97.1961580679614</v>
      </c>
      <c r="AN67" s="129" t="n">
        <f aca="false">$L59</f>
        <v>98.3176849630423</v>
      </c>
      <c r="AO67" s="129"/>
      <c r="AP67" s="129" t="n">
        <f aca="false">$I60</f>
        <v>20.6084902122767</v>
      </c>
      <c r="AQ67" s="129" t="n">
        <f aca="false">$J60</f>
        <v>21.0208378224114</v>
      </c>
      <c r="AR67" s="129" t="n">
        <f aca="false">$K60</f>
        <v>21.5768447577961</v>
      </c>
      <c r="AS67" s="129" t="n">
        <f aca="false">$L60</f>
        <v>22.3712948309341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8"/>
      <c r="F68" s="143"/>
      <c r="G68" s="143"/>
      <c r="H68" s="143"/>
      <c r="I68" s="143"/>
      <c r="J68" s="145"/>
      <c r="K68" s="257"/>
      <c r="L68" s="259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6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410</v>
      </c>
      <c r="AK68" s="129" t="n">
        <f aca="false">$M59</f>
        <v>104.976246702867</v>
      </c>
      <c r="AL68" s="129" t="n">
        <f aca="false">$N59</f>
        <v>109.871148047826</v>
      </c>
      <c r="AM68" s="129" t="n">
        <f aca="false">$O59</f>
        <v>113.921449914244</v>
      </c>
      <c r="AN68" s="129" t="n">
        <f aca="false">$P59</f>
        <v>117.243342870764</v>
      </c>
      <c r="AO68" s="129"/>
      <c r="AP68" s="129" t="n">
        <f aca="false">$M60</f>
        <v>23.476173056005</v>
      </c>
      <c r="AQ68" s="129" t="n">
        <f aca="false">$N60</f>
        <v>24.587501244339</v>
      </c>
      <c r="AR68" s="129" t="n">
        <f aca="false">$O60</f>
        <v>25.2618963773906</v>
      </c>
      <c r="AS68" s="129" t="n">
        <f aca="false">$P60</f>
        <v>25.4816509446083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7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6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410</v>
      </c>
      <c r="AK69" s="129" t="n">
        <f aca="false">$Q59</f>
        <v>118.695915010796</v>
      </c>
      <c r="AL69" s="129" t="n">
        <f aca="false">$R59</f>
        <v>118.68422609207</v>
      </c>
      <c r="AM69" s="129" t="n">
        <f aca="false">$S59</f>
        <v>119.473270567357</v>
      </c>
      <c r="AN69" s="129" t="n">
        <f aca="false">$T59</f>
        <v>119.53654717819</v>
      </c>
      <c r="AO69" s="129"/>
      <c r="AP69" s="129" t="n">
        <f aca="false">$Q60</f>
        <v>25.6994748660566</v>
      </c>
      <c r="AQ69" s="129" t="n">
        <f aca="false">$R60</f>
        <v>25.8179576069481</v>
      </c>
      <c r="AR69" s="129" t="n">
        <f aca="false">$S60</f>
        <v>25.5800887522458</v>
      </c>
      <c r="AS69" s="129" t="n">
        <f aca="false">$T60</f>
        <v>25.4485605396111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7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6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410</v>
      </c>
      <c r="AK70" s="129" t="n">
        <f aca="false">$U59</f>
        <v>120.409191930123</v>
      </c>
      <c r="AL70" s="129" t="n">
        <f aca="false">$V59</f>
        <v>120.35088463602</v>
      </c>
      <c r="AM70" s="129" t="n">
        <f aca="false">$W59</f>
        <v>121.663216954954</v>
      </c>
      <c r="AN70" s="129" t="n">
        <f aca="false">$X59</f>
        <v>121.702538144827</v>
      </c>
      <c r="AO70" s="129"/>
      <c r="AP70" s="129" t="n">
        <f aca="false">$U60</f>
        <v>25.3064234295535</v>
      </c>
      <c r="AQ70" s="129" t="n">
        <f aca="false">$V60</f>
        <v>24.8107290403847</v>
      </c>
      <c r="AR70" s="129" t="n">
        <f aca="false">$W60</f>
        <v>24.258364751114</v>
      </c>
      <c r="AS70" s="129" t="n">
        <f aca="false">$X60</f>
        <v>23.752716349529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7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6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410</v>
      </c>
      <c r="AK71" s="129" t="n">
        <f aca="false">$Y59</f>
        <v>117.102527510574</v>
      </c>
      <c r="AL71" s="129" t="n">
        <f aca="false">$Z59</f>
        <v>111.02427165776</v>
      </c>
      <c r="AM71" s="129" t="n">
        <f aca="false">$AA59</f>
        <v>105.882320004833</v>
      </c>
      <c r="AN71" s="148" t="n">
        <f aca="false">$AB59</f>
        <v>101.653701347889</v>
      </c>
      <c r="AO71" s="129"/>
      <c r="AP71" s="129" t="n">
        <f aca="false">$Y60</f>
        <v>23.2109659699731</v>
      </c>
      <c r="AQ71" s="129" t="n">
        <f aca="false">$Z60</f>
        <v>22.6094445072764</v>
      </c>
      <c r="AR71" s="129" t="n">
        <f aca="false">$AA60</f>
        <v>22.1266767866382</v>
      </c>
      <c r="AS71" s="148" t="n">
        <f aca="false">$AB60</f>
        <v>21.5316489948796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7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6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410</v>
      </c>
      <c r="AK72" s="129"/>
      <c r="AL72" s="129"/>
      <c r="AM72" s="129"/>
      <c r="AN72" s="1" t="n">
        <f aca="false">SUM(AK66:AN71)</f>
        <v>2612.23172929098</v>
      </c>
      <c r="AO72" s="129"/>
      <c r="AP72" s="129"/>
      <c r="AQ72" s="129"/>
      <c r="AR72" s="129"/>
      <c r="AS72" s="1" t="n">
        <f aca="false">SUM(AP66:AS71)</f>
        <v>557.297150013769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7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6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410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7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6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410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7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6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410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7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6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410</v>
      </c>
      <c r="AK76" s="4" t="n">
        <f aca="false">AI61</f>
        <v>410</v>
      </c>
      <c r="AL76" s="4" t="n">
        <f aca="false">AI62</f>
        <v>410</v>
      </c>
      <c r="AM76" s="4" t="n">
        <f aca="false">AI63</f>
        <v>410</v>
      </c>
      <c r="AN76" s="4" t="n">
        <f aca="false">AI64</f>
        <v>410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7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6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410</v>
      </c>
      <c r="AK77" s="4" t="n">
        <f aca="false">AI65</f>
        <v>410</v>
      </c>
      <c r="AL77" s="4" t="n">
        <f aca="false">AI66</f>
        <v>410</v>
      </c>
      <c r="AM77" s="4" t="n">
        <f aca="false">AI67</f>
        <v>410</v>
      </c>
      <c r="AN77" s="4" t="n">
        <f aca="false">AI68</f>
        <v>410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7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6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410</v>
      </c>
      <c r="AK78" s="4" t="n">
        <f aca="false">AI69</f>
        <v>410</v>
      </c>
      <c r="AL78" s="4" t="n">
        <f aca="false">AI70</f>
        <v>410</v>
      </c>
      <c r="AM78" s="4" t="n">
        <f aca="false">AI71</f>
        <v>410</v>
      </c>
      <c r="AN78" s="4" t="n">
        <f aca="false">AI72</f>
        <v>410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7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6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410</v>
      </c>
      <c r="AL79" s="4" t="n">
        <f aca="false">AI74</f>
        <v>410</v>
      </c>
      <c r="AM79" s="4" t="n">
        <f aca="false">AI75</f>
        <v>410</v>
      </c>
      <c r="AN79" s="4" t="n">
        <f aca="false">AI76</f>
        <v>410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0"/>
      <c r="C80" s="260"/>
      <c r="D80" s="261" t="n">
        <f aca="false">SUM(E80:AB80)</f>
        <v>0</v>
      </c>
      <c r="E80" s="165"/>
      <c r="F80" s="262"/>
      <c r="G80" s="262"/>
      <c r="H80" s="262"/>
      <c r="I80" s="262"/>
      <c r="J80" s="166"/>
      <c r="K80" s="263"/>
      <c r="L80" s="262"/>
      <c r="M80" s="262"/>
      <c r="N80" s="262"/>
      <c r="O80" s="262"/>
      <c r="P80" s="262"/>
      <c r="Q80" s="262"/>
      <c r="R80" s="262"/>
      <c r="S80" s="262"/>
      <c r="T80" s="262"/>
      <c r="U80" s="262"/>
      <c r="V80" s="262"/>
      <c r="W80" s="262"/>
      <c r="X80" s="262"/>
      <c r="Y80" s="262"/>
      <c r="Z80" s="264"/>
      <c r="AA80" s="165"/>
      <c r="AB80" s="166"/>
      <c r="AC80" s="256"/>
      <c r="AD80" s="265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410</v>
      </c>
      <c r="AL80" s="4" t="n">
        <f aca="false">AI78</f>
        <v>410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6"/>
      <c r="AN81" s="3" t="n">
        <f aca="false">SUM(AK75:AN80)</f>
        <v>9840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6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6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6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6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7" t="n">
        <v>0</v>
      </c>
      <c r="L87" s="268" t="n">
        <v>0</v>
      </c>
      <c r="M87" s="268" t="n">
        <v>0</v>
      </c>
      <c r="N87" s="268" t="n">
        <v>0</v>
      </c>
      <c r="O87" s="268" t="n">
        <v>0</v>
      </c>
      <c r="P87" s="268" t="n">
        <v>0</v>
      </c>
      <c r="Q87" s="268" t="n">
        <v>0</v>
      </c>
      <c r="R87" s="268" t="n">
        <v>0</v>
      </c>
      <c r="S87" s="268" t="n">
        <v>0</v>
      </c>
      <c r="T87" s="268" t="n">
        <v>0</v>
      </c>
      <c r="U87" s="268" t="n">
        <v>0</v>
      </c>
      <c r="V87" s="268" t="n">
        <v>0</v>
      </c>
      <c r="W87" s="268" t="n">
        <v>0</v>
      </c>
      <c r="X87" s="268" t="n">
        <v>0</v>
      </c>
      <c r="Y87" s="268" t="n">
        <v>0</v>
      </c>
      <c r="Z87" s="269" t="n">
        <v>0</v>
      </c>
      <c r="AA87" s="267" t="n">
        <v>0</v>
      </c>
      <c r="AB87" s="270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6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7"/>
      <c r="L89" s="268"/>
      <c r="M89" s="268"/>
      <c r="N89" s="268"/>
      <c r="O89" s="268"/>
      <c r="P89" s="268"/>
      <c r="Q89" s="268"/>
      <c r="R89" s="268"/>
      <c r="S89" s="268"/>
      <c r="T89" s="268"/>
      <c r="U89" s="268"/>
      <c r="V89" s="268"/>
      <c r="W89" s="268"/>
      <c r="X89" s="268"/>
      <c r="Y89" s="268"/>
      <c r="Z89" s="269"/>
      <c r="AA89" s="267"/>
      <c r="AB89" s="270"/>
      <c r="AC89" s="256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7"/>
      <c r="L90" s="268"/>
      <c r="M90" s="268"/>
      <c r="N90" s="268"/>
      <c r="O90" s="268"/>
      <c r="P90" s="268"/>
      <c r="Q90" s="268"/>
      <c r="R90" s="268"/>
      <c r="S90" s="268"/>
      <c r="T90" s="268"/>
      <c r="U90" s="268"/>
      <c r="V90" s="268"/>
      <c r="W90" s="268"/>
      <c r="X90" s="268"/>
      <c r="Y90" s="268"/>
      <c r="Z90" s="269"/>
      <c r="AA90" s="267"/>
      <c r="AB90" s="270"/>
      <c r="AC90" s="256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6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6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7" t="n">
        <v>9</v>
      </c>
      <c r="L93" s="268" t="n">
        <v>9</v>
      </c>
      <c r="M93" s="268" t="n">
        <v>9</v>
      </c>
      <c r="N93" s="268" t="n">
        <v>9</v>
      </c>
      <c r="O93" s="268" t="n">
        <v>9</v>
      </c>
      <c r="P93" s="268" t="n">
        <v>9</v>
      </c>
      <c r="Q93" s="268" t="n">
        <v>9</v>
      </c>
      <c r="R93" s="268" t="n">
        <v>9</v>
      </c>
      <c r="S93" s="268" t="n">
        <v>9</v>
      </c>
      <c r="T93" s="268" t="n">
        <v>9</v>
      </c>
      <c r="U93" s="268" t="n">
        <v>9</v>
      </c>
      <c r="V93" s="268" t="n">
        <v>9</v>
      </c>
      <c r="W93" s="268" t="n">
        <v>9</v>
      </c>
      <c r="X93" s="268" t="n">
        <v>9</v>
      </c>
      <c r="Y93" s="268" t="n">
        <v>9</v>
      </c>
      <c r="Z93" s="269" t="n">
        <v>9</v>
      </c>
      <c r="AA93" s="267" t="n">
        <v>9</v>
      </c>
      <c r="AB93" s="270" t="n">
        <v>9</v>
      </c>
      <c r="AC93" s="256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6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1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6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6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402.870496821846</v>
      </c>
      <c r="E99" s="212" t="n">
        <f aca="false">SUM(E64:E85)-SUM(E86:E97)-E63</f>
        <v>49.3883802317608</v>
      </c>
      <c r="F99" s="213" t="n">
        <f aca="false">SUM(F64:F85)-SUM(F86:F97)-F63</f>
        <v>59.3738830174493</v>
      </c>
      <c r="G99" s="213" t="n">
        <f aca="false">SUM(G64:G85)-SUM(G86:G97)-G63</f>
        <v>63.118149025245</v>
      </c>
      <c r="H99" s="213" t="n">
        <f aca="false">SUM(H64:H85)-SUM(H86:H97)-H63</f>
        <v>64.1234745280513</v>
      </c>
      <c r="I99" s="213" t="n">
        <f aca="false">SUM(I64:I85)-SUM(I86:I97)-I63</f>
        <v>58.835629012338</v>
      </c>
      <c r="J99" s="214" t="n">
        <f aca="false">SUM(J64:J85)-SUM(J86:J97)-J63</f>
        <v>55.8353145757845</v>
      </c>
      <c r="K99" s="215" t="n">
        <f aca="false">SUM(K64:K85)-SUM(K86:K97)-K63</f>
        <v>50.1077722295477</v>
      </c>
      <c r="L99" s="213" t="n">
        <f aca="false">SUM(L64:L85)-SUM(L86:L97)-L63</f>
        <v>42.4921091462984</v>
      </c>
      <c r="M99" s="213" t="n">
        <f aca="false">SUM(M64:M85)-SUM(M86:M97)-M63</f>
        <v>23.1721737780602</v>
      </c>
      <c r="N99" s="213" t="n">
        <f aca="false">SUM(N64:N85)-SUM(N86:N97)-N63</f>
        <v>7.3465374746645</v>
      </c>
      <c r="O99" s="213" t="n">
        <f aca="false">SUM(O64:O85)-SUM(O86:O97)-O63</f>
        <v>-3.74085912692038</v>
      </c>
      <c r="P99" s="213" t="n">
        <f aca="false">SUM(P64:P85)-SUM(P86:P97)-P63</f>
        <v>-11.9399519248044</v>
      </c>
      <c r="Q99" s="213" t="n">
        <f aca="false">SUM(Q64:Q85)-SUM(Q86:Q97)-Q63</f>
        <v>-15.9539108379291</v>
      </c>
      <c r="R99" s="213" t="n">
        <f aca="false">SUM(R64:R85)-SUM(R86:R97)-R63</f>
        <v>-18.8890820733595</v>
      </c>
      <c r="S99" s="213" t="n">
        <f aca="false">SUM(S64:S85)-SUM(S86:S97)-S63</f>
        <v>-19.3308420655491</v>
      </c>
      <c r="T99" s="213" t="n">
        <f aca="false">SUM(T64:T85)-SUM(T86:T97)-T63</f>
        <v>-17.7202811376895</v>
      </c>
      <c r="U99" s="213" t="n">
        <f aca="false">SUM(U64:U85)-SUM(U86:U97)-U63</f>
        <v>-19.7891712102895</v>
      </c>
      <c r="V99" s="213" t="n">
        <f aca="false">SUM(V64:V85)-SUM(V86:V97)-V63</f>
        <v>-18.443487023221</v>
      </c>
      <c r="W99" s="213" t="n">
        <f aca="false">SUM(W64:W85)-SUM(W86:W97)-W63</f>
        <v>-17.9372696602122</v>
      </c>
      <c r="X99" s="213" t="n">
        <f aca="false">SUM(X64:X85)-SUM(X86:X97)-X63</f>
        <v>-14.1229635941918</v>
      </c>
      <c r="Y99" s="213" t="n">
        <f aca="false">SUM(Y64:Y85)-SUM(Y86:Y97)-Y63</f>
        <v>-0.655536026713605</v>
      </c>
      <c r="Z99" s="216" t="n">
        <f aca="false">SUM(Z64:Z85)-SUM(Z86:Z97)-Z63</f>
        <v>15.362450337225</v>
      </c>
      <c r="AA99" s="212" t="n">
        <f aca="false">SUM(AA64:AA85)-SUM(AA86:AA97)-AA63</f>
        <v>30.0278659657158</v>
      </c>
      <c r="AB99" s="214" t="n">
        <f aca="false">SUM(AB64:AB85)-SUM(AB86:AB97)-AB63</f>
        <v>42.2101121805855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3"/>
      <c r="C100" s="273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4"/>
      <c r="B101" s="273"/>
      <c r="C101" s="273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4"/>
      <c r="B102" s="273"/>
      <c r="C102" s="273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161.28150235202</v>
      </c>
      <c r="E104" s="55" t="n">
        <v>6.18322809093796</v>
      </c>
      <c r="F104" s="56" t="n">
        <v>6.0445641039161</v>
      </c>
      <c r="G104" s="56" t="n">
        <v>5.94554986481929</v>
      </c>
      <c r="H104" s="56" t="n">
        <v>5.90394829512875</v>
      </c>
      <c r="I104" s="56" t="n">
        <v>5.93805732882689</v>
      </c>
      <c r="J104" s="57" t="n">
        <v>6.06080973541516</v>
      </c>
      <c r="K104" s="58" t="n">
        <v>6.11219894542904</v>
      </c>
      <c r="L104" s="56" t="n">
        <v>6.26480026947055</v>
      </c>
      <c r="M104" s="56" t="n">
        <v>6.52237408409947</v>
      </c>
      <c r="N104" s="56" t="n">
        <v>6.78526691792665</v>
      </c>
      <c r="O104" s="56" t="n">
        <v>7.0400532223136</v>
      </c>
      <c r="P104" s="56" t="n">
        <v>7.29504277321448</v>
      </c>
      <c r="Q104" s="56" t="n">
        <v>7.38120513160654</v>
      </c>
      <c r="R104" s="56" t="n">
        <v>7.46579638062068</v>
      </c>
      <c r="S104" s="56" t="n">
        <v>7.45568801419799</v>
      </c>
      <c r="T104" s="56" t="n">
        <v>7.40820683656479</v>
      </c>
      <c r="U104" s="56" t="n">
        <v>7.34268582369728</v>
      </c>
      <c r="V104" s="56" t="n">
        <v>7.24815202186316</v>
      </c>
      <c r="W104" s="56" t="n">
        <v>7.07797848203237</v>
      </c>
      <c r="X104" s="56" t="n">
        <v>6.93104336782985</v>
      </c>
      <c r="Y104" s="56" t="n">
        <v>7.03248413725399</v>
      </c>
      <c r="Z104" s="59" t="n">
        <v>6.86482984162511</v>
      </c>
      <c r="AA104" s="55" t="n">
        <v>6.59397934777074</v>
      </c>
      <c r="AB104" s="57" t="n">
        <v>6.38355933545969</v>
      </c>
      <c r="AC104" s="74" t="s">
        <v>22</v>
      </c>
      <c r="AD104" s="275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182.301207325485</v>
      </c>
      <c r="E105" s="103" t="n">
        <v>6.96784921452273</v>
      </c>
      <c r="F105" s="104" t="n">
        <v>6.83544403285225</v>
      </c>
      <c r="G105" s="104" t="n">
        <v>6.76323755198251</v>
      </c>
      <c r="H105" s="104" t="n">
        <v>6.7312513247211</v>
      </c>
      <c r="I105" s="104" t="n">
        <v>6.73689480260209</v>
      </c>
      <c r="J105" s="105" t="n">
        <v>6.88153594011789</v>
      </c>
      <c r="K105" s="106" t="n">
        <v>6.9651060363531</v>
      </c>
      <c r="L105" s="104" t="n">
        <v>7.11283015482022</v>
      </c>
      <c r="M105" s="104" t="n">
        <v>7.40032089286181</v>
      </c>
      <c r="N105" s="104" t="n">
        <v>7.64960968197921</v>
      </c>
      <c r="O105" s="104" t="n">
        <v>7.92140181474172</v>
      </c>
      <c r="P105" s="104" t="n">
        <v>8.17919344264865</v>
      </c>
      <c r="Q105" s="104" t="n">
        <v>8.29084566928957</v>
      </c>
      <c r="R105" s="104" t="n">
        <v>8.39314354508268</v>
      </c>
      <c r="S105" s="104" t="n">
        <v>8.40531420270968</v>
      </c>
      <c r="T105" s="104" t="n">
        <v>8.34663054774903</v>
      </c>
      <c r="U105" s="104" t="n">
        <v>8.28592153770162</v>
      </c>
      <c r="V105" s="104" t="n">
        <v>8.19612409850745</v>
      </c>
      <c r="W105" s="104" t="n">
        <v>7.99627189542612</v>
      </c>
      <c r="X105" s="104" t="n">
        <v>7.83339158013306</v>
      </c>
      <c r="Y105" s="104" t="n">
        <v>7.92937943313482</v>
      </c>
      <c r="Z105" s="107" t="n">
        <v>7.75404726641849</v>
      </c>
      <c r="AA105" s="103" t="n">
        <v>7.47288371911845</v>
      </c>
      <c r="AB105" s="105" t="n">
        <v>7.25257894001069</v>
      </c>
      <c r="AC105" s="74" t="s">
        <v>24</v>
      </c>
      <c r="AD105" s="275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182.301207325485</v>
      </c>
      <c r="E106" s="276" t="n">
        <f aca="false">E105</f>
        <v>6.96784921452273</v>
      </c>
      <c r="F106" s="277" t="n">
        <f aca="false">F105</f>
        <v>6.83544403285225</v>
      </c>
      <c r="G106" s="277" t="n">
        <f aca="false">G105</f>
        <v>6.76323755198251</v>
      </c>
      <c r="H106" s="277" t="n">
        <f aca="false">H105</f>
        <v>6.7312513247211</v>
      </c>
      <c r="I106" s="277" t="n">
        <f aca="false">I105</f>
        <v>6.73689480260209</v>
      </c>
      <c r="J106" s="278" t="n">
        <f aca="false">J105</f>
        <v>6.88153594011789</v>
      </c>
      <c r="K106" s="279" t="n">
        <f aca="false">K105</f>
        <v>6.9651060363531</v>
      </c>
      <c r="L106" s="277" t="n">
        <f aca="false">L105</f>
        <v>7.11283015482022</v>
      </c>
      <c r="M106" s="277" t="n">
        <f aca="false">M105</f>
        <v>7.40032089286181</v>
      </c>
      <c r="N106" s="277" t="n">
        <f aca="false">N105</f>
        <v>7.64960968197921</v>
      </c>
      <c r="O106" s="277" t="n">
        <f aca="false">O105</f>
        <v>7.92140181474172</v>
      </c>
      <c r="P106" s="277" t="n">
        <f aca="false">P105</f>
        <v>8.17919344264865</v>
      </c>
      <c r="Q106" s="277" t="n">
        <f aca="false">Q105</f>
        <v>8.29084566928957</v>
      </c>
      <c r="R106" s="277" t="n">
        <f aca="false">R105</f>
        <v>8.39314354508268</v>
      </c>
      <c r="S106" s="277" t="n">
        <f aca="false">S105</f>
        <v>8.40531420270968</v>
      </c>
      <c r="T106" s="277" t="n">
        <f aca="false">T105</f>
        <v>8.34663054774903</v>
      </c>
      <c r="U106" s="277" t="n">
        <f aca="false">U105</f>
        <v>8.28592153770162</v>
      </c>
      <c r="V106" s="277" t="n">
        <f aca="false">V105</f>
        <v>8.19612409850745</v>
      </c>
      <c r="W106" s="277" t="n">
        <f aca="false">W105</f>
        <v>7.99627189542612</v>
      </c>
      <c r="X106" s="277" t="n">
        <f aca="false">X105</f>
        <v>7.83339158013306</v>
      </c>
      <c r="Y106" s="277" t="n">
        <f aca="false">Y105</f>
        <v>7.92937943313482</v>
      </c>
      <c r="Z106" s="280" t="n">
        <f aca="false">Z105</f>
        <v>7.75404726641849</v>
      </c>
      <c r="AA106" s="276" t="n">
        <f aca="false">AA105</f>
        <v>7.47288371911845</v>
      </c>
      <c r="AB106" s="278" t="n">
        <f aca="false">AB105</f>
        <v>7.25257894001069</v>
      </c>
      <c r="AC106" s="74" t="s">
        <v>26</v>
      </c>
      <c r="AD106" s="275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161.28150235202</v>
      </c>
      <c r="E107" s="112" t="n">
        <f aca="false">E104</f>
        <v>6.18322809093796</v>
      </c>
      <c r="F107" s="113" t="n">
        <f aca="false">F104</f>
        <v>6.0445641039161</v>
      </c>
      <c r="G107" s="113" t="n">
        <f aca="false">G104</f>
        <v>5.94554986481929</v>
      </c>
      <c r="H107" s="113" t="n">
        <f aca="false">H104</f>
        <v>5.90394829512875</v>
      </c>
      <c r="I107" s="113" t="n">
        <f aca="false">I104</f>
        <v>5.93805732882689</v>
      </c>
      <c r="J107" s="114" t="n">
        <f aca="false">J104</f>
        <v>6.06080973541516</v>
      </c>
      <c r="K107" s="115" t="n">
        <f aca="false">K104</f>
        <v>6.11219894542904</v>
      </c>
      <c r="L107" s="113" t="n">
        <f aca="false">L104</f>
        <v>6.26480026947055</v>
      </c>
      <c r="M107" s="113" t="n">
        <f aca="false">M104</f>
        <v>6.52237408409947</v>
      </c>
      <c r="N107" s="113" t="n">
        <f aca="false">N104</f>
        <v>6.78526691792665</v>
      </c>
      <c r="O107" s="113" t="n">
        <f aca="false">O104</f>
        <v>7.0400532223136</v>
      </c>
      <c r="P107" s="113" t="n">
        <f aca="false">P104</f>
        <v>7.29504277321448</v>
      </c>
      <c r="Q107" s="113" t="n">
        <f aca="false">Q104</f>
        <v>7.38120513160654</v>
      </c>
      <c r="R107" s="113" t="n">
        <f aca="false">R104</f>
        <v>7.46579638062068</v>
      </c>
      <c r="S107" s="113" t="n">
        <f aca="false">S104</f>
        <v>7.45568801419799</v>
      </c>
      <c r="T107" s="113" t="n">
        <f aca="false">T104</f>
        <v>7.40820683656479</v>
      </c>
      <c r="U107" s="113" t="n">
        <f aca="false">U104</f>
        <v>7.34268582369728</v>
      </c>
      <c r="V107" s="113" t="n">
        <f aca="false">V104</f>
        <v>7.24815202186316</v>
      </c>
      <c r="W107" s="113" t="n">
        <f aca="false">W104</f>
        <v>7.07797848203237</v>
      </c>
      <c r="X107" s="113" t="n">
        <f aca="false">X104</f>
        <v>6.93104336782985</v>
      </c>
      <c r="Y107" s="113" t="n">
        <f aca="false">Y104</f>
        <v>7.03248413725399</v>
      </c>
      <c r="Z107" s="116" t="n">
        <f aca="false">Z104</f>
        <v>6.86482984162511</v>
      </c>
      <c r="AA107" s="112" t="n">
        <f aca="false">AA104</f>
        <v>6.59397934777074</v>
      </c>
      <c r="AB107" s="114" t="n">
        <f aca="false">AB104</f>
        <v>6.38355933545969</v>
      </c>
      <c r="AC107" s="281"/>
      <c r="AD107" s="275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343.582709677505</v>
      </c>
      <c r="E108" s="249" t="n">
        <f aca="false">E106+E107</f>
        <v>13.1510773054607</v>
      </c>
      <c r="F108" s="250" t="n">
        <f aca="false">F106+F107</f>
        <v>12.8800081367684</v>
      </c>
      <c r="G108" s="250" t="n">
        <f aca="false">G106+G107</f>
        <v>12.7087874168018</v>
      </c>
      <c r="H108" s="250" t="n">
        <f aca="false">H106+H107</f>
        <v>12.6351996198499</v>
      </c>
      <c r="I108" s="250" t="n">
        <f aca="false">I106+I107</f>
        <v>12.674952131429</v>
      </c>
      <c r="J108" s="251" t="n">
        <f aca="false">J106+J107</f>
        <v>12.942345675533</v>
      </c>
      <c r="K108" s="252" t="n">
        <f aca="false">K106+K107</f>
        <v>13.0773049817821</v>
      </c>
      <c r="L108" s="250" t="n">
        <f aca="false">L106+L107</f>
        <v>13.3776304242908</v>
      </c>
      <c r="M108" s="250" t="n">
        <f aca="false">M106+M107</f>
        <v>13.9226949769613</v>
      </c>
      <c r="N108" s="250" t="n">
        <f aca="false">N106+N107</f>
        <v>14.4348765999059</v>
      </c>
      <c r="O108" s="250" t="n">
        <f aca="false">O106+O107</f>
        <v>14.9614550370553</v>
      </c>
      <c r="P108" s="250" t="n">
        <f aca="false">P106+P107</f>
        <v>15.4742362158631</v>
      </c>
      <c r="Q108" s="250" t="n">
        <f aca="false">Q106+Q107</f>
        <v>15.6720508008961</v>
      </c>
      <c r="R108" s="250" t="n">
        <f aca="false">R106+R107</f>
        <v>15.8589399257034</v>
      </c>
      <c r="S108" s="250" t="n">
        <f aca="false">S106+S107</f>
        <v>15.8610022169077</v>
      </c>
      <c r="T108" s="250" t="n">
        <f aca="false">T106+T107</f>
        <v>15.7548373843138</v>
      </c>
      <c r="U108" s="250" t="n">
        <f aca="false">U106+U107</f>
        <v>15.6286073613989</v>
      </c>
      <c r="V108" s="250" t="n">
        <f aca="false">V106+V107</f>
        <v>15.4442761203706</v>
      </c>
      <c r="W108" s="250" t="n">
        <f aca="false">W106+W107</f>
        <v>15.0742503774585</v>
      </c>
      <c r="X108" s="250" t="n">
        <f aca="false">X106+X107</f>
        <v>14.7644349479629</v>
      </c>
      <c r="Y108" s="250" t="n">
        <f aca="false">Y106+Y107</f>
        <v>14.9618635703888</v>
      </c>
      <c r="Z108" s="253" t="n">
        <f aca="false">Z106+Z107</f>
        <v>14.6188771080436</v>
      </c>
      <c r="AA108" s="249" t="n">
        <f aca="false">AA106+AA107</f>
        <v>14.0668630668892</v>
      </c>
      <c r="AB108" s="251" t="n">
        <f aca="false">AB106+AB107</f>
        <v>13.6361382754704</v>
      </c>
      <c r="AC108" s="93"/>
      <c r="AD108" s="275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2" t="n">
        <f aca="false">SUM(E109:AB109)</f>
        <v>0</v>
      </c>
      <c r="E109" s="133"/>
      <c r="F109" s="134"/>
      <c r="G109" s="134"/>
      <c r="H109" s="134"/>
      <c r="I109" s="134"/>
      <c r="J109" s="147"/>
      <c r="K109" s="283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6"/>
      <c r="AD109" s="275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7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6"/>
      <c r="AD110" s="275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7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6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7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6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7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6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7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6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7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6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7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6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0"/>
      <c r="C117" s="260"/>
      <c r="D117" s="285" t="n">
        <f aca="false">SUM(E117:AB117)</f>
        <v>0</v>
      </c>
      <c r="E117" s="165"/>
      <c r="F117" s="262"/>
      <c r="G117" s="262"/>
      <c r="H117" s="262"/>
      <c r="I117" s="262"/>
      <c r="J117" s="166"/>
      <c r="K117" s="263"/>
      <c r="L117" s="262"/>
      <c r="M117" s="262"/>
      <c r="N117" s="262"/>
      <c r="O117" s="262"/>
      <c r="P117" s="262"/>
      <c r="Q117" s="262"/>
      <c r="R117" s="262"/>
      <c r="S117" s="262"/>
      <c r="T117" s="262"/>
      <c r="U117" s="262"/>
      <c r="V117" s="262"/>
      <c r="W117" s="262"/>
      <c r="X117" s="262"/>
      <c r="Y117" s="262"/>
      <c r="Z117" s="264"/>
      <c r="AA117" s="165"/>
      <c r="AB117" s="166"/>
      <c r="AC117" s="256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6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7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6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6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7"/>
      <c r="F121" s="268"/>
      <c r="G121" s="268"/>
      <c r="H121" s="268"/>
      <c r="I121" s="268"/>
      <c r="J121" s="270"/>
      <c r="K121" s="291"/>
      <c r="L121" s="268"/>
      <c r="M121" s="268"/>
      <c r="N121" s="268"/>
      <c r="O121" s="268"/>
      <c r="P121" s="268"/>
      <c r="Q121" s="268"/>
      <c r="R121" s="268"/>
      <c r="S121" s="268"/>
      <c r="T121" s="268"/>
      <c r="U121" s="268"/>
      <c r="V121" s="268"/>
      <c r="W121" s="268"/>
      <c r="X121" s="268"/>
      <c r="Y121" s="268"/>
      <c r="Z121" s="269"/>
      <c r="AA121" s="267"/>
      <c r="AB121" s="270"/>
      <c r="AC121" s="256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1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6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1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6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1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6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6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6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1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6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2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6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-343.582709677505</v>
      </c>
      <c r="E130" s="212" t="n">
        <f aca="false">SUM(E109:E120)-SUM(E121:E128)-E108</f>
        <v>-13.1510773054607</v>
      </c>
      <c r="F130" s="213" t="n">
        <f aca="false">SUM(F109:F120)-SUM(F121:F128)-F108</f>
        <v>-12.8800081367684</v>
      </c>
      <c r="G130" s="213" t="n">
        <f aca="false">SUM(G109:G120)-SUM(G121:G128)-G108</f>
        <v>-12.7087874168018</v>
      </c>
      <c r="H130" s="213" t="n">
        <f aca="false">SUM(H109:H120)-SUM(H121:H128)-H108</f>
        <v>-12.6351996198499</v>
      </c>
      <c r="I130" s="213" t="n">
        <f aca="false">SUM(I109:I120)-SUM(I121:I128)-I108</f>
        <v>-12.674952131429</v>
      </c>
      <c r="J130" s="214" t="n">
        <f aca="false">SUM(J109:J120)-SUM(J121:J128)-J108</f>
        <v>-12.942345675533</v>
      </c>
      <c r="K130" s="215" t="n">
        <f aca="false">SUM(K109:K120)-SUM(K121:K128)-K108</f>
        <v>-13.0773049817821</v>
      </c>
      <c r="L130" s="213" t="n">
        <f aca="false">SUM(L109:L120)-SUM(L121:L128)-L108</f>
        <v>-13.3776304242908</v>
      </c>
      <c r="M130" s="213" t="n">
        <f aca="false">SUM(M109:M120)-SUM(M121:M128)-M108</f>
        <v>-13.9226949769613</v>
      </c>
      <c r="N130" s="213" t="n">
        <f aca="false">SUM(N109:N120)-SUM(N121:N128)-N108</f>
        <v>-14.4348765999059</v>
      </c>
      <c r="O130" s="213" t="n">
        <f aca="false">SUM(O109:O120)-SUM(O121:O128)-O108</f>
        <v>-14.9614550370553</v>
      </c>
      <c r="P130" s="213" t="n">
        <f aca="false">SUM(P109:P120)-SUM(P121:P128)-P108</f>
        <v>-15.4742362158631</v>
      </c>
      <c r="Q130" s="213" t="n">
        <f aca="false">SUM(Q109:Q120)-SUM(Q121:Q128)-Q108</f>
        <v>-15.6720508008961</v>
      </c>
      <c r="R130" s="213" t="n">
        <f aca="false">SUM(R109:R120)-SUM(R121:R128)-R108</f>
        <v>-15.8589399257034</v>
      </c>
      <c r="S130" s="213" t="n">
        <f aca="false">SUM(S109:S120)-SUM(S121:S128)-S108</f>
        <v>-15.8610022169077</v>
      </c>
      <c r="T130" s="213" t="n">
        <f aca="false">SUM(T109:T120)-SUM(T121:T128)-T108</f>
        <v>-15.7548373843138</v>
      </c>
      <c r="U130" s="213" t="n">
        <f aca="false">SUM(U109:U120)-SUM(U121:U128)-U108</f>
        <v>-15.6286073613989</v>
      </c>
      <c r="V130" s="213" t="n">
        <f aca="false">SUM(V109:V120)-SUM(V121:V128)-V108</f>
        <v>-15.4442761203706</v>
      </c>
      <c r="W130" s="213" t="n">
        <f aca="false">SUM(W109:W120)-SUM(W121:W128)-W108</f>
        <v>-15.0742503774585</v>
      </c>
      <c r="X130" s="213" t="n">
        <f aca="false">SUM(X109:X120)-SUM(X121:X128)-X108</f>
        <v>-14.7644349479629</v>
      </c>
      <c r="Y130" s="213" t="n">
        <f aca="false">SUM(Y109:Y120)-SUM(Y121:Y128)-Y108</f>
        <v>-14.9618635703888</v>
      </c>
      <c r="Z130" s="216" t="n">
        <f aca="false">SUM(Z109:Z120)-SUM(Z121:Z128)-Z108</f>
        <v>-14.6188771080436</v>
      </c>
      <c r="AA130" s="212" t="n">
        <f aca="false">SUM(AA109:AA120)-SUM(AA121:AA128)-AA108</f>
        <v>-14.0668630668892</v>
      </c>
      <c r="AB130" s="214" t="n">
        <f aca="false">SUM(AB109:AB120)-SUM(AB121:AB128)-AB108</f>
        <v>-13.6361382754704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Sun</v>
      </c>
      <c r="B133" s="310" t="n">
        <f aca="false">B134</f>
        <v>37381</v>
      </c>
      <c r="C133" s="311" t="s">
        <v>74</v>
      </c>
      <c r="D133" s="312" t="n">
        <f aca="false">D108</f>
        <v>343.582709677505</v>
      </c>
      <c r="E133" s="312" t="n">
        <f aca="false">E108</f>
        <v>13.1510773054607</v>
      </c>
      <c r="F133" s="312" t="n">
        <f aca="false">F108</f>
        <v>12.8800081367684</v>
      </c>
      <c r="G133" s="312" t="n">
        <f aca="false">G108</f>
        <v>12.7087874168018</v>
      </c>
      <c r="H133" s="312" t="n">
        <f aca="false">H108</f>
        <v>12.6351996198499</v>
      </c>
      <c r="I133" s="312" t="n">
        <f aca="false">I108</f>
        <v>12.674952131429</v>
      </c>
      <c r="J133" s="312" t="n">
        <f aca="false">J108</f>
        <v>12.942345675533</v>
      </c>
      <c r="K133" s="312" t="n">
        <f aca="false">K108</f>
        <v>13.0773049817821</v>
      </c>
      <c r="L133" s="312" t="n">
        <f aca="false">L108</f>
        <v>13.3776304242908</v>
      </c>
      <c r="M133" s="312" t="n">
        <f aca="false">M108</f>
        <v>13.9226949769613</v>
      </c>
      <c r="N133" s="312" t="n">
        <f aca="false">N108</f>
        <v>14.4348765999059</v>
      </c>
      <c r="O133" s="312" t="n">
        <f aca="false">O108</f>
        <v>14.9614550370553</v>
      </c>
      <c r="P133" s="312" t="n">
        <f aca="false">P108</f>
        <v>15.4742362158631</v>
      </c>
      <c r="Q133" s="312" t="n">
        <f aca="false">Q108</f>
        <v>15.6720508008961</v>
      </c>
      <c r="R133" s="312" t="n">
        <f aca="false">R108</f>
        <v>15.8589399257034</v>
      </c>
      <c r="S133" s="312" t="n">
        <f aca="false">S108</f>
        <v>15.8610022169077</v>
      </c>
      <c r="T133" s="312" t="n">
        <f aca="false">T108</f>
        <v>15.7548373843138</v>
      </c>
      <c r="U133" s="312" t="n">
        <f aca="false">U108</f>
        <v>15.6286073613989</v>
      </c>
      <c r="V133" s="312" t="n">
        <f aca="false">V108</f>
        <v>15.4442761203706</v>
      </c>
      <c r="W133" s="312" t="n">
        <f aca="false">W108</f>
        <v>15.0742503774585</v>
      </c>
      <c r="X133" s="312" t="n">
        <f aca="false">X108</f>
        <v>14.7644349479629</v>
      </c>
      <c r="Y133" s="312" t="n">
        <f aca="false">Y108</f>
        <v>14.9618635703888</v>
      </c>
      <c r="Z133" s="312" t="n">
        <f aca="false">Z108</f>
        <v>14.6188771080436</v>
      </c>
      <c r="AA133" s="312" t="n">
        <f aca="false">AA108</f>
        <v>14.0668630668892</v>
      </c>
      <c r="AB133" s="312" t="n">
        <f aca="false">AB108</f>
        <v>13.6361382754704</v>
      </c>
    </row>
    <row r="134" customFormat="false" ht="14.25" hidden="false" customHeight="false" outlineLevel="0" collapsed="false">
      <c r="A134" s="309" t="str">
        <f aca="false">VLOOKUP(WEEKDAY(B134,2),$B$148:$C$154,2,FALSE())</f>
        <v>Sun</v>
      </c>
      <c r="B134" s="310" t="n">
        <f aca="false">A3</f>
        <v>37381</v>
      </c>
      <c r="C134" s="311" t="s">
        <v>4</v>
      </c>
      <c r="D134" s="312" t="n">
        <f aca="false">SUM(D16)</f>
        <v>8816.66835573255</v>
      </c>
      <c r="E134" s="312" t="n">
        <f aca="false">SUM(E16)</f>
        <v>349.040857398215</v>
      </c>
      <c r="F134" s="312" t="n">
        <f aca="false">SUM(F16)</f>
        <v>343.636635749856</v>
      </c>
      <c r="G134" s="312" t="n">
        <f aca="false">SUM(G16)</f>
        <v>339.37202103391</v>
      </c>
      <c r="H134" s="312" t="n">
        <f aca="false">SUM(H16)</f>
        <v>336.949280975533</v>
      </c>
      <c r="I134" s="312" t="n">
        <f aca="false">SUM(I16)</f>
        <v>340.852042269218</v>
      </c>
      <c r="J134" s="312" t="n">
        <f aca="false">SUM(J16)</f>
        <v>342.011637527912</v>
      </c>
      <c r="K134" s="312" t="n">
        <f aca="false">SUM(K16)</f>
        <v>344.310104496538</v>
      </c>
      <c r="L134" s="312" t="n">
        <f aca="false">SUM(L16)</f>
        <v>349.671522802382</v>
      </c>
      <c r="M134" s="312" t="n">
        <f aca="false">SUM(M16)</f>
        <v>358.458616698388</v>
      </c>
      <c r="N134" s="312" t="n">
        <f aca="false">SUM(N16)</f>
        <v>368.04803499312</v>
      </c>
      <c r="O134" s="312" t="n">
        <f aca="false">SUM(O16)</f>
        <v>378.774467308202</v>
      </c>
      <c r="P134" s="312" t="n">
        <f aca="false">SUM(P16)</f>
        <v>388.118869194624</v>
      </c>
      <c r="Q134" s="312" t="n">
        <f aca="false">SUM(Q16)</f>
        <v>391.134285053015</v>
      </c>
      <c r="R134" s="312" t="n">
        <f aca="false">SUM(R16)</f>
        <v>394.46994189671</v>
      </c>
      <c r="S134" s="312" t="n">
        <f aca="false">SUM(S16)</f>
        <v>394.498700218156</v>
      </c>
      <c r="T134" s="312" t="n">
        <f aca="false">SUM(T16)</f>
        <v>391.803826519226</v>
      </c>
      <c r="U134" s="312" t="n">
        <f aca="false">SUM(U16)</f>
        <v>389.53429448071</v>
      </c>
      <c r="V134" s="312" t="n">
        <f aca="false">SUM(V16)</f>
        <v>386.259910012834</v>
      </c>
      <c r="W134" s="312" t="n">
        <f aca="false">SUM(W16)</f>
        <v>378.74043584342</v>
      </c>
      <c r="X134" s="312" t="n">
        <f aca="false">SUM(X16)</f>
        <v>373.749902362123</v>
      </c>
      <c r="Y134" s="312" t="n">
        <f aca="false">SUM(Y16)</f>
        <v>379.080555429664</v>
      </c>
      <c r="Z134" s="312" t="n">
        <f aca="false">SUM(Z16)</f>
        <v>375.007866360485</v>
      </c>
      <c r="AA134" s="312" t="n">
        <f aca="false">SUM(AA16)</f>
        <v>365.170609178151</v>
      </c>
      <c r="AB134" s="312" t="n">
        <f aca="false">SUM(AB16)</f>
        <v>357.973937930159</v>
      </c>
    </row>
    <row r="135" customFormat="false" ht="14.25" hidden="false" customHeight="false" outlineLevel="0" collapsed="false">
      <c r="A135" s="309" t="str">
        <f aca="false">VLOOKUP(WEEKDAY(B135,2),$B$148:$C$154,2,FALSE())</f>
        <v>Sun</v>
      </c>
      <c r="B135" s="310" t="n">
        <f aca="false">B134</f>
        <v>37381</v>
      </c>
      <c r="C135" s="311" t="s">
        <v>51</v>
      </c>
      <c r="D135" s="312" t="n">
        <f aca="false">D63</f>
        <v>9221.12950317815</v>
      </c>
      <c r="E135" s="312" t="n">
        <f aca="false">E63</f>
        <v>351.611619768239</v>
      </c>
      <c r="F135" s="312" t="n">
        <f aca="false">F63</f>
        <v>341.626116982551</v>
      </c>
      <c r="G135" s="312" t="n">
        <f aca="false">G63</f>
        <v>337.881850974755</v>
      </c>
      <c r="H135" s="312" t="n">
        <f aca="false">H63</f>
        <v>336.876525471949</v>
      </c>
      <c r="I135" s="312" t="n">
        <f aca="false">I63</f>
        <v>342.164370987662</v>
      </c>
      <c r="J135" s="312" t="n">
        <f aca="false">J63</f>
        <v>345.164685424215</v>
      </c>
      <c r="K135" s="312" t="n">
        <f aca="false">K63</f>
        <v>350.892227770452</v>
      </c>
      <c r="L135" s="312" t="n">
        <f aca="false">L63</f>
        <v>358.507890853702</v>
      </c>
      <c r="M135" s="312" t="n">
        <f aca="false">M63</f>
        <v>377.82782622194</v>
      </c>
      <c r="N135" s="312" t="n">
        <f aca="false">N63</f>
        <v>393.653462525336</v>
      </c>
      <c r="O135" s="312" t="n">
        <f aca="false">O63</f>
        <v>404.74085912692</v>
      </c>
      <c r="P135" s="312" t="n">
        <f aca="false">P63</f>
        <v>412.939951924804</v>
      </c>
      <c r="Q135" s="312" t="n">
        <f aca="false">Q63</f>
        <v>416.953910837929</v>
      </c>
      <c r="R135" s="312" t="n">
        <f aca="false">R63</f>
        <v>419.88908207336</v>
      </c>
      <c r="S135" s="312" t="n">
        <f aca="false">S63</f>
        <v>420.330842065549</v>
      </c>
      <c r="T135" s="312" t="n">
        <f aca="false">T63</f>
        <v>418.72028113769</v>
      </c>
      <c r="U135" s="312" t="n">
        <f aca="false">U63</f>
        <v>420.78917121029</v>
      </c>
      <c r="V135" s="312" t="n">
        <f aca="false">V63</f>
        <v>419.443487023221</v>
      </c>
      <c r="W135" s="312" t="n">
        <f aca="false">W63</f>
        <v>418.937269660212</v>
      </c>
      <c r="X135" s="312" t="n">
        <f aca="false">X63</f>
        <v>415.122963594192</v>
      </c>
      <c r="Y135" s="312" t="n">
        <f aca="false">Y63</f>
        <v>401.655536026714</v>
      </c>
      <c r="Z135" s="312" t="n">
        <f aca="false">Z63</f>
        <v>385.637549662775</v>
      </c>
      <c r="AA135" s="312" t="n">
        <f aca="false">AA63</f>
        <v>370.972134034284</v>
      </c>
      <c r="AB135" s="312" t="n">
        <f aca="false">AB63</f>
        <v>358.789887819415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18037.7978589107</v>
      </c>
      <c r="E136" s="313" t="n">
        <f aca="false">SUM(E134:E135)</f>
        <v>700.652477166454</v>
      </c>
      <c r="F136" s="313" t="n">
        <f aca="false">SUM(F134:F135)</f>
        <v>685.262752732406</v>
      </c>
      <c r="G136" s="313" t="n">
        <f aca="false">SUM(G134:G135)</f>
        <v>677.253872008665</v>
      </c>
      <c r="H136" s="313" t="n">
        <f aca="false">SUM(H134:H135)</f>
        <v>673.825806447482</v>
      </c>
      <c r="I136" s="313" t="n">
        <f aca="false">SUM(I134:I135)</f>
        <v>683.01641325688</v>
      </c>
      <c r="J136" s="313" t="n">
        <f aca="false">SUM(J134:J135)</f>
        <v>687.176322952127</v>
      </c>
      <c r="K136" s="313" t="n">
        <f aca="false">SUM(K134:K135)</f>
        <v>695.20233226699</v>
      </c>
      <c r="L136" s="313" t="n">
        <f aca="false">SUM(L134:L135)</f>
        <v>708.179413656083</v>
      </c>
      <c r="M136" s="313" t="n">
        <f aca="false">SUM(M134:M135)</f>
        <v>736.286442920328</v>
      </c>
      <c r="N136" s="313" t="n">
        <f aca="false">SUM(N134:N135)</f>
        <v>761.701497518455</v>
      </c>
      <c r="O136" s="313" t="n">
        <f aca="false">SUM(O134:O135)</f>
        <v>783.515326435123</v>
      </c>
      <c r="P136" s="313" t="n">
        <f aca="false">SUM(P134:P135)</f>
        <v>801.058821119429</v>
      </c>
      <c r="Q136" s="313" t="n">
        <f aca="false">SUM(Q134:Q135)</f>
        <v>808.088195890944</v>
      </c>
      <c r="R136" s="313" t="n">
        <f aca="false">SUM(R134:R135)</f>
        <v>814.359023970069</v>
      </c>
      <c r="S136" s="313" t="n">
        <f aca="false">SUM(S134:S135)</f>
        <v>814.829542283706</v>
      </c>
      <c r="T136" s="313" t="n">
        <f aca="false">SUM(T134:T135)</f>
        <v>810.524107656915</v>
      </c>
      <c r="U136" s="313" t="n">
        <f aca="false">SUM(U134:U135)</f>
        <v>810.323465691</v>
      </c>
      <c r="V136" s="313" t="n">
        <f aca="false">SUM(V134:V135)</f>
        <v>805.703397036055</v>
      </c>
      <c r="W136" s="313" t="n">
        <f aca="false">SUM(W134:W135)</f>
        <v>797.677705503632</v>
      </c>
      <c r="X136" s="313" t="n">
        <f aca="false">SUM(X134:X135)</f>
        <v>788.872865956315</v>
      </c>
      <c r="Y136" s="313" t="n">
        <f aca="false">SUM(Y134:Y135)</f>
        <v>780.736091456377</v>
      </c>
      <c r="Z136" s="313" t="n">
        <f aca="false">SUM(Z134:Z135)</f>
        <v>760.64541602326</v>
      </c>
      <c r="AA136" s="313" t="n">
        <f aca="false">SUM(AA134:AA135)</f>
        <v>736.142743212435</v>
      </c>
      <c r="AB136" s="313" t="n">
        <f aca="false">SUM(AB134:AB135)</f>
        <v>716.763825749573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346.875877757869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37382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Monday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26.0012936640796</v>
      </c>
      <c r="E8" s="55" t="n">
        <v>0.868878040659994</v>
      </c>
      <c r="F8" s="56" t="n">
        <v>0.866433304756569</v>
      </c>
      <c r="G8" s="56" t="n">
        <v>0.864279180247217</v>
      </c>
      <c r="H8" s="56" t="n">
        <v>0.867142489496925</v>
      </c>
      <c r="I8" s="56" t="n">
        <v>0.884986533372224</v>
      </c>
      <c r="J8" s="57" t="n">
        <v>0.93441107711475</v>
      </c>
      <c r="K8" s="58" t="n">
        <v>1.00642449834328</v>
      </c>
      <c r="L8" s="56" t="n">
        <v>1.08376202425472</v>
      </c>
      <c r="M8" s="56" t="n">
        <v>1.15737786280279</v>
      </c>
      <c r="N8" s="56" t="n">
        <v>1.20234619995393</v>
      </c>
      <c r="O8" s="56" t="n">
        <v>1.22853751777633</v>
      </c>
      <c r="P8" s="56" t="n">
        <v>1.24123144040049</v>
      </c>
      <c r="Q8" s="56" t="n">
        <v>1.24307324677209</v>
      </c>
      <c r="R8" s="56" t="n">
        <v>1.25328621211458</v>
      </c>
      <c r="S8" s="56" t="n">
        <v>1.25334737809939</v>
      </c>
      <c r="T8" s="56" t="n">
        <v>1.22816238496067</v>
      </c>
      <c r="U8" s="56" t="n">
        <v>1.19802638517375</v>
      </c>
      <c r="V8" s="56" t="n">
        <v>1.15707284775929</v>
      </c>
      <c r="W8" s="56" t="n">
        <v>1.12357314699936</v>
      </c>
      <c r="X8" s="56" t="n">
        <v>1.10327998012201</v>
      </c>
      <c r="Y8" s="56" t="n">
        <v>1.10878037584973</v>
      </c>
      <c r="Z8" s="59" t="n">
        <v>1.08694849561277</v>
      </c>
      <c r="AA8" s="55" t="n">
        <v>1.04113422130469</v>
      </c>
      <c r="AB8" s="57" t="n">
        <v>0.998798820132003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974.761085535292</v>
      </c>
      <c r="E9" s="69" t="n">
        <v>28.9884063516806</v>
      </c>
      <c r="F9" s="70" t="n">
        <v>29.0767322325658</v>
      </c>
      <c r="G9" s="70" t="n">
        <v>29.0641677028522</v>
      </c>
      <c r="H9" s="70" t="n">
        <v>29.2844872094413</v>
      </c>
      <c r="I9" s="70" t="n">
        <v>30.2954865150339</v>
      </c>
      <c r="J9" s="71" t="n">
        <v>32.8362390322992</v>
      </c>
      <c r="K9" s="72" t="n">
        <v>36.7878493593914</v>
      </c>
      <c r="L9" s="70" t="n">
        <v>41.3104738772165</v>
      </c>
      <c r="M9" s="70" t="n">
        <v>45.0998285911933</v>
      </c>
      <c r="N9" s="70" t="n">
        <v>47.6792480222303</v>
      </c>
      <c r="O9" s="70" t="n">
        <v>49.3585192944141</v>
      </c>
      <c r="P9" s="70" t="n">
        <v>50.0347954975948</v>
      </c>
      <c r="Q9" s="70" t="n">
        <v>50.1612136839654</v>
      </c>
      <c r="R9" s="70" t="n">
        <v>50.6034875324887</v>
      </c>
      <c r="S9" s="70" t="n">
        <v>50.5085687722913</v>
      </c>
      <c r="T9" s="70" t="n">
        <v>49.4147716447677</v>
      </c>
      <c r="U9" s="70" t="n">
        <v>47.8071848842642</v>
      </c>
      <c r="V9" s="70" t="n">
        <v>45.3648039774347</v>
      </c>
      <c r="W9" s="70" t="n">
        <v>42.1758790153983</v>
      </c>
      <c r="X9" s="70" t="n">
        <v>40.2987051722826</v>
      </c>
      <c r="Y9" s="70" t="n">
        <v>39.5506886687939</v>
      </c>
      <c r="Z9" s="73" t="n">
        <v>38.1783066946317</v>
      </c>
      <c r="AA9" s="69" t="n">
        <v>36.272908843118</v>
      </c>
      <c r="AB9" s="71" t="n">
        <v>34.608332959942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6701.0639590952</v>
      </c>
      <c r="E10" s="80" t="n">
        <v>218.074649394931</v>
      </c>
      <c r="F10" s="81" t="n">
        <v>217.685160941989</v>
      </c>
      <c r="G10" s="81" t="n">
        <v>216.967093303918</v>
      </c>
      <c r="H10" s="81" t="n">
        <v>216.627898959754</v>
      </c>
      <c r="I10" s="81" t="n">
        <v>224.859157037827</v>
      </c>
      <c r="J10" s="82" t="n">
        <v>235.024187168193</v>
      </c>
      <c r="K10" s="83" t="n">
        <v>256.560831982496</v>
      </c>
      <c r="L10" s="81" t="n">
        <v>282.20434187094</v>
      </c>
      <c r="M10" s="81" t="n">
        <v>304.514560881863</v>
      </c>
      <c r="N10" s="81" t="n">
        <v>320.658058005697</v>
      </c>
      <c r="O10" s="81" t="n">
        <v>329.051811624154</v>
      </c>
      <c r="P10" s="81" t="n">
        <v>332.448136023783</v>
      </c>
      <c r="Q10" s="81" t="n">
        <v>331.845663416358</v>
      </c>
      <c r="R10" s="81" t="n">
        <v>334.84582791703</v>
      </c>
      <c r="S10" s="81" t="n">
        <v>333.483941667452</v>
      </c>
      <c r="T10" s="81" t="n">
        <v>326.160895139482</v>
      </c>
      <c r="U10" s="81" t="n">
        <v>315.720520409626</v>
      </c>
      <c r="V10" s="81" t="n">
        <v>299.051527490207</v>
      </c>
      <c r="W10" s="81" t="n">
        <v>286.108723484368</v>
      </c>
      <c r="X10" s="81" t="n">
        <v>278.582147015104</v>
      </c>
      <c r="Y10" s="81" t="n">
        <v>276.43653794064</v>
      </c>
      <c r="Z10" s="84" t="n">
        <v>267.64526792231</v>
      </c>
      <c r="AA10" s="80" t="n">
        <v>253.120433873204</v>
      </c>
      <c r="AB10" s="82" t="n">
        <v>243.386585623873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59.4706035652644</v>
      </c>
      <c r="E11" s="88" t="n">
        <v>1.99010435709888</v>
      </c>
      <c r="F11" s="89" t="n">
        <v>1.96917375184084</v>
      </c>
      <c r="G11" s="89" t="n">
        <v>1.98578897786581</v>
      </c>
      <c r="H11" s="89" t="n">
        <v>2.00787357726747</v>
      </c>
      <c r="I11" s="89" t="n">
        <v>2.05792743184892</v>
      </c>
      <c r="J11" s="90" t="n">
        <v>2.18611592420113</v>
      </c>
      <c r="K11" s="91" t="n">
        <v>2.30750141774463</v>
      </c>
      <c r="L11" s="89" t="n">
        <v>2.46726957697299</v>
      </c>
      <c r="M11" s="89" t="n">
        <v>2.62249826989949</v>
      </c>
      <c r="N11" s="89" t="n">
        <v>2.68911567223597</v>
      </c>
      <c r="O11" s="89" t="n">
        <v>2.75519374566863</v>
      </c>
      <c r="P11" s="89" t="n">
        <v>2.81136689909866</v>
      </c>
      <c r="Q11" s="89" t="n">
        <v>2.82918164768523</v>
      </c>
      <c r="R11" s="89" t="n">
        <v>2.84551224534233</v>
      </c>
      <c r="S11" s="89" t="n">
        <v>2.85447767169064</v>
      </c>
      <c r="T11" s="89" t="n">
        <v>2.79935157828771</v>
      </c>
      <c r="U11" s="89" t="n">
        <v>2.76716885809029</v>
      </c>
      <c r="V11" s="89" t="n">
        <v>2.71405981431059</v>
      </c>
      <c r="W11" s="89" t="n">
        <v>2.63461648556685</v>
      </c>
      <c r="X11" s="89" t="n">
        <v>2.55855453155488</v>
      </c>
      <c r="Y11" s="89" t="n">
        <v>2.60609191709903</v>
      </c>
      <c r="Z11" s="92" t="n">
        <v>2.51170602140848</v>
      </c>
      <c r="AA11" s="88" t="n">
        <v>2.31899464881286</v>
      </c>
      <c r="AB11" s="90" t="n">
        <v>2.18095854367207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279.931606153396</v>
      </c>
      <c r="E12" s="96" t="n">
        <v>8.34225992444842</v>
      </c>
      <c r="F12" s="97" t="n">
        <v>8.33647862307025</v>
      </c>
      <c r="G12" s="97" t="n">
        <v>8.35347330827889</v>
      </c>
      <c r="H12" s="97" t="n">
        <v>8.42688670563261</v>
      </c>
      <c r="I12" s="97" t="n">
        <v>8.71372354174306</v>
      </c>
      <c r="J12" s="98" t="n">
        <v>9.45845945238152</v>
      </c>
      <c r="K12" s="99" t="n">
        <v>10.5220153940635</v>
      </c>
      <c r="L12" s="97" t="n">
        <v>11.8201463107085</v>
      </c>
      <c r="M12" s="97" t="n">
        <v>12.9308294307306</v>
      </c>
      <c r="N12" s="97" t="n">
        <v>13.6242747169313</v>
      </c>
      <c r="O12" s="97" t="n">
        <v>14.1151858680309</v>
      </c>
      <c r="P12" s="97" t="n">
        <v>14.3707002966607</v>
      </c>
      <c r="Q12" s="97" t="n">
        <v>14.4221418832655</v>
      </c>
      <c r="R12" s="97" t="n">
        <v>14.5426998386797</v>
      </c>
      <c r="S12" s="97" t="n">
        <v>14.5279965061791</v>
      </c>
      <c r="T12" s="97" t="n">
        <v>14.2199053231503</v>
      </c>
      <c r="U12" s="97" t="n">
        <v>13.810487407839</v>
      </c>
      <c r="V12" s="97" t="n">
        <v>13.1222933956867</v>
      </c>
      <c r="W12" s="97" t="n">
        <v>12.1841467446245</v>
      </c>
      <c r="X12" s="97" t="n">
        <v>11.6009879201155</v>
      </c>
      <c r="Y12" s="97" t="n">
        <v>11.4478667944664</v>
      </c>
      <c r="Z12" s="100" t="n">
        <v>10.9908326766544</v>
      </c>
      <c r="AA12" s="96" t="n">
        <v>10.2979340964347</v>
      </c>
      <c r="AB12" s="98" t="n">
        <v>9.74987999361978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2839.76050316441</v>
      </c>
      <c r="E13" s="103" t="n">
        <v>94.2124354823858</v>
      </c>
      <c r="F13" s="104" t="n">
        <v>94.0655193283301</v>
      </c>
      <c r="G13" s="104" t="n">
        <v>94.3537913850406</v>
      </c>
      <c r="H13" s="104" t="n">
        <v>94.7055576073544</v>
      </c>
      <c r="I13" s="104" t="n">
        <v>96.7160288112602</v>
      </c>
      <c r="J13" s="105" t="n">
        <v>102.814352237808</v>
      </c>
      <c r="K13" s="106" t="n">
        <v>110.070707834508</v>
      </c>
      <c r="L13" s="104" t="n">
        <v>118.852156116231</v>
      </c>
      <c r="M13" s="104" t="n">
        <v>126.774482548081</v>
      </c>
      <c r="N13" s="104" t="n">
        <v>131.560866729849</v>
      </c>
      <c r="O13" s="104" t="n">
        <v>134.632811464841</v>
      </c>
      <c r="P13" s="104" t="n">
        <v>136.304043025916</v>
      </c>
      <c r="Q13" s="104" t="n">
        <v>137.002317591777</v>
      </c>
      <c r="R13" s="104" t="n">
        <v>138.347451002379</v>
      </c>
      <c r="S13" s="104" t="n">
        <v>138.157461731825</v>
      </c>
      <c r="T13" s="104" t="n">
        <v>135.108744954761</v>
      </c>
      <c r="U13" s="104" t="n">
        <v>131.549124357157</v>
      </c>
      <c r="V13" s="104" t="n">
        <v>127.275175457388</v>
      </c>
      <c r="W13" s="104" t="n">
        <v>123.037680269008</v>
      </c>
      <c r="X13" s="104" t="n">
        <v>119.800224222562</v>
      </c>
      <c r="Y13" s="104" t="n">
        <v>119.941594533054</v>
      </c>
      <c r="Z13" s="107" t="n">
        <v>116.611899282457</v>
      </c>
      <c r="AA13" s="103" t="n">
        <v>111.125241158113</v>
      </c>
      <c r="AB13" s="105" t="n">
        <v>106.740836032327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3179.16271288307</v>
      </c>
      <c r="E14" s="112" t="n">
        <f aca="false">SUM(E11:E13)</f>
        <v>104.544799763933</v>
      </c>
      <c r="F14" s="113" t="n">
        <f aca="false">SUM(F11:F13)</f>
        <v>104.371171703241</v>
      </c>
      <c r="G14" s="113" t="n">
        <f aca="false">SUM(G11:G13)</f>
        <v>104.693053671185</v>
      </c>
      <c r="H14" s="113" t="n">
        <f aca="false">SUM(H11:H13)</f>
        <v>105.140317890254</v>
      </c>
      <c r="I14" s="113" t="n">
        <f aca="false">SUM(I11:I13)</f>
        <v>107.487679784852</v>
      </c>
      <c r="J14" s="114" t="n">
        <f aca="false">SUM(J11:J13)</f>
        <v>114.45892761439</v>
      </c>
      <c r="K14" s="115" t="n">
        <f aca="false">SUM(K11:K13)</f>
        <v>122.900224646316</v>
      </c>
      <c r="L14" s="113" t="n">
        <f aca="false">SUM(L11:L13)</f>
        <v>133.139572003913</v>
      </c>
      <c r="M14" s="113" t="n">
        <f aca="false">SUM(M11:M13)</f>
        <v>142.327810248711</v>
      </c>
      <c r="N14" s="113" t="n">
        <f aca="false">SUM(N11:N13)</f>
        <v>147.874257119017</v>
      </c>
      <c r="O14" s="113" t="n">
        <f aca="false">SUM(O11:O13)</f>
        <v>151.503191078541</v>
      </c>
      <c r="P14" s="113" t="n">
        <f aca="false">SUM(P11:P13)</f>
        <v>153.486110221675</v>
      </c>
      <c r="Q14" s="113" t="n">
        <f aca="false">SUM(Q11:Q13)</f>
        <v>154.253641122727</v>
      </c>
      <c r="R14" s="113" t="n">
        <f aca="false">SUM(R11:R13)</f>
        <v>155.735663086401</v>
      </c>
      <c r="S14" s="113" t="n">
        <f aca="false">SUM(S11:S13)</f>
        <v>155.539935909695</v>
      </c>
      <c r="T14" s="113" t="n">
        <f aca="false">SUM(T11:T13)</f>
        <v>152.128001856199</v>
      </c>
      <c r="U14" s="113" t="n">
        <f aca="false">SUM(U11:U13)</f>
        <v>148.126780623086</v>
      </c>
      <c r="V14" s="113" t="n">
        <f aca="false">SUM(V11:V13)</f>
        <v>143.111528667386</v>
      </c>
      <c r="W14" s="113" t="n">
        <f aca="false">SUM(W11:W13)</f>
        <v>137.8564434992</v>
      </c>
      <c r="X14" s="113" t="n">
        <f aca="false">SUM(X11:X13)</f>
        <v>133.959766674233</v>
      </c>
      <c r="Y14" s="113" t="n">
        <f aca="false">SUM(Y11:Y13)</f>
        <v>133.99555324462</v>
      </c>
      <c r="Z14" s="116" t="n">
        <f aca="false">SUM(Z11:Z13)</f>
        <v>130.114437980519</v>
      </c>
      <c r="AA14" s="112" t="n">
        <f aca="false">SUM(AA11:AA13)</f>
        <v>123.74216990336</v>
      </c>
      <c r="AB14" s="114" t="n">
        <f aca="false">SUM(AB11:AB13)</f>
        <v>118.671674569619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7701.82633829457</v>
      </c>
      <c r="E15" s="112" t="n">
        <f aca="false">SUM(E8:E10)</f>
        <v>247.931933787272</v>
      </c>
      <c r="F15" s="113" t="n">
        <f aca="false">SUM(F8:F10)</f>
        <v>247.628326479311</v>
      </c>
      <c r="G15" s="113" t="n">
        <f aca="false">SUM(G8:G10)</f>
        <v>246.895540187017</v>
      </c>
      <c r="H15" s="113" t="n">
        <f aca="false">SUM(H8:H10)</f>
        <v>246.779528658692</v>
      </c>
      <c r="I15" s="113" t="n">
        <f aca="false">SUM(I8:I10)</f>
        <v>256.039630086233</v>
      </c>
      <c r="J15" s="114" t="n">
        <f aca="false">SUM(J8:J10)</f>
        <v>268.794837277607</v>
      </c>
      <c r="K15" s="115" t="n">
        <f aca="false">SUM(K8:K10)</f>
        <v>294.355105840231</v>
      </c>
      <c r="L15" s="113" t="n">
        <f aca="false">SUM(L8:L10)</f>
        <v>324.598577772412</v>
      </c>
      <c r="M15" s="113" t="n">
        <f aca="false">SUM(M8:M10)</f>
        <v>350.771767335859</v>
      </c>
      <c r="N15" s="113" t="n">
        <f aca="false">SUM(N8:N10)</f>
        <v>369.539652227881</v>
      </c>
      <c r="O15" s="113" t="n">
        <f aca="false">SUM(O8:O10)</f>
        <v>379.638868436344</v>
      </c>
      <c r="P15" s="113" t="n">
        <f aca="false">SUM(P8:P10)</f>
        <v>383.724162961779</v>
      </c>
      <c r="Q15" s="113" t="n">
        <f aca="false">SUM(Q8:Q10)</f>
        <v>383.249950347096</v>
      </c>
      <c r="R15" s="113" t="n">
        <f aca="false">SUM(R8:R10)</f>
        <v>386.702601661633</v>
      </c>
      <c r="S15" s="113" t="n">
        <f aca="false">SUM(S8:S10)</f>
        <v>385.245857817843</v>
      </c>
      <c r="T15" s="113" t="n">
        <f aca="false">SUM(T8:T10)</f>
        <v>376.80382916921</v>
      </c>
      <c r="U15" s="113" t="n">
        <f aca="false">SUM(U8:U10)</f>
        <v>364.725731679064</v>
      </c>
      <c r="V15" s="113" t="n">
        <f aca="false">SUM(V8:V10)</f>
        <v>345.573404315401</v>
      </c>
      <c r="W15" s="113" t="n">
        <f aca="false">SUM(W8:W10)</f>
        <v>329.408175646765</v>
      </c>
      <c r="X15" s="113" t="n">
        <f aca="false">SUM(X8:X10)</f>
        <v>319.984132167508</v>
      </c>
      <c r="Y15" s="113" t="n">
        <f aca="false">SUM(Y8:Y10)</f>
        <v>317.096006985283</v>
      </c>
      <c r="Z15" s="116" t="n">
        <f aca="false">SUM(Z8:Z10)</f>
        <v>306.910523112554</v>
      </c>
      <c r="AA15" s="112" t="n">
        <f aca="false">SUM(AA8:AA10)</f>
        <v>290.434476937626</v>
      </c>
      <c r="AB15" s="114" t="n">
        <f aca="false">SUM(AB8:AB10)</f>
        <v>278.993717403947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10880.9890511776</v>
      </c>
      <c r="E16" s="120" t="n">
        <f aca="false">E14+E15</f>
        <v>352.476733551205</v>
      </c>
      <c r="F16" s="121" t="n">
        <f aca="false">F14+F15</f>
        <v>351.999498182552</v>
      </c>
      <c r="G16" s="121" t="n">
        <f aca="false">G14+G15</f>
        <v>351.588593858203</v>
      </c>
      <c r="H16" s="121" t="n">
        <f aca="false">H14+H15</f>
        <v>351.919846548947</v>
      </c>
      <c r="I16" s="121" t="n">
        <f aca="false">I14+I15</f>
        <v>363.527309871085</v>
      </c>
      <c r="J16" s="122" t="n">
        <f aca="false">J14+J15</f>
        <v>383.253764891998</v>
      </c>
      <c r="K16" s="123" t="n">
        <f aca="false">K14+K15</f>
        <v>417.255330486547</v>
      </c>
      <c r="L16" s="124" t="n">
        <f aca="false">L14+L15</f>
        <v>457.738149776324</v>
      </c>
      <c r="M16" s="124" t="n">
        <f aca="false">M14+M15</f>
        <v>493.099577584571</v>
      </c>
      <c r="N16" s="124" t="n">
        <f aca="false">N14+N15</f>
        <v>517.413909346898</v>
      </c>
      <c r="O16" s="124" t="n">
        <f aca="false">O14+O15</f>
        <v>531.142059514885</v>
      </c>
      <c r="P16" s="124" t="n">
        <f aca="false">P14+P15</f>
        <v>537.210273183454</v>
      </c>
      <c r="Q16" s="124" t="n">
        <f aca="false">Q14+Q15</f>
        <v>537.503591469823</v>
      </c>
      <c r="R16" s="124" t="n">
        <f aca="false">R14+R15</f>
        <v>542.438264748034</v>
      </c>
      <c r="S16" s="124" t="n">
        <f aca="false">S14+S15</f>
        <v>540.785793727537</v>
      </c>
      <c r="T16" s="124" t="n">
        <f aca="false">T14+T15</f>
        <v>528.931831025409</v>
      </c>
      <c r="U16" s="124" t="n">
        <f aca="false">U14+U15</f>
        <v>512.85251230215</v>
      </c>
      <c r="V16" s="124" t="n">
        <f aca="false">V14+V15</f>
        <v>488.684932982787</v>
      </c>
      <c r="W16" s="124" t="n">
        <f aca="false">W14+W15</f>
        <v>467.264619145965</v>
      </c>
      <c r="X16" s="124" t="n">
        <f aca="false">X14+X15</f>
        <v>453.943898841741</v>
      </c>
      <c r="Y16" s="124" t="n">
        <f aca="false">Y14+Y15</f>
        <v>451.091560229903</v>
      </c>
      <c r="Z16" s="125" t="n">
        <f aca="false">Z14+Z15</f>
        <v>437.024961093074</v>
      </c>
      <c r="AA16" s="126" t="n">
        <f aca="false">AA14+AA15</f>
        <v>414.176646840987</v>
      </c>
      <c r="AB16" s="127" t="n">
        <f aca="false">AB14+AB15</f>
        <v>397.665391973566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1.99010435709888</v>
      </c>
      <c r="AL17" s="129" t="n">
        <f aca="false">$F11</f>
        <v>1.96917375184084</v>
      </c>
      <c r="AM17" s="129" t="n">
        <f aca="false">$G11</f>
        <v>1.98578897786581</v>
      </c>
      <c r="AN17" s="129" t="n">
        <f aca="false">$H11</f>
        <v>2.00787357726747</v>
      </c>
      <c r="AO17" s="129"/>
      <c r="AP17" s="129" t="n">
        <f aca="false">$E12</f>
        <v>8.34225992444842</v>
      </c>
      <c r="AQ17" s="129" t="n">
        <f aca="false">$F12</f>
        <v>8.33647862307025</v>
      </c>
      <c r="AR17" s="129" t="n">
        <f aca="false">$G12</f>
        <v>8.35347330827889</v>
      </c>
      <c r="AS17" s="129" t="n">
        <f aca="false">$H12</f>
        <v>8.42688670563261</v>
      </c>
      <c r="AT17" s="129"/>
      <c r="AU17" s="129" t="n">
        <f aca="false">$E13</f>
        <v>94.2124354823858</v>
      </c>
      <c r="AV17" s="129" t="n">
        <f aca="false">$F13</f>
        <v>94.0655193283301</v>
      </c>
      <c r="AW17" s="129" t="n">
        <f aca="false">$G13</f>
        <v>94.3537913850406</v>
      </c>
      <c r="AX17" s="129" t="n">
        <f aca="false">$H13</f>
        <v>94.7055576073544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2.05792743184892</v>
      </c>
      <c r="AL18" s="129" t="n">
        <f aca="false">$J11</f>
        <v>2.18611592420113</v>
      </c>
      <c r="AM18" s="129" t="n">
        <f aca="false">$K11</f>
        <v>2.30750141774463</v>
      </c>
      <c r="AN18" s="129" t="n">
        <f aca="false">$L11</f>
        <v>2.46726957697299</v>
      </c>
      <c r="AO18" s="129"/>
      <c r="AP18" s="129" t="n">
        <f aca="false">$I12</f>
        <v>8.71372354174306</v>
      </c>
      <c r="AQ18" s="129" t="n">
        <f aca="false">$J12</f>
        <v>9.45845945238152</v>
      </c>
      <c r="AR18" s="129" t="n">
        <f aca="false">$K12</f>
        <v>10.5220153940635</v>
      </c>
      <c r="AS18" s="129" t="n">
        <f aca="false">$L12</f>
        <v>11.8201463107085</v>
      </c>
      <c r="AT18" s="129"/>
      <c r="AU18" s="146" t="n">
        <f aca="false">$I13</f>
        <v>96.7160288112602</v>
      </c>
      <c r="AV18" s="146" t="n">
        <f aca="false">$J13</f>
        <v>102.814352237808</v>
      </c>
      <c r="AW18" s="146" t="n">
        <f aca="false">$K13</f>
        <v>110.070707834508</v>
      </c>
      <c r="AX18" s="146" t="n">
        <f aca="false">$L13</f>
        <v>118.852156116231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2.62249826989949</v>
      </c>
      <c r="AL19" s="129" t="n">
        <f aca="false">$N11</f>
        <v>2.68911567223597</v>
      </c>
      <c r="AM19" s="129" t="n">
        <f aca="false">$O11</f>
        <v>2.75519374566863</v>
      </c>
      <c r="AN19" s="129" t="n">
        <f aca="false">$P11</f>
        <v>2.81136689909866</v>
      </c>
      <c r="AO19" s="129"/>
      <c r="AP19" s="129" t="n">
        <f aca="false">$M12</f>
        <v>12.9308294307306</v>
      </c>
      <c r="AQ19" s="129" t="n">
        <f aca="false">$N12</f>
        <v>13.6242747169313</v>
      </c>
      <c r="AR19" s="129" t="n">
        <f aca="false">$O12</f>
        <v>14.1151858680309</v>
      </c>
      <c r="AS19" s="129" t="n">
        <f aca="false">$P12</f>
        <v>14.3707002966607</v>
      </c>
      <c r="AT19" s="129"/>
      <c r="AU19" s="129" t="n">
        <f aca="false">$M13</f>
        <v>126.774482548081</v>
      </c>
      <c r="AV19" s="129" t="n">
        <f aca="false">$N13</f>
        <v>131.560866729849</v>
      </c>
      <c r="AW19" s="129" t="n">
        <f aca="false">$O13</f>
        <v>134.632811464841</v>
      </c>
      <c r="AX19" s="129" t="n">
        <f aca="false">$P13</f>
        <v>136.304043025916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2.82918164768523</v>
      </c>
      <c r="AL20" s="129" t="n">
        <f aca="false">$R11</f>
        <v>2.84551224534233</v>
      </c>
      <c r="AM20" s="129" t="n">
        <f aca="false">$S11</f>
        <v>2.85447767169064</v>
      </c>
      <c r="AN20" s="129" t="n">
        <f aca="false">$T11</f>
        <v>2.79935157828771</v>
      </c>
      <c r="AO20" s="129"/>
      <c r="AP20" s="129" t="n">
        <f aca="false">$Q12</f>
        <v>14.4221418832655</v>
      </c>
      <c r="AQ20" s="129" t="n">
        <f aca="false">$R12</f>
        <v>14.5426998386797</v>
      </c>
      <c r="AR20" s="129" t="n">
        <f aca="false">$S12</f>
        <v>14.5279965061791</v>
      </c>
      <c r="AS20" s="129" t="n">
        <f aca="false">$T12</f>
        <v>14.2199053231503</v>
      </c>
      <c r="AT20" s="129"/>
      <c r="AU20" s="129" t="n">
        <f aca="false">$Q13</f>
        <v>137.002317591777</v>
      </c>
      <c r="AV20" s="129" t="n">
        <f aca="false">$R13</f>
        <v>138.347451002379</v>
      </c>
      <c r="AW20" s="129" t="n">
        <f aca="false">$S13</f>
        <v>138.157461731825</v>
      </c>
      <c r="AX20" s="129" t="n">
        <f aca="false">$T13</f>
        <v>135.108744954761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2.76716885809029</v>
      </c>
      <c r="AL21" s="129" t="n">
        <f aca="false">$V11</f>
        <v>2.71405981431059</v>
      </c>
      <c r="AM21" s="129" t="n">
        <f aca="false">$W11</f>
        <v>2.63461648556685</v>
      </c>
      <c r="AN21" s="129" t="n">
        <f aca="false">$X11</f>
        <v>2.55855453155488</v>
      </c>
      <c r="AO21" s="129"/>
      <c r="AP21" s="129" t="n">
        <f aca="false">$U12</f>
        <v>13.810487407839</v>
      </c>
      <c r="AQ21" s="129" t="n">
        <f aca="false">$V12</f>
        <v>13.1222933956867</v>
      </c>
      <c r="AR21" s="129" t="n">
        <f aca="false">$W12</f>
        <v>12.1841467446245</v>
      </c>
      <c r="AS21" s="129" t="n">
        <f aca="false">$X12</f>
        <v>11.6009879201155</v>
      </c>
      <c r="AT21" s="129"/>
      <c r="AU21" s="129" t="n">
        <f aca="false">$U13</f>
        <v>131.549124357157</v>
      </c>
      <c r="AV21" s="129" t="n">
        <f aca="false">$V13</f>
        <v>127.275175457388</v>
      </c>
      <c r="AW21" s="129" t="n">
        <f aca="false">$W13</f>
        <v>123.037680269008</v>
      </c>
      <c r="AX21" s="129" t="n">
        <f aca="false">$X13</f>
        <v>119.800224222562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2.60609191709903</v>
      </c>
      <c r="AL22" s="129" t="n">
        <f aca="false">$Z11</f>
        <v>2.51170602140848</v>
      </c>
      <c r="AM22" s="129" t="n">
        <f aca="false">$AA11</f>
        <v>2.31899464881286</v>
      </c>
      <c r="AN22" s="148" t="n">
        <f aca="false">$AB11</f>
        <v>2.18095854367207</v>
      </c>
      <c r="AO22" s="129"/>
      <c r="AP22" s="129" t="n">
        <f aca="false">$Y12</f>
        <v>11.4478667944664</v>
      </c>
      <c r="AQ22" s="129" t="n">
        <f aca="false">$Z12</f>
        <v>10.9908326766544</v>
      </c>
      <c r="AR22" s="129" t="n">
        <f aca="false">$AA12</f>
        <v>10.2979340964347</v>
      </c>
      <c r="AS22" s="148" t="n">
        <f aca="false">$AB12</f>
        <v>9.74987999361978</v>
      </c>
      <c r="AT22" s="129"/>
      <c r="AU22" s="129" t="n">
        <f aca="false">$Y13</f>
        <v>119.941594533054</v>
      </c>
      <c r="AV22" s="129" t="n">
        <f aca="false">$Z13</f>
        <v>116.611899282457</v>
      </c>
      <c r="AW22" s="129" t="n">
        <f aca="false">$AA13</f>
        <v>111.125241158113</v>
      </c>
      <c r="AX22" s="148" t="n">
        <f aca="false">$AB13</f>
        <v>106.740836032327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59.4706035652644</v>
      </c>
      <c r="AO23" s="129"/>
      <c r="AP23" s="129"/>
      <c r="AQ23" s="129"/>
      <c r="AR23" s="129"/>
      <c r="AS23" s="1" t="n">
        <f aca="false">SUM(AP17:AS22)</f>
        <v>279.931606153396</v>
      </c>
      <c r="AT23" s="129"/>
      <c r="AU23" s="129"/>
      <c r="AV23" s="129"/>
      <c r="AW23" s="129"/>
      <c r="AX23" s="1" t="n">
        <f aca="false">SUM(AU17:AX22)</f>
        <v>2839.76050316441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3495.01094882236</v>
      </c>
      <c r="E52" s="212" t="n">
        <f aca="false">SUM(E17:E38)-SUM(E39:E50)-E16</f>
        <v>122.523266448795</v>
      </c>
      <c r="F52" s="213" t="n">
        <f aca="false">SUM(F17:F38)-SUM(F39:F50)-F16</f>
        <v>123.000501817448</v>
      </c>
      <c r="G52" s="213" t="n">
        <f aca="false">SUM(G17:G38)-SUM(G39:G50)-G16</f>
        <v>123.411406141797</v>
      </c>
      <c r="H52" s="213" t="n">
        <f aca="false">SUM(H17:H38)-SUM(H39:H50)-H16</f>
        <v>123.080153451053</v>
      </c>
      <c r="I52" s="213" t="n">
        <f aca="false">SUM(I17:I38)-SUM(I39:I50)-I16</f>
        <v>111.472690128915</v>
      </c>
      <c r="J52" s="214" t="n">
        <f aca="false">SUM(J17:J38)-SUM(J39:J50)-J16</f>
        <v>91.7462351080023</v>
      </c>
      <c r="K52" s="215" t="n">
        <f aca="false">SUM(K17:K38)-SUM(K39:K50)-K16</f>
        <v>243.744669513453</v>
      </c>
      <c r="L52" s="213" t="n">
        <f aca="false">SUM(L17:L38)-SUM(L39:L50)-L16</f>
        <v>203.261850223676</v>
      </c>
      <c r="M52" s="213" t="n">
        <f aca="false">SUM(M17:M38)-SUM(M39:M50)-M16</f>
        <v>167.900422415429</v>
      </c>
      <c r="N52" s="213" t="n">
        <f aca="false">SUM(N17:N38)-SUM(N39:N50)-N16</f>
        <v>143.586090653102</v>
      </c>
      <c r="O52" s="213" t="n">
        <f aca="false">SUM(O17:O38)-SUM(O39:O50)-O16</f>
        <v>129.857940485115</v>
      </c>
      <c r="P52" s="213" t="n">
        <f aca="false">SUM(P17:P38)-SUM(P39:P50)-P16</f>
        <v>123.789726816546</v>
      </c>
      <c r="Q52" s="213" t="n">
        <f aca="false">SUM(Q17:Q38)-SUM(Q39:Q50)-Q16</f>
        <v>123.496408530177</v>
      </c>
      <c r="R52" s="213" t="n">
        <f aca="false">SUM(R17:R38)-SUM(R39:R50)-R16</f>
        <v>118.561735251966</v>
      </c>
      <c r="S52" s="213" t="n">
        <f aca="false">SUM(S17:S38)-SUM(S39:S50)-S16</f>
        <v>120.214206272463</v>
      </c>
      <c r="T52" s="213" t="n">
        <f aca="false">SUM(T17:T38)-SUM(T39:T50)-T16</f>
        <v>132.068168974591</v>
      </c>
      <c r="U52" s="213" t="n">
        <f aca="false">SUM(U17:U38)-SUM(U39:U50)-U16</f>
        <v>148.14748769785</v>
      </c>
      <c r="V52" s="213" t="n">
        <f aca="false">SUM(V17:V38)-SUM(V39:V50)-V16</f>
        <v>172.315067017213</v>
      </c>
      <c r="W52" s="213" t="n">
        <f aca="false">SUM(W17:W38)-SUM(W39:W50)-W16</f>
        <v>193.735380854035</v>
      </c>
      <c r="X52" s="213" t="n">
        <f aca="false">SUM(X17:X38)-SUM(X39:X50)-X16</f>
        <v>207.056101158259</v>
      </c>
      <c r="Y52" s="213" t="n">
        <f aca="false">SUM(Y17:Y38)-SUM(Y39:Y50)-Y16</f>
        <v>209.908439770097</v>
      </c>
      <c r="Z52" s="216" t="n">
        <f aca="false">SUM(Z17:Z38)-SUM(Z39:Z50)-Z16</f>
        <v>223.975038906926</v>
      </c>
      <c r="AA52" s="212" t="n">
        <f aca="false">SUM(AA17:AA38)-SUM(AA39:AA50)-AA16</f>
        <v>60.8233531590132</v>
      </c>
      <c r="AB52" s="214" t="n">
        <f aca="false">SUM(AB17:AB38)-SUM(AB39:AB50)-AB16</f>
        <v>77.3346080264337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4711.92969992328</v>
      </c>
      <c r="E57" s="55" t="n">
        <v>142.732751333126</v>
      </c>
      <c r="F57" s="56" t="n">
        <v>135.128688193835</v>
      </c>
      <c r="G57" s="56" t="n">
        <v>134.917390751365</v>
      </c>
      <c r="H57" s="56" t="n">
        <v>137.3405454062</v>
      </c>
      <c r="I57" s="56" t="n">
        <v>145.265098869544</v>
      </c>
      <c r="J57" s="57" t="n">
        <v>161.021274334068</v>
      </c>
      <c r="K57" s="58" t="n">
        <v>183.068219178117</v>
      </c>
      <c r="L57" s="56" t="n">
        <v>206.197676432345</v>
      </c>
      <c r="M57" s="56" t="n">
        <v>222.355230171985</v>
      </c>
      <c r="N57" s="56" t="n">
        <v>232.052164604858</v>
      </c>
      <c r="O57" s="56" t="n">
        <v>239.844846902983</v>
      </c>
      <c r="P57" s="56" t="n">
        <v>243.492245716762</v>
      </c>
      <c r="Q57" s="56" t="n">
        <v>245.825838977881</v>
      </c>
      <c r="R57" s="56" t="n">
        <v>247.554698582621</v>
      </c>
      <c r="S57" s="56" t="n">
        <v>244.612978236749</v>
      </c>
      <c r="T57" s="56" t="n">
        <v>237.5637210315</v>
      </c>
      <c r="U57" s="56" t="n">
        <v>226.881414738263</v>
      </c>
      <c r="V57" s="56" t="n">
        <v>215.919668762692</v>
      </c>
      <c r="W57" s="56" t="n">
        <v>206.117210793707</v>
      </c>
      <c r="X57" s="56" t="n">
        <v>200.306053007789</v>
      </c>
      <c r="Y57" s="56" t="n">
        <v>191.937795840871</v>
      </c>
      <c r="Z57" s="59" t="n">
        <v>181.5667481779</v>
      </c>
      <c r="AA57" s="55" t="n">
        <v>169.677625385819</v>
      </c>
      <c r="AB57" s="57" t="n">
        <v>160.549814492297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2969.0163288891</v>
      </c>
      <c r="E58" s="235" t="n">
        <v>91.0996122063944</v>
      </c>
      <c r="F58" s="236" t="n">
        <v>90.2356695438408</v>
      </c>
      <c r="G58" s="236" t="n">
        <v>89.1548633113181</v>
      </c>
      <c r="H58" s="236" t="n">
        <v>92.4515973265694</v>
      </c>
      <c r="I58" s="236" t="n">
        <v>96.1220426793019</v>
      </c>
      <c r="J58" s="237" t="n">
        <v>105.649270753278</v>
      </c>
      <c r="K58" s="238" t="n">
        <v>117.516696347666</v>
      </c>
      <c r="L58" s="236" t="n">
        <v>133.132148119519</v>
      </c>
      <c r="M58" s="236" t="n">
        <v>141.787399364966</v>
      </c>
      <c r="N58" s="236" t="n">
        <v>146.957276682597</v>
      </c>
      <c r="O58" s="236" t="n">
        <v>149.641376618592</v>
      </c>
      <c r="P58" s="236" t="n">
        <v>150.609130021786</v>
      </c>
      <c r="Q58" s="236" t="n">
        <v>153.360400035924</v>
      </c>
      <c r="R58" s="236" t="n">
        <v>152.808558473073</v>
      </c>
      <c r="S58" s="236" t="n">
        <v>150.982455539733</v>
      </c>
      <c r="T58" s="236" t="n">
        <v>145.047349961558</v>
      </c>
      <c r="U58" s="236" t="n">
        <v>138.875101548429</v>
      </c>
      <c r="V58" s="236" t="n">
        <v>134.032512721888</v>
      </c>
      <c r="W58" s="236" t="n">
        <v>131.613454873466</v>
      </c>
      <c r="X58" s="236" t="n">
        <v>128.713515700855</v>
      </c>
      <c r="Y58" s="236" t="n">
        <v>119.167204867468</v>
      </c>
      <c r="Z58" s="239" t="n">
        <v>111.228256290099</v>
      </c>
      <c r="AA58" s="235" t="n">
        <v>102.815854847802</v>
      </c>
      <c r="AB58" s="237" t="n">
        <v>96.0145810529741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3888.59093724422</v>
      </c>
      <c r="E59" s="88" t="n">
        <v>108.899376292271</v>
      </c>
      <c r="F59" s="89" t="n">
        <v>97.9230882299752</v>
      </c>
      <c r="G59" s="89" t="n">
        <v>97.8222770633034</v>
      </c>
      <c r="H59" s="89" t="n">
        <v>101.223350324968</v>
      </c>
      <c r="I59" s="89" t="n">
        <v>110.493584601097</v>
      </c>
      <c r="J59" s="90" t="n">
        <v>126.87807892006</v>
      </c>
      <c r="K59" s="91" t="n">
        <v>150.171867707193</v>
      </c>
      <c r="L59" s="89" t="n">
        <v>174.514749758513</v>
      </c>
      <c r="M59" s="89" t="n">
        <v>191.483588345296</v>
      </c>
      <c r="N59" s="89" t="n">
        <v>200.607701812672</v>
      </c>
      <c r="O59" s="89" t="n">
        <v>207.397339785658</v>
      </c>
      <c r="P59" s="89" t="n">
        <v>210.520306475102</v>
      </c>
      <c r="Q59" s="89" t="n">
        <v>213.470655435525</v>
      </c>
      <c r="R59" s="89" t="n">
        <v>215.415170116032</v>
      </c>
      <c r="S59" s="89" t="n">
        <v>211.72974793897</v>
      </c>
      <c r="T59" s="89" t="n">
        <v>204.387977312191</v>
      </c>
      <c r="U59" s="89" t="n">
        <v>191.665459111061</v>
      </c>
      <c r="V59" s="89" t="n">
        <v>181.087352623929</v>
      </c>
      <c r="W59" s="89" t="n">
        <v>172.491338236408</v>
      </c>
      <c r="X59" s="89" t="n">
        <v>167.366995815632</v>
      </c>
      <c r="Y59" s="89" t="n">
        <v>156.987752602496</v>
      </c>
      <c r="Z59" s="92" t="n">
        <v>144.234581909166</v>
      </c>
      <c r="AA59" s="88" t="n">
        <v>130.777053089309</v>
      </c>
      <c r="AB59" s="90" t="n">
        <v>121.041543737388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688.839246414982</v>
      </c>
      <c r="E60" s="103" t="n">
        <v>21.2867785373115</v>
      </c>
      <c r="F60" s="104" t="n">
        <v>21.1205180845055</v>
      </c>
      <c r="G60" s="104" t="n">
        <v>21.0688670818616</v>
      </c>
      <c r="H60" s="104" t="n">
        <v>21.6649834290177</v>
      </c>
      <c r="I60" s="104" t="n">
        <v>22.8559381026762</v>
      </c>
      <c r="J60" s="105" t="n">
        <v>25.5979698416775</v>
      </c>
      <c r="K60" s="106" t="n">
        <v>29.0848170196345</v>
      </c>
      <c r="L60" s="104" t="n">
        <v>32.383298934794</v>
      </c>
      <c r="M60" s="104" t="n">
        <v>33.4325712084067</v>
      </c>
      <c r="N60" s="104" t="n">
        <v>35.041960339065</v>
      </c>
      <c r="O60" s="104" t="n">
        <v>35.3106167005705</v>
      </c>
      <c r="P60" s="104" t="n">
        <v>35.5744743881374</v>
      </c>
      <c r="Q60" s="104" t="n">
        <v>35.9090292574304</v>
      </c>
      <c r="R60" s="104" t="n">
        <v>35.3306880457057</v>
      </c>
      <c r="S60" s="104" t="n">
        <v>34.576541775936</v>
      </c>
      <c r="T60" s="104" t="n">
        <v>33.0931789409291</v>
      </c>
      <c r="U60" s="104" t="n">
        <v>31.1460123166056</v>
      </c>
      <c r="V60" s="104" t="n">
        <v>29.5611879965144</v>
      </c>
      <c r="W60" s="104" t="n">
        <v>28.4243920761664</v>
      </c>
      <c r="X60" s="104" t="n">
        <v>27.8180920215625</v>
      </c>
      <c r="Y60" s="104" t="n">
        <v>26.3564956112512</v>
      </c>
      <c r="Z60" s="107" t="n">
        <v>25.2363955232004</v>
      </c>
      <c r="AA60" s="103" t="n">
        <v>24.0783301977028</v>
      </c>
      <c r="AB60" s="105" t="n">
        <v>22.886108984319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4577.4301836592</v>
      </c>
      <c r="E61" s="242" t="n">
        <f aca="false">SUM(E59:E60)</f>
        <v>130.186154829583</v>
      </c>
      <c r="F61" s="243" t="n">
        <f aca="false">SUM(F59:F60)</f>
        <v>119.043606314481</v>
      </c>
      <c r="G61" s="243" t="n">
        <f aca="false">SUM(G59:G60)</f>
        <v>118.891144145165</v>
      </c>
      <c r="H61" s="243" t="n">
        <f aca="false">SUM(H59:H60)</f>
        <v>122.888333753986</v>
      </c>
      <c r="I61" s="243" t="n">
        <f aca="false">SUM(I59:I60)</f>
        <v>133.349522703774</v>
      </c>
      <c r="J61" s="244" t="n">
        <f aca="false">SUM(J59:J60)</f>
        <v>152.476048761738</v>
      </c>
      <c r="K61" s="245" t="n">
        <f aca="false">SUM(K59:K60)</f>
        <v>179.256684726827</v>
      </c>
      <c r="L61" s="243" t="n">
        <f aca="false">SUM(L59:L60)</f>
        <v>206.898048693307</v>
      </c>
      <c r="M61" s="243" t="n">
        <f aca="false">SUM(M59:M60)</f>
        <v>224.916159553702</v>
      </c>
      <c r="N61" s="243" t="n">
        <f aca="false">SUM(N59:N60)</f>
        <v>235.649662151737</v>
      </c>
      <c r="O61" s="243" t="n">
        <f aca="false">SUM(O59:O60)</f>
        <v>242.707956486229</v>
      </c>
      <c r="P61" s="243" t="n">
        <f aca="false">SUM(P59:P60)</f>
        <v>246.094780863239</v>
      </c>
      <c r="Q61" s="243" t="n">
        <f aca="false">SUM(Q59:Q60)</f>
        <v>249.379684692956</v>
      </c>
      <c r="R61" s="243" t="n">
        <f aca="false">SUM(R59:R60)</f>
        <v>250.745858161738</v>
      </c>
      <c r="S61" s="243" t="n">
        <f aca="false">SUM(S59:S60)</f>
        <v>246.306289714906</v>
      </c>
      <c r="T61" s="243" t="n">
        <f aca="false">SUM(T59:T60)</f>
        <v>237.48115625312</v>
      </c>
      <c r="U61" s="243" t="n">
        <f aca="false">SUM(U59:U60)</f>
        <v>222.811471427667</v>
      </c>
      <c r="V61" s="243" t="n">
        <f aca="false">SUM(V59:V60)</f>
        <v>210.648540620443</v>
      </c>
      <c r="W61" s="243" t="n">
        <f aca="false">SUM(W59:W60)</f>
        <v>200.915730312575</v>
      </c>
      <c r="X61" s="243" t="n">
        <f aca="false">SUM(X59:X60)</f>
        <v>195.185087837194</v>
      </c>
      <c r="Y61" s="243" t="n">
        <f aca="false">SUM(Y59:Y60)</f>
        <v>183.344248213747</v>
      </c>
      <c r="Z61" s="246" t="n">
        <f aca="false">SUM(Z59:Z60)</f>
        <v>169.470977432367</v>
      </c>
      <c r="AA61" s="242" t="n">
        <f aca="false">SUM(AA59:AA60)</f>
        <v>154.855383287011</v>
      </c>
      <c r="AB61" s="244" t="n">
        <f aca="false">SUM(AB59:AB60)</f>
        <v>143.927652721707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7680.94602881237</v>
      </c>
      <c r="E62" s="112" t="n">
        <f aca="false">SUM(E57:E58)</f>
        <v>233.83236353952</v>
      </c>
      <c r="F62" s="113" t="n">
        <f aca="false">SUM(F57:F58)</f>
        <v>225.364357737676</v>
      </c>
      <c r="G62" s="113" t="n">
        <f aca="false">SUM(G57:G58)</f>
        <v>224.072254062683</v>
      </c>
      <c r="H62" s="113" t="n">
        <f aca="false">SUM(H57:H58)</f>
        <v>229.792142732769</v>
      </c>
      <c r="I62" s="113" t="n">
        <f aca="false">SUM(I57:I58)</f>
        <v>241.387141548846</v>
      </c>
      <c r="J62" s="114" t="n">
        <f aca="false">SUM(J57:J58)</f>
        <v>266.670545087346</v>
      </c>
      <c r="K62" s="115" t="n">
        <f aca="false">SUM(K57:K58)</f>
        <v>300.584915525783</v>
      </c>
      <c r="L62" s="113" t="n">
        <f aca="false">SUM(L57:L58)</f>
        <v>339.329824551864</v>
      </c>
      <c r="M62" s="113" t="n">
        <f aca="false">SUM(M57:M58)</f>
        <v>364.142629536951</v>
      </c>
      <c r="N62" s="113" t="n">
        <f aca="false">SUM(N57:N58)</f>
        <v>379.009441287455</v>
      </c>
      <c r="O62" s="113" t="n">
        <f aca="false">SUM(O57:O58)</f>
        <v>389.486223521575</v>
      </c>
      <c r="P62" s="113" t="n">
        <f aca="false">SUM(P57:P58)</f>
        <v>394.101375738549</v>
      </c>
      <c r="Q62" s="113" t="n">
        <f aca="false">SUM(Q57:Q58)</f>
        <v>399.186239013805</v>
      </c>
      <c r="R62" s="113" t="n">
        <f aca="false">SUM(R57:R58)</f>
        <v>400.363257055694</v>
      </c>
      <c r="S62" s="113" t="n">
        <f aca="false">SUM(S57:S58)</f>
        <v>395.595433776482</v>
      </c>
      <c r="T62" s="113" t="n">
        <f aca="false">SUM(T57:T58)</f>
        <v>382.611070993058</v>
      </c>
      <c r="U62" s="113" t="n">
        <f aca="false">SUM(U57:U58)</f>
        <v>365.756516286692</v>
      </c>
      <c r="V62" s="113" t="n">
        <f aca="false">SUM(V57:V58)</f>
        <v>349.95218148458</v>
      </c>
      <c r="W62" s="113" t="n">
        <f aca="false">SUM(W57:W58)</f>
        <v>337.730665667172</v>
      </c>
      <c r="X62" s="113" t="n">
        <f aca="false">SUM(X57:X58)</f>
        <v>329.019568708644</v>
      </c>
      <c r="Y62" s="113" t="n">
        <f aca="false">SUM(Y57:Y58)</f>
        <v>311.105000708339</v>
      </c>
      <c r="Z62" s="116" t="n">
        <f aca="false">SUM(Z57:Z58)</f>
        <v>292.795004467999</v>
      </c>
      <c r="AA62" s="112" t="n">
        <f aca="false">SUM(AA57:AA58)</f>
        <v>272.49348023362</v>
      </c>
      <c r="AB62" s="114" t="n">
        <f aca="false">SUM(AB57:AB58)</f>
        <v>256.564395545271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12258.3762124716</v>
      </c>
      <c r="E63" s="249" t="n">
        <f aca="false">E61+E62</f>
        <v>364.018518369103</v>
      </c>
      <c r="F63" s="250" t="n">
        <f aca="false">F61+F62</f>
        <v>344.407964052156</v>
      </c>
      <c r="G63" s="250" t="n">
        <f aca="false">G61+G62</f>
        <v>342.963398207848</v>
      </c>
      <c r="H63" s="250" t="n">
        <f aca="false">H61+H62</f>
        <v>352.680476486755</v>
      </c>
      <c r="I63" s="250" t="n">
        <f aca="false">I61+I62</f>
        <v>374.73666425262</v>
      </c>
      <c r="J63" s="251" t="n">
        <f aca="false">J61+J62</f>
        <v>419.146593849084</v>
      </c>
      <c r="K63" s="252" t="n">
        <f aca="false">K61+K62</f>
        <v>479.84160025261</v>
      </c>
      <c r="L63" s="250" t="n">
        <f aca="false">L61+L62</f>
        <v>546.227873245171</v>
      </c>
      <c r="M63" s="250" t="n">
        <f aca="false">M61+M62</f>
        <v>589.058789090653</v>
      </c>
      <c r="N63" s="250" t="n">
        <f aca="false">N61+N62</f>
        <v>614.659103439191</v>
      </c>
      <c r="O63" s="250" t="n">
        <f aca="false">O61+O62</f>
        <v>632.194180007804</v>
      </c>
      <c r="P63" s="250" t="n">
        <f aca="false">P61+P62</f>
        <v>640.196156601788</v>
      </c>
      <c r="Q63" s="250" t="n">
        <f aca="false">Q61+Q62</f>
        <v>648.565923706761</v>
      </c>
      <c r="R63" s="250" t="n">
        <f aca="false">R61+R62</f>
        <v>651.109115217432</v>
      </c>
      <c r="S63" s="250" t="n">
        <f aca="false">S61+S62</f>
        <v>641.901723491388</v>
      </c>
      <c r="T63" s="250" t="n">
        <f aca="false">T61+T62</f>
        <v>620.092227246178</v>
      </c>
      <c r="U63" s="250" t="n">
        <f aca="false">U61+U62</f>
        <v>588.567987714359</v>
      </c>
      <c r="V63" s="250" t="n">
        <f aca="false">V61+V62</f>
        <v>560.600722105023</v>
      </c>
      <c r="W63" s="250" t="n">
        <f aca="false">W61+W62</f>
        <v>538.646395979747</v>
      </c>
      <c r="X63" s="250" t="n">
        <f aca="false">X61+X62</f>
        <v>524.204656545839</v>
      </c>
      <c r="Y63" s="250" t="n">
        <f aca="false">Y61+Y62</f>
        <v>494.449248922087</v>
      </c>
      <c r="Z63" s="253" t="n">
        <f aca="false">Z61+Z62</f>
        <v>462.265981900366</v>
      </c>
      <c r="AA63" s="249" t="n">
        <f aca="false">AA61+AA62</f>
        <v>427.348863520632</v>
      </c>
      <c r="AB63" s="251" t="n">
        <f aca="false">AB61+AB62</f>
        <v>400.492048266979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83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4" t="n">
        <v>410</v>
      </c>
      <c r="AB64" s="255" t="n">
        <v>410</v>
      </c>
      <c r="AC64" s="256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7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6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0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7" t="n">
        <v>0</v>
      </c>
      <c r="L66" s="143" t="n">
        <v>0</v>
      </c>
      <c r="M66" s="143" t="n">
        <v>0</v>
      </c>
      <c r="N66" s="143" t="n">
        <v>0</v>
      </c>
      <c r="O66" s="143" t="n">
        <v>0</v>
      </c>
      <c r="P66" s="143" t="n">
        <v>0</v>
      </c>
      <c r="Q66" s="143" t="n">
        <v>0</v>
      </c>
      <c r="R66" s="143" t="n">
        <v>0</v>
      </c>
      <c r="S66" s="143" t="n">
        <v>0</v>
      </c>
      <c r="T66" s="143" t="n">
        <v>0</v>
      </c>
      <c r="U66" s="143" t="n">
        <v>0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6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108.899376292271</v>
      </c>
      <c r="AL66" s="129" t="n">
        <f aca="false">$F59</f>
        <v>97.9230882299752</v>
      </c>
      <c r="AM66" s="129" t="n">
        <f aca="false">$G59</f>
        <v>97.8222770633034</v>
      </c>
      <c r="AN66" s="129" t="n">
        <f aca="false">$H59</f>
        <v>101.223350324968</v>
      </c>
      <c r="AO66" s="129"/>
      <c r="AP66" s="129" t="n">
        <f aca="false">$E60</f>
        <v>21.2867785373115</v>
      </c>
      <c r="AQ66" s="129" t="n">
        <f aca="false">$F60</f>
        <v>21.1205180845055</v>
      </c>
      <c r="AR66" s="129" t="n">
        <f aca="false">$G60</f>
        <v>21.0688670818616</v>
      </c>
      <c r="AS66" s="129" t="n">
        <f aca="false">$H60</f>
        <v>21.6649834290177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7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6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110.493584601097</v>
      </c>
      <c r="AL67" s="129" t="n">
        <f aca="false">$J59</f>
        <v>126.87807892006</v>
      </c>
      <c r="AM67" s="129" t="n">
        <f aca="false">$K59</f>
        <v>150.171867707193</v>
      </c>
      <c r="AN67" s="129" t="n">
        <f aca="false">$L59</f>
        <v>174.514749758513</v>
      </c>
      <c r="AO67" s="129"/>
      <c r="AP67" s="129" t="n">
        <f aca="false">$I60</f>
        <v>22.8559381026762</v>
      </c>
      <c r="AQ67" s="129" t="n">
        <f aca="false">$J60</f>
        <v>25.5979698416775</v>
      </c>
      <c r="AR67" s="129" t="n">
        <f aca="false">$K60</f>
        <v>29.0848170196345</v>
      </c>
      <c r="AS67" s="129" t="n">
        <f aca="false">$L60</f>
        <v>32.383298934794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8"/>
      <c r="F68" s="143"/>
      <c r="G68" s="143"/>
      <c r="H68" s="143"/>
      <c r="I68" s="143"/>
      <c r="J68" s="145"/>
      <c r="K68" s="257"/>
      <c r="L68" s="259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6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191.483588345296</v>
      </c>
      <c r="AL68" s="129" t="n">
        <f aca="false">$N59</f>
        <v>200.607701812672</v>
      </c>
      <c r="AM68" s="129" t="n">
        <f aca="false">$O59</f>
        <v>207.397339785658</v>
      </c>
      <c r="AN68" s="129" t="n">
        <f aca="false">$P59</f>
        <v>210.520306475102</v>
      </c>
      <c r="AO68" s="129"/>
      <c r="AP68" s="129" t="n">
        <f aca="false">$M60</f>
        <v>33.4325712084067</v>
      </c>
      <c r="AQ68" s="129" t="n">
        <f aca="false">$N60</f>
        <v>35.041960339065</v>
      </c>
      <c r="AR68" s="129" t="n">
        <f aca="false">$O60</f>
        <v>35.3106167005705</v>
      </c>
      <c r="AS68" s="129" t="n">
        <f aca="false">$P60</f>
        <v>35.5744743881374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7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6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213.470655435525</v>
      </c>
      <c r="AL69" s="129" t="n">
        <f aca="false">$R59</f>
        <v>215.415170116032</v>
      </c>
      <c r="AM69" s="129" t="n">
        <f aca="false">$S59</f>
        <v>211.72974793897</v>
      </c>
      <c r="AN69" s="129" t="n">
        <f aca="false">$T59</f>
        <v>204.387977312191</v>
      </c>
      <c r="AO69" s="129"/>
      <c r="AP69" s="129" t="n">
        <f aca="false">$Q60</f>
        <v>35.9090292574304</v>
      </c>
      <c r="AQ69" s="129" t="n">
        <f aca="false">$R60</f>
        <v>35.3306880457057</v>
      </c>
      <c r="AR69" s="129" t="n">
        <f aca="false">$S60</f>
        <v>34.576541775936</v>
      </c>
      <c r="AS69" s="129" t="n">
        <f aca="false">$T60</f>
        <v>33.0931789409291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7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6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191.665459111061</v>
      </c>
      <c r="AL70" s="129" t="n">
        <f aca="false">$V59</f>
        <v>181.087352623929</v>
      </c>
      <c r="AM70" s="129" t="n">
        <f aca="false">$W59</f>
        <v>172.491338236408</v>
      </c>
      <c r="AN70" s="129" t="n">
        <f aca="false">$X59</f>
        <v>167.366995815632</v>
      </c>
      <c r="AO70" s="129"/>
      <c r="AP70" s="129" t="n">
        <f aca="false">$U60</f>
        <v>31.1460123166056</v>
      </c>
      <c r="AQ70" s="129" t="n">
        <f aca="false">$V60</f>
        <v>29.5611879965144</v>
      </c>
      <c r="AR70" s="129" t="n">
        <f aca="false">$W60</f>
        <v>28.4243920761664</v>
      </c>
      <c r="AS70" s="129" t="n">
        <f aca="false">$X60</f>
        <v>27.8180920215625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7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6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156.987752602496</v>
      </c>
      <c r="AL71" s="129" t="n">
        <f aca="false">$Z59</f>
        <v>144.234581909166</v>
      </c>
      <c r="AM71" s="129" t="n">
        <f aca="false">$AA59</f>
        <v>130.777053089309</v>
      </c>
      <c r="AN71" s="148" t="n">
        <f aca="false">$AB59</f>
        <v>121.041543737388</v>
      </c>
      <c r="AO71" s="129"/>
      <c r="AP71" s="129" t="n">
        <f aca="false">$Y60</f>
        <v>26.3564956112512</v>
      </c>
      <c r="AQ71" s="129" t="n">
        <f aca="false">$Z60</f>
        <v>25.2363955232004</v>
      </c>
      <c r="AR71" s="129" t="n">
        <f aca="false">$AA60</f>
        <v>24.0783301977028</v>
      </c>
      <c r="AS71" s="148" t="n">
        <f aca="false">$AB60</f>
        <v>22.886108984319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7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6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3888.59093724422</v>
      </c>
      <c r="AO72" s="129"/>
      <c r="AP72" s="129"/>
      <c r="AQ72" s="129"/>
      <c r="AR72" s="129"/>
      <c r="AS72" s="1" t="n">
        <f aca="false">SUM(AP66:AS71)</f>
        <v>688.839246414982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7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6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7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6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7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6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7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6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7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6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7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6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7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6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0"/>
      <c r="C80" s="260"/>
      <c r="D80" s="261" t="n">
        <f aca="false">SUM(E80:AB80)</f>
        <v>0</v>
      </c>
      <c r="E80" s="165"/>
      <c r="F80" s="262"/>
      <c r="G80" s="262"/>
      <c r="H80" s="262"/>
      <c r="I80" s="262"/>
      <c r="J80" s="166"/>
      <c r="K80" s="263"/>
      <c r="L80" s="262"/>
      <c r="M80" s="262"/>
      <c r="N80" s="262"/>
      <c r="O80" s="262"/>
      <c r="P80" s="262"/>
      <c r="Q80" s="262"/>
      <c r="R80" s="262"/>
      <c r="S80" s="262"/>
      <c r="T80" s="262"/>
      <c r="U80" s="262"/>
      <c r="V80" s="262"/>
      <c r="W80" s="262"/>
      <c r="X80" s="262"/>
      <c r="Y80" s="262"/>
      <c r="Z80" s="264"/>
      <c r="AA80" s="165"/>
      <c r="AB80" s="166"/>
      <c r="AC80" s="256"/>
      <c r="AD80" s="265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6"/>
      <c r="AN81" s="3" t="n">
        <f aca="false">SUM(AK75:AN80)</f>
        <v>14016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6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6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6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6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7" t="n">
        <v>0</v>
      </c>
      <c r="L87" s="268" t="n">
        <v>0</v>
      </c>
      <c r="M87" s="268" t="n">
        <v>0</v>
      </c>
      <c r="N87" s="268" t="n">
        <v>0</v>
      </c>
      <c r="O87" s="268" t="n">
        <v>0</v>
      </c>
      <c r="P87" s="268" t="n">
        <v>0</v>
      </c>
      <c r="Q87" s="268" t="n">
        <v>0</v>
      </c>
      <c r="R87" s="268" t="n">
        <v>0</v>
      </c>
      <c r="S87" s="268" t="n">
        <v>0</v>
      </c>
      <c r="T87" s="268" t="n">
        <v>0</v>
      </c>
      <c r="U87" s="268" t="n">
        <v>0</v>
      </c>
      <c r="V87" s="268" t="n">
        <v>0</v>
      </c>
      <c r="W87" s="268" t="n">
        <v>0</v>
      </c>
      <c r="X87" s="268" t="n">
        <v>0</v>
      </c>
      <c r="Y87" s="268" t="n">
        <v>0</v>
      </c>
      <c r="Z87" s="269" t="n">
        <v>0</v>
      </c>
      <c r="AA87" s="267" t="n">
        <v>0</v>
      </c>
      <c r="AB87" s="270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6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7"/>
      <c r="L89" s="268"/>
      <c r="M89" s="268"/>
      <c r="N89" s="268"/>
      <c r="O89" s="268"/>
      <c r="P89" s="268"/>
      <c r="Q89" s="268"/>
      <c r="R89" s="268"/>
      <c r="S89" s="268"/>
      <c r="T89" s="268"/>
      <c r="U89" s="268"/>
      <c r="V89" s="268"/>
      <c r="W89" s="268"/>
      <c r="X89" s="268"/>
      <c r="Y89" s="268"/>
      <c r="Z89" s="269"/>
      <c r="AA89" s="267"/>
      <c r="AB89" s="270"/>
      <c r="AC89" s="256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7"/>
      <c r="L90" s="268"/>
      <c r="M90" s="268"/>
      <c r="N90" s="268"/>
      <c r="O90" s="268"/>
      <c r="P90" s="268"/>
      <c r="Q90" s="268"/>
      <c r="R90" s="268"/>
      <c r="S90" s="268"/>
      <c r="T90" s="268"/>
      <c r="U90" s="268"/>
      <c r="V90" s="268"/>
      <c r="W90" s="268"/>
      <c r="X90" s="268"/>
      <c r="Y90" s="268"/>
      <c r="Z90" s="269"/>
      <c r="AA90" s="267"/>
      <c r="AB90" s="270"/>
      <c r="AC90" s="256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6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6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7" t="n">
        <v>9</v>
      </c>
      <c r="L93" s="268" t="n">
        <v>9</v>
      </c>
      <c r="M93" s="268" t="n">
        <v>9</v>
      </c>
      <c r="N93" s="268" t="n">
        <v>9</v>
      </c>
      <c r="O93" s="268" t="n">
        <v>9</v>
      </c>
      <c r="P93" s="268" t="n">
        <v>9</v>
      </c>
      <c r="Q93" s="268" t="n">
        <v>9</v>
      </c>
      <c r="R93" s="268" t="n">
        <v>9</v>
      </c>
      <c r="S93" s="268" t="n">
        <v>9</v>
      </c>
      <c r="T93" s="268" t="n">
        <v>9</v>
      </c>
      <c r="U93" s="268" t="n">
        <v>9</v>
      </c>
      <c r="V93" s="268" t="n">
        <v>9</v>
      </c>
      <c r="W93" s="268" t="n">
        <v>9</v>
      </c>
      <c r="X93" s="268" t="n">
        <v>9</v>
      </c>
      <c r="Y93" s="268" t="n">
        <v>9</v>
      </c>
      <c r="Z93" s="269" t="n">
        <v>9</v>
      </c>
      <c r="AA93" s="267" t="n">
        <v>9</v>
      </c>
      <c r="AB93" s="270" t="n">
        <v>9</v>
      </c>
      <c r="AC93" s="256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6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1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6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6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1541.62378752843</v>
      </c>
      <c r="E99" s="212" t="n">
        <f aca="false">SUM(E64:E85)-SUM(E86:E97)-E63</f>
        <v>36.9814816308975</v>
      </c>
      <c r="F99" s="213" t="n">
        <f aca="false">SUM(F64:F85)-SUM(F86:F97)-F63</f>
        <v>56.5920359478436</v>
      </c>
      <c r="G99" s="213" t="n">
        <f aca="false">SUM(G64:G85)-SUM(G86:G97)-G63</f>
        <v>58.0366017921523</v>
      </c>
      <c r="H99" s="213" t="n">
        <f aca="false">SUM(H64:H85)-SUM(H86:H97)-H63</f>
        <v>48.319523513245</v>
      </c>
      <c r="I99" s="213" t="n">
        <f aca="false">SUM(I64:I85)-SUM(I86:I97)-I63</f>
        <v>26.2633357473801</v>
      </c>
      <c r="J99" s="214" t="n">
        <f aca="false">SUM(J64:J85)-SUM(J86:J97)-J63</f>
        <v>-18.1465938490835</v>
      </c>
      <c r="K99" s="215" t="n">
        <f aca="false">SUM(K64:K85)-SUM(K86:K97)-K63</f>
        <v>182.15839974739</v>
      </c>
      <c r="L99" s="213" t="n">
        <f aca="false">SUM(L64:L85)-SUM(L86:L97)-L63</f>
        <v>115.772126754829</v>
      </c>
      <c r="M99" s="213" t="n">
        <f aca="false">SUM(M64:M85)-SUM(M86:M97)-M63</f>
        <v>72.9412109093469</v>
      </c>
      <c r="N99" s="213" t="n">
        <f aca="false">SUM(N64:N85)-SUM(N86:N97)-N63</f>
        <v>47.3408965608086</v>
      </c>
      <c r="O99" s="213" t="n">
        <f aca="false">SUM(O64:O85)-SUM(O86:O97)-O63</f>
        <v>29.8058199921965</v>
      </c>
      <c r="P99" s="213" t="n">
        <f aca="false">SUM(P64:P85)-SUM(P86:P97)-P63</f>
        <v>21.8038433982118</v>
      </c>
      <c r="Q99" s="213" t="n">
        <f aca="false">SUM(Q64:Q85)-SUM(Q86:Q97)-Q63</f>
        <v>13.4340762932394</v>
      </c>
      <c r="R99" s="213" t="n">
        <f aca="false">SUM(R64:R85)-SUM(R86:R97)-R63</f>
        <v>10.8908847825677</v>
      </c>
      <c r="S99" s="213" t="n">
        <f aca="false">SUM(S64:S85)-SUM(S86:S97)-S63</f>
        <v>20.0982765086117</v>
      </c>
      <c r="T99" s="213" t="n">
        <f aca="false">SUM(T64:T85)-SUM(T86:T97)-T63</f>
        <v>41.9077727538222</v>
      </c>
      <c r="U99" s="213" t="n">
        <f aca="false">SUM(U64:U85)-SUM(U86:U97)-U63</f>
        <v>73.4320122856414</v>
      </c>
      <c r="V99" s="213" t="n">
        <f aca="false">SUM(V64:V85)-SUM(V86:V97)-V63</f>
        <v>101.399277894977</v>
      </c>
      <c r="W99" s="213" t="n">
        <f aca="false">SUM(W64:W85)-SUM(W86:W97)-W63</f>
        <v>123.353604020253</v>
      </c>
      <c r="X99" s="213" t="n">
        <f aca="false">SUM(X64:X85)-SUM(X86:X97)-X63</f>
        <v>137.795343454161</v>
      </c>
      <c r="Y99" s="213" t="n">
        <f aca="false">SUM(Y64:Y85)-SUM(Y86:Y97)-Y63</f>
        <v>167.550751077913</v>
      </c>
      <c r="Z99" s="216" t="n">
        <f aca="false">SUM(Z64:Z85)-SUM(Z86:Z97)-Z63</f>
        <v>199.734018099634</v>
      </c>
      <c r="AA99" s="212" t="n">
        <f aca="false">SUM(AA64:AA85)-SUM(AA86:AA97)-AA63</f>
        <v>-26.3488635206317</v>
      </c>
      <c r="AB99" s="214" t="n">
        <f aca="false">SUM(AB64:AB85)-SUM(AB86:AB97)-AB63</f>
        <v>0.507951733021514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3"/>
      <c r="C100" s="273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4"/>
      <c r="B101" s="273"/>
      <c r="C101" s="273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4"/>
      <c r="B102" s="273"/>
      <c r="C102" s="273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202.691321335392</v>
      </c>
      <c r="E104" s="55" t="n">
        <v>6.19359105499218</v>
      </c>
      <c r="F104" s="56" t="n">
        <v>6.14787954836146</v>
      </c>
      <c r="G104" s="56" t="n">
        <v>6.13731562429782</v>
      </c>
      <c r="H104" s="56" t="n">
        <v>6.16055199894009</v>
      </c>
      <c r="I104" s="56" t="n">
        <v>6.33579758289293</v>
      </c>
      <c r="J104" s="57" t="n">
        <v>6.80325229126438</v>
      </c>
      <c r="K104" s="58" t="n">
        <v>7.50800484709494</v>
      </c>
      <c r="L104" s="56" t="n">
        <v>8.41551388717527</v>
      </c>
      <c r="M104" s="56" t="n">
        <v>9.26708872241778</v>
      </c>
      <c r="N104" s="56" t="n">
        <v>9.83918606847624</v>
      </c>
      <c r="O104" s="56" t="n">
        <v>10.1693281910732</v>
      </c>
      <c r="P104" s="56" t="n">
        <v>10.3612524179364</v>
      </c>
      <c r="Q104" s="56" t="n">
        <v>10.3967526926044</v>
      </c>
      <c r="R104" s="56" t="n">
        <v>10.5440277401794</v>
      </c>
      <c r="S104" s="56" t="n">
        <v>10.5461950816513</v>
      </c>
      <c r="T104" s="56" t="n">
        <v>10.2571016971421</v>
      </c>
      <c r="U104" s="56" t="n">
        <v>9.89214724027629</v>
      </c>
      <c r="V104" s="56" t="n">
        <v>9.29968343177115</v>
      </c>
      <c r="W104" s="56" t="n">
        <v>8.81091254827937</v>
      </c>
      <c r="X104" s="56" t="n">
        <v>8.48457877716787</v>
      </c>
      <c r="Y104" s="56" t="n">
        <v>8.45983853925266</v>
      </c>
      <c r="Z104" s="59" t="n">
        <v>8.07470333747036</v>
      </c>
      <c r="AA104" s="55" t="n">
        <v>7.49229271049553</v>
      </c>
      <c r="AB104" s="57" t="n">
        <v>7.09432530417918</v>
      </c>
      <c r="AC104" s="74" t="s">
        <v>22</v>
      </c>
      <c r="AD104" s="275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225.960149694929</v>
      </c>
      <c r="E105" s="103" t="n">
        <v>7.06679854253128</v>
      </c>
      <c r="F105" s="104" t="n">
        <v>7.03312792000728</v>
      </c>
      <c r="G105" s="104" t="n">
        <v>7.03860921173354</v>
      </c>
      <c r="H105" s="104" t="n">
        <v>7.09438531845568</v>
      </c>
      <c r="I105" s="104" t="n">
        <v>7.2968487910068</v>
      </c>
      <c r="J105" s="105" t="n">
        <v>7.8324089111691</v>
      </c>
      <c r="K105" s="106" t="n">
        <v>8.54662691036004</v>
      </c>
      <c r="L105" s="104" t="n">
        <v>9.44933846502213</v>
      </c>
      <c r="M105" s="104" t="n">
        <v>10.2683571009784</v>
      </c>
      <c r="N105" s="104" t="n">
        <v>10.7437737551007</v>
      </c>
      <c r="O105" s="104" t="n">
        <v>11.0731427615358</v>
      </c>
      <c r="P105" s="104" t="n">
        <v>11.2673465862948</v>
      </c>
      <c r="Q105" s="104" t="n">
        <v>11.3000607063203</v>
      </c>
      <c r="R105" s="104" t="n">
        <v>11.4273059059645</v>
      </c>
      <c r="S105" s="104" t="n">
        <v>11.424610208153</v>
      </c>
      <c r="T105" s="104" t="n">
        <v>11.1584883411621</v>
      </c>
      <c r="U105" s="104" t="n">
        <v>10.837911748793</v>
      </c>
      <c r="V105" s="104" t="n">
        <v>10.3481356468851</v>
      </c>
      <c r="W105" s="104" t="n">
        <v>9.86509157499202</v>
      </c>
      <c r="X105" s="104" t="n">
        <v>9.52869490324943</v>
      </c>
      <c r="Y105" s="104" t="n">
        <v>9.54193913084111</v>
      </c>
      <c r="Z105" s="107" t="n">
        <v>9.1595180980889</v>
      </c>
      <c r="AA105" s="103" t="n">
        <v>8.55988746711767</v>
      </c>
      <c r="AB105" s="105" t="n">
        <v>8.09774168916656</v>
      </c>
      <c r="AC105" s="74" t="s">
        <v>24</v>
      </c>
      <c r="AD105" s="275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225.960149694929</v>
      </c>
      <c r="E106" s="276" t="n">
        <f aca="false">E105</f>
        <v>7.06679854253128</v>
      </c>
      <c r="F106" s="277" t="n">
        <f aca="false">F105</f>
        <v>7.03312792000728</v>
      </c>
      <c r="G106" s="277" t="n">
        <f aca="false">G105</f>
        <v>7.03860921173354</v>
      </c>
      <c r="H106" s="277" t="n">
        <f aca="false">H105</f>
        <v>7.09438531845568</v>
      </c>
      <c r="I106" s="277" t="n">
        <f aca="false">I105</f>
        <v>7.2968487910068</v>
      </c>
      <c r="J106" s="278" t="n">
        <f aca="false">J105</f>
        <v>7.8324089111691</v>
      </c>
      <c r="K106" s="279" t="n">
        <f aca="false">K105</f>
        <v>8.54662691036004</v>
      </c>
      <c r="L106" s="277" t="n">
        <f aca="false">L105</f>
        <v>9.44933846502213</v>
      </c>
      <c r="M106" s="277" t="n">
        <f aca="false">M105</f>
        <v>10.2683571009784</v>
      </c>
      <c r="N106" s="277" t="n">
        <f aca="false">N105</f>
        <v>10.7437737551007</v>
      </c>
      <c r="O106" s="277" t="n">
        <f aca="false">O105</f>
        <v>11.0731427615358</v>
      </c>
      <c r="P106" s="277" t="n">
        <f aca="false">P105</f>
        <v>11.2673465862948</v>
      </c>
      <c r="Q106" s="277" t="n">
        <f aca="false">Q105</f>
        <v>11.3000607063203</v>
      </c>
      <c r="R106" s="277" t="n">
        <f aca="false">R105</f>
        <v>11.4273059059645</v>
      </c>
      <c r="S106" s="277" t="n">
        <f aca="false">S105</f>
        <v>11.424610208153</v>
      </c>
      <c r="T106" s="277" t="n">
        <f aca="false">T105</f>
        <v>11.1584883411621</v>
      </c>
      <c r="U106" s="277" t="n">
        <f aca="false">U105</f>
        <v>10.837911748793</v>
      </c>
      <c r="V106" s="277" t="n">
        <f aca="false">V105</f>
        <v>10.3481356468851</v>
      </c>
      <c r="W106" s="277" t="n">
        <f aca="false">W105</f>
        <v>9.86509157499202</v>
      </c>
      <c r="X106" s="277" t="n">
        <f aca="false">X105</f>
        <v>9.52869490324943</v>
      </c>
      <c r="Y106" s="277" t="n">
        <f aca="false">Y105</f>
        <v>9.54193913084111</v>
      </c>
      <c r="Z106" s="280" t="n">
        <f aca="false">Z105</f>
        <v>9.1595180980889</v>
      </c>
      <c r="AA106" s="276" t="n">
        <f aca="false">AA105</f>
        <v>8.55988746711767</v>
      </c>
      <c r="AB106" s="278" t="n">
        <f aca="false">AB105</f>
        <v>8.09774168916656</v>
      </c>
      <c r="AC106" s="74" t="s">
        <v>26</v>
      </c>
      <c r="AD106" s="275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202.691321335392</v>
      </c>
      <c r="E107" s="112" t="n">
        <f aca="false">E104</f>
        <v>6.19359105499218</v>
      </c>
      <c r="F107" s="113" t="n">
        <f aca="false">F104</f>
        <v>6.14787954836146</v>
      </c>
      <c r="G107" s="113" t="n">
        <f aca="false">G104</f>
        <v>6.13731562429782</v>
      </c>
      <c r="H107" s="113" t="n">
        <f aca="false">H104</f>
        <v>6.16055199894009</v>
      </c>
      <c r="I107" s="113" t="n">
        <f aca="false">I104</f>
        <v>6.33579758289293</v>
      </c>
      <c r="J107" s="114" t="n">
        <f aca="false">J104</f>
        <v>6.80325229126438</v>
      </c>
      <c r="K107" s="115" t="n">
        <f aca="false">K104</f>
        <v>7.50800484709494</v>
      </c>
      <c r="L107" s="113" t="n">
        <f aca="false">L104</f>
        <v>8.41551388717527</v>
      </c>
      <c r="M107" s="113" t="n">
        <f aca="false">M104</f>
        <v>9.26708872241778</v>
      </c>
      <c r="N107" s="113" t="n">
        <f aca="false">N104</f>
        <v>9.83918606847624</v>
      </c>
      <c r="O107" s="113" t="n">
        <f aca="false">O104</f>
        <v>10.1693281910732</v>
      </c>
      <c r="P107" s="113" t="n">
        <f aca="false">P104</f>
        <v>10.3612524179364</v>
      </c>
      <c r="Q107" s="113" t="n">
        <f aca="false">Q104</f>
        <v>10.3967526926044</v>
      </c>
      <c r="R107" s="113" t="n">
        <f aca="false">R104</f>
        <v>10.5440277401794</v>
      </c>
      <c r="S107" s="113" t="n">
        <f aca="false">S104</f>
        <v>10.5461950816513</v>
      </c>
      <c r="T107" s="113" t="n">
        <f aca="false">T104</f>
        <v>10.2571016971421</v>
      </c>
      <c r="U107" s="113" t="n">
        <f aca="false">U104</f>
        <v>9.89214724027629</v>
      </c>
      <c r="V107" s="113" t="n">
        <f aca="false">V104</f>
        <v>9.29968343177115</v>
      </c>
      <c r="W107" s="113" t="n">
        <f aca="false">W104</f>
        <v>8.81091254827937</v>
      </c>
      <c r="X107" s="113" t="n">
        <f aca="false">X104</f>
        <v>8.48457877716787</v>
      </c>
      <c r="Y107" s="113" t="n">
        <f aca="false">Y104</f>
        <v>8.45983853925266</v>
      </c>
      <c r="Z107" s="116" t="n">
        <f aca="false">Z104</f>
        <v>8.07470333747036</v>
      </c>
      <c r="AA107" s="112" t="n">
        <f aca="false">AA104</f>
        <v>7.49229271049553</v>
      </c>
      <c r="AB107" s="114" t="n">
        <f aca="false">AB104</f>
        <v>7.09432530417918</v>
      </c>
      <c r="AC107" s="281"/>
      <c r="AD107" s="275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428.651471030321</v>
      </c>
      <c r="E108" s="249" t="n">
        <f aca="false">E106+E107</f>
        <v>13.2603895975235</v>
      </c>
      <c r="F108" s="250" t="n">
        <f aca="false">F106+F107</f>
        <v>13.1810074683687</v>
      </c>
      <c r="G108" s="250" t="n">
        <f aca="false">G106+G107</f>
        <v>13.1759248360314</v>
      </c>
      <c r="H108" s="250" t="n">
        <f aca="false">H106+H107</f>
        <v>13.2549373173958</v>
      </c>
      <c r="I108" s="250" t="n">
        <f aca="false">I106+I107</f>
        <v>13.6326463738997</v>
      </c>
      <c r="J108" s="251" t="n">
        <f aca="false">J106+J107</f>
        <v>14.6356612024335</v>
      </c>
      <c r="K108" s="252" t="n">
        <f aca="false">K106+K107</f>
        <v>16.054631757455</v>
      </c>
      <c r="L108" s="250" t="n">
        <f aca="false">L106+L107</f>
        <v>17.8648523521974</v>
      </c>
      <c r="M108" s="250" t="n">
        <f aca="false">M106+M107</f>
        <v>19.5354458233961</v>
      </c>
      <c r="N108" s="250" t="n">
        <f aca="false">N106+N107</f>
        <v>20.5829598235769</v>
      </c>
      <c r="O108" s="250" t="n">
        <f aca="false">O106+O107</f>
        <v>21.242470952609</v>
      </c>
      <c r="P108" s="250" t="n">
        <f aca="false">P106+P107</f>
        <v>21.6285990042312</v>
      </c>
      <c r="Q108" s="250" t="n">
        <f aca="false">Q106+Q107</f>
        <v>21.6968133989247</v>
      </c>
      <c r="R108" s="250" t="n">
        <f aca="false">R106+R107</f>
        <v>21.9713336461439</v>
      </c>
      <c r="S108" s="250" t="n">
        <f aca="false">S106+S107</f>
        <v>21.9708052898042</v>
      </c>
      <c r="T108" s="250" t="n">
        <f aca="false">T106+T107</f>
        <v>21.4155900383042</v>
      </c>
      <c r="U108" s="250" t="n">
        <f aca="false">U106+U107</f>
        <v>20.7300589890693</v>
      </c>
      <c r="V108" s="250" t="n">
        <f aca="false">V106+V107</f>
        <v>19.6478190786563</v>
      </c>
      <c r="W108" s="250" t="n">
        <f aca="false">W106+W107</f>
        <v>18.6760041232714</v>
      </c>
      <c r="X108" s="250" t="n">
        <f aca="false">X106+X107</f>
        <v>18.0132736804173</v>
      </c>
      <c r="Y108" s="250" t="n">
        <f aca="false">Y106+Y107</f>
        <v>18.0017776700938</v>
      </c>
      <c r="Z108" s="253" t="n">
        <f aca="false">Z106+Z107</f>
        <v>17.2342214355593</v>
      </c>
      <c r="AA108" s="249" t="n">
        <f aca="false">AA106+AA107</f>
        <v>16.0521801776132</v>
      </c>
      <c r="AB108" s="251" t="n">
        <f aca="false">AB106+AB107</f>
        <v>15.1920669933457</v>
      </c>
      <c r="AC108" s="93"/>
      <c r="AD108" s="275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2" t="n">
        <f aca="false">SUM(E109:AB109)</f>
        <v>0</v>
      </c>
      <c r="E109" s="133"/>
      <c r="F109" s="134"/>
      <c r="G109" s="134"/>
      <c r="H109" s="134"/>
      <c r="I109" s="134"/>
      <c r="J109" s="147"/>
      <c r="K109" s="283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6"/>
      <c r="AD109" s="275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7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6"/>
      <c r="AD110" s="275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7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6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7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6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7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6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7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6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7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6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7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6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0"/>
      <c r="C117" s="260"/>
      <c r="D117" s="285" t="n">
        <f aca="false">SUM(E117:AB117)</f>
        <v>0</v>
      </c>
      <c r="E117" s="165"/>
      <c r="F117" s="262"/>
      <c r="G117" s="262"/>
      <c r="H117" s="262"/>
      <c r="I117" s="262"/>
      <c r="J117" s="166"/>
      <c r="K117" s="263"/>
      <c r="L117" s="262"/>
      <c r="M117" s="262"/>
      <c r="N117" s="262"/>
      <c r="O117" s="262"/>
      <c r="P117" s="262"/>
      <c r="Q117" s="262"/>
      <c r="R117" s="262"/>
      <c r="S117" s="262"/>
      <c r="T117" s="262"/>
      <c r="U117" s="262"/>
      <c r="V117" s="262"/>
      <c r="W117" s="262"/>
      <c r="X117" s="262"/>
      <c r="Y117" s="262"/>
      <c r="Z117" s="264"/>
      <c r="AA117" s="165"/>
      <c r="AB117" s="166"/>
      <c r="AC117" s="256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6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7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6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6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7"/>
      <c r="F121" s="268"/>
      <c r="G121" s="268"/>
      <c r="H121" s="268"/>
      <c r="I121" s="268"/>
      <c r="J121" s="270"/>
      <c r="K121" s="291"/>
      <c r="L121" s="268"/>
      <c r="M121" s="268"/>
      <c r="N121" s="268"/>
      <c r="O121" s="268"/>
      <c r="P121" s="268"/>
      <c r="Q121" s="268"/>
      <c r="R121" s="268"/>
      <c r="S121" s="268"/>
      <c r="T121" s="268"/>
      <c r="U121" s="268"/>
      <c r="V121" s="268"/>
      <c r="W121" s="268"/>
      <c r="X121" s="268"/>
      <c r="Y121" s="268"/>
      <c r="Z121" s="269"/>
      <c r="AA121" s="267"/>
      <c r="AB121" s="270"/>
      <c r="AC121" s="256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1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6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1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6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1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6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6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6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1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6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2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6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-428.651471030321</v>
      </c>
      <c r="E130" s="212" t="n">
        <f aca="false">SUM(E109:E120)-SUM(E121:E128)-E108</f>
        <v>-13.2603895975235</v>
      </c>
      <c r="F130" s="213" t="n">
        <f aca="false">SUM(F109:F120)-SUM(F121:F128)-F108</f>
        <v>-13.1810074683687</v>
      </c>
      <c r="G130" s="213" t="n">
        <f aca="false">SUM(G109:G120)-SUM(G121:G128)-G108</f>
        <v>-13.1759248360314</v>
      </c>
      <c r="H130" s="213" t="n">
        <f aca="false">SUM(H109:H120)-SUM(H121:H128)-H108</f>
        <v>-13.2549373173958</v>
      </c>
      <c r="I130" s="213" t="n">
        <f aca="false">SUM(I109:I120)-SUM(I121:I128)-I108</f>
        <v>-13.6326463738997</v>
      </c>
      <c r="J130" s="214" t="n">
        <f aca="false">SUM(J109:J120)-SUM(J121:J128)-J108</f>
        <v>-14.6356612024335</v>
      </c>
      <c r="K130" s="215" t="n">
        <f aca="false">SUM(K109:K120)-SUM(K121:K128)-K108</f>
        <v>-16.054631757455</v>
      </c>
      <c r="L130" s="213" t="n">
        <f aca="false">SUM(L109:L120)-SUM(L121:L128)-L108</f>
        <v>-17.8648523521974</v>
      </c>
      <c r="M130" s="213" t="n">
        <f aca="false">SUM(M109:M120)-SUM(M121:M128)-M108</f>
        <v>-19.5354458233961</v>
      </c>
      <c r="N130" s="213" t="n">
        <f aca="false">SUM(N109:N120)-SUM(N121:N128)-N108</f>
        <v>-20.5829598235769</v>
      </c>
      <c r="O130" s="213" t="n">
        <f aca="false">SUM(O109:O120)-SUM(O121:O128)-O108</f>
        <v>-21.242470952609</v>
      </c>
      <c r="P130" s="213" t="n">
        <f aca="false">SUM(P109:P120)-SUM(P121:P128)-P108</f>
        <v>-21.6285990042312</v>
      </c>
      <c r="Q130" s="213" t="n">
        <f aca="false">SUM(Q109:Q120)-SUM(Q121:Q128)-Q108</f>
        <v>-21.6968133989247</v>
      </c>
      <c r="R130" s="213" t="n">
        <f aca="false">SUM(R109:R120)-SUM(R121:R128)-R108</f>
        <v>-21.9713336461439</v>
      </c>
      <c r="S130" s="213" t="n">
        <f aca="false">SUM(S109:S120)-SUM(S121:S128)-S108</f>
        <v>-21.9708052898042</v>
      </c>
      <c r="T130" s="213" t="n">
        <f aca="false">SUM(T109:T120)-SUM(T121:T128)-T108</f>
        <v>-21.4155900383042</v>
      </c>
      <c r="U130" s="213" t="n">
        <f aca="false">SUM(U109:U120)-SUM(U121:U128)-U108</f>
        <v>-20.7300589890693</v>
      </c>
      <c r="V130" s="213" t="n">
        <f aca="false">SUM(V109:V120)-SUM(V121:V128)-V108</f>
        <v>-19.6478190786563</v>
      </c>
      <c r="W130" s="213" t="n">
        <f aca="false">SUM(W109:W120)-SUM(W121:W128)-W108</f>
        <v>-18.6760041232714</v>
      </c>
      <c r="X130" s="213" t="n">
        <f aca="false">SUM(X109:X120)-SUM(X121:X128)-X108</f>
        <v>-18.0132736804173</v>
      </c>
      <c r="Y130" s="213" t="n">
        <f aca="false">SUM(Y109:Y120)-SUM(Y121:Y128)-Y108</f>
        <v>-18.0017776700938</v>
      </c>
      <c r="Z130" s="216" t="n">
        <f aca="false">SUM(Z109:Z120)-SUM(Z121:Z128)-Z108</f>
        <v>-17.2342214355593</v>
      </c>
      <c r="AA130" s="212" t="n">
        <f aca="false">SUM(AA109:AA120)-SUM(AA121:AA128)-AA108</f>
        <v>-16.0521801776132</v>
      </c>
      <c r="AB130" s="214" t="n">
        <f aca="false">SUM(AB109:AB120)-SUM(AB121:AB128)-AB108</f>
        <v>-15.1920669933457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Mon</v>
      </c>
      <c r="B133" s="310" t="n">
        <f aca="false">B134</f>
        <v>37382</v>
      </c>
      <c r="C133" s="311" t="s">
        <v>74</v>
      </c>
      <c r="D133" s="312" t="n">
        <f aca="false">D108</f>
        <v>428.651471030321</v>
      </c>
      <c r="E133" s="312" t="n">
        <f aca="false">E108</f>
        <v>13.2603895975235</v>
      </c>
      <c r="F133" s="312" t="n">
        <f aca="false">F108</f>
        <v>13.1810074683687</v>
      </c>
      <c r="G133" s="312" t="n">
        <f aca="false">G108</f>
        <v>13.1759248360314</v>
      </c>
      <c r="H133" s="312" t="n">
        <f aca="false">H108</f>
        <v>13.2549373173958</v>
      </c>
      <c r="I133" s="312" t="n">
        <f aca="false">I108</f>
        <v>13.6326463738997</v>
      </c>
      <c r="J133" s="312" t="n">
        <f aca="false">J108</f>
        <v>14.6356612024335</v>
      </c>
      <c r="K133" s="312" t="n">
        <f aca="false">K108</f>
        <v>16.054631757455</v>
      </c>
      <c r="L133" s="312" t="n">
        <f aca="false">L108</f>
        <v>17.8648523521974</v>
      </c>
      <c r="M133" s="312" t="n">
        <f aca="false">M108</f>
        <v>19.5354458233961</v>
      </c>
      <c r="N133" s="312" t="n">
        <f aca="false">N108</f>
        <v>20.5829598235769</v>
      </c>
      <c r="O133" s="312" t="n">
        <f aca="false">O108</f>
        <v>21.242470952609</v>
      </c>
      <c r="P133" s="312" t="n">
        <f aca="false">P108</f>
        <v>21.6285990042312</v>
      </c>
      <c r="Q133" s="312" t="n">
        <f aca="false">Q108</f>
        <v>21.6968133989247</v>
      </c>
      <c r="R133" s="312" t="n">
        <f aca="false">R108</f>
        <v>21.9713336461439</v>
      </c>
      <c r="S133" s="312" t="n">
        <f aca="false">S108</f>
        <v>21.9708052898042</v>
      </c>
      <c r="T133" s="312" t="n">
        <f aca="false">T108</f>
        <v>21.4155900383042</v>
      </c>
      <c r="U133" s="312" t="n">
        <f aca="false">U108</f>
        <v>20.7300589890693</v>
      </c>
      <c r="V133" s="312" t="n">
        <f aca="false">V108</f>
        <v>19.6478190786563</v>
      </c>
      <c r="W133" s="312" t="n">
        <f aca="false">W108</f>
        <v>18.6760041232714</v>
      </c>
      <c r="X133" s="312" t="n">
        <f aca="false">X108</f>
        <v>18.0132736804173</v>
      </c>
      <c r="Y133" s="312" t="n">
        <f aca="false">Y108</f>
        <v>18.0017776700938</v>
      </c>
      <c r="Z133" s="312" t="n">
        <f aca="false">Z108</f>
        <v>17.2342214355593</v>
      </c>
      <c r="AA133" s="312" t="n">
        <f aca="false">AA108</f>
        <v>16.0521801776132</v>
      </c>
      <c r="AB133" s="312" t="n">
        <f aca="false">AB108</f>
        <v>15.1920669933457</v>
      </c>
    </row>
    <row r="134" customFormat="false" ht="14.25" hidden="false" customHeight="false" outlineLevel="0" collapsed="false">
      <c r="A134" s="309" t="str">
        <f aca="false">VLOOKUP(WEEKDAY(B134,2),$B$148:$C$154,2,FALSE())</f>
        <v>Mon</v>
      </c>
      <c r="B134" s="310" t="n">
        <f aca="false">A3</f>
        <v>37382</v>
      </c>
      <c r="C134" s="311" t="s">
        <v>4</v>
      </c>
      <c r="D134" s="312" t="n">
        <f aca="false">SUM(D16)</f>
        <v>10880.9890511776</v>
      </c>
      <c r="E134" s="312" t="n">
        <f aca="false">SUM(E16)</f>
        <v>352.476733551205</v>
      </c>
      <c r="F134" s="312" t="n">
        <f aca="false">SUM(F16)</f>
        <v>351.999498182552</v>
      </c>
      <c r="G134" s="312" t="n">
        <f aca="false">SUM(G16)</f>
        <v>351.588593858203</v>
      </c>
      <c r="H134" s="312" t="n">
        <f aca="false">SUM(H16)</f>
        <v>351.919846548947</v>
      </c>
      <c r="I134" s="312" t="n">
        <f aca="false">SUM(I16)</f>
        <v>363.527309871085</v>
      </c>
      <c r="J134" s="312" t="n">
        <f aca="false">SUM(J16)</f>
        <v>383.253764891998</v>
      </c>
      <c r="K134" s="312" t="n">
        <f aca="false">SUM(K16)</f>
        <v>417.255330486547</v>
      </c>
      <c r="L134" s="312" t="n">
        <f aca="false">SUM(L16)</f>
        <v>457.738149776324</v>
      </c>
      <c r="M134" s="312" t="n">
        <f aca="false">SUM(M16)</f>
        <v>493.099577584571</v>
      </c>
      <c r="N134" s="312" t="n">
        <f aca="false">SUM(N16)</f>
        <v>517.413909346898</v>
      </c>
      <c r="O134" s="312" t="n">
        <f aca="false">SUM(O16)</f>
        <v>531.142059514885</v>
      </c>
      <c r="P134" s="312" t="n">
        <f aca="false">SUM(P16)</f>
        <v>537.210273183454</v>
      </c>
      <c r="Q134" s="312" t="n">
        <f aca="false">SUM(Q16)</f>
        <v>537.503591469823</v>
      </c>
      <c r="R134" s="312" t="n">
        <f aca="false">SUM(R16)</f>
        <v>542.438264748034</v>
      </c>
      <c r="S134" s="312" t="n">
        <f aca="false">SUM(S16)</f>
        <v>540.785793727537</v>
      </c>
      <c r="T134" s="312" t="n">
        <f aca="false">SUM(T16)</f>
        <v>528.931831025409</v>
      </c>
      <c r="U134" s="312" t="n">
        <f aca="false">SUM(U16)</f>
        <v>512.85251230215</v>
      </c>
      <c r="V134" s="312" t="n">
        <f aca="false">SUM(V16)</f>
        <v>488.684932982787</v>
      </c>
      <c r="W134" s="312" t="n">
        <f aca="false">SUM(W16)</f>
        <v>467.264619145965</v>
      </c>
      <c r="X134" s="312" t="n">
        <f aca="false">SUM(X16)</f>
        <v>453.943898841741</v>
      </c>
      <c r="Y134" s="312" t="n">
        <f aca="false">SUM(Y16)</f>
        <v>451.091560229903</v>
      </c>
      <c r="Z134" s="312" t="n">
        <f aca="false">SUM(Z16)</f>
        <v>437.024961093074</v>
      </c>
      <c r="AA134" s="312" t="n">
        <f aca="false">SUM(AA16)</f>
        <v>414.176646840987</v>
      </c>
      <c r="AB134" s="312" t="n">
        <f aca="false">SUM(AB16)</f>
        <v>397.665391973566</v>
      </c>
    </row>
    <row r="135" customFormat="false" ht="14.25" hidden="false" customHeight="false" outlineLevel="0" collapsed="false">
      <c r="A135" s="309" t="str">
        <f aca="false">VLOOKUP(WEEKDAY(B135,2),$B$148:$C$154,2,FALSE())</f>
        <v>Mon</v>
      </c>
      <c r="B135" s="310" t="n">
        <f aca="false">B134</f>
        <v>37382</v>
      </c>
      <c r="C135" s="311" t="s">
        <v>51</v>
      </c>
      <c r="D135" s="312" t="n">
        <f aca="false">D63</f>
        <v>12258.3762124716</v>
      </c>
      <c r="E135" s="312" t="n">
        <f aca="false">E63</f>
        <v>364.018518369103</v>
      </c>
      <c r="F135" s="312" t="n">
        <f aca="false">F63</f>
        <v>344.407964052156</v>
      </c>
      <c r="G135" s="312" t="n">
        <f aca="false">G63</f>
        <v>342.963398207848</v>
      </c>
      <c r="H135" s="312" t="n">
        <f aca="false">H63</f>
        <v>352.680476486755</v>
      </c>
      <c r="I135" s="312" t="n">
        <f aca="false">I63</f>
        <v>374.73666425262</v>
      </c>
      <c r="J135" s="312" t="n">
        <f aca="false">J63</f>
        <v>419.146593849084</v>
      </c>
      <c r="K135" s="312" t="n">
        <f aca="false">K63</f>
        <v>479.84160025261</v>
      </c>
      <c r="L135" s="312" t="n">
        <f aca="false">L63</f>
        <v>546.227873245171</v>
      </c>
      <c r="M135" s="312" t="n">
        <f aca="false">M63</f>
        <v>589.058789090653</v>
      </c>
      <c r="N135" s="312" t="n">
        <f aca="false">N63</f>
        <v>614.659103439191</v>
      </c>
      <c r="O135" s="312" t="n">
        <f aca="false">O63</f>
        <v>632.194180007804</v>
      </c>
      <c r="P135" s="312" t="n">
        <f aca="false">P63</f>
        <v>640.196156601788</v>
      </c>
      <c r="Q135" s="312" t="n">
        <f aca="false">Q63</f>
        <v>648.565923706761</v>
      </c>
      <c r="R135" s="312" t="n">
        <f aca="false">R63</f>
        <v>651.109115217432</v>
      </c>
      <c r="S135" s="312" t="n">
        <f aca="false">S63</f>
        <v>641.901723491388</v>
      </c>
      <c r="T135" s="312" t="n">
        <f aca="false">T63</f>
        <v>620.092227246178</v>
      </c>
      <c r="U135" s="312" t="n">
        <f aca="false">U63</f>
        <v>588.567987714359</v>
      </c>
      <c r="V135" s="312" t="n">
        <f aca="false">V63</f>
        <v>560.600722105023</v>
      </c>
      <c r="W135" s="312" t="n">
        <f aca="false">W63</f>
        <v>538.646395979747</v>
      </c>
      <c r="X135" s="312" t="n">
        <f aca="false">X63</f>
        <v>524.204656545839</v>
      </c>
      <c r="Y135" s="312" t="n">
        <f aca="false">Y63</f>
        <v>494.449248922087</v>
      </c>
      <c r="Z135" s="312" t="n">
        <f aca="false">Z63</f>
        <v>462.265981900366</v>
      </c>
      <c r="AA135" s="312" t="n">
        <f aca="false">AA63</f>
        <v>427.348863520632</v>
      </c>
      <c r="AB135" s="312" t="n">
        <f aca="false">AB63</f>
        <v>400.492048266979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23139.3652636492</v>
      </c>
      <c r="E136" s="313" t="n">
        <f aca="false">SUM(E134:E135)</f>
        <v>716.495251920307</v>
      </c>
      <c r="F136" s="313" t="n">
        <f aca="false">SUM(F134:F135)</f>
        <v>696.407462234709</v>
      </c>
      <c r="G136" s="313" t="n">
        <f aca="false">SUM(G134:G135)</f>
        <v>694.55199206605</v>
      </c>
      <c r="H136" s="313" t="n">
        <f aca="false">SUM(H134:H135)</f>
        <v>704.600323035702</v>
      </c>
      <c r="I136" s="313" t="n">
        <f aca="false">SUM(I134:I135)</f>
        <v>738.263974123705</v>
      </c>
      <c r="J136" s="313" t="n">
        <f aca="false">SUM(J134:J135)</f>
        <v>802.400358741081</v>
      </c>
      <c r="K136" s="313" t="n">
        <f aca="false">SUM(K134:K135)</f>
        <v>897.096930739157</v>
      </c>
      <c r="L136" s="313" t="n">
        <f aca="false">SUM(L134:L135)</f>
        <v>1003.9660230215</v>
      </c>
      <c r="M136" s="313" t="n">
        <f aca="false">SUM(M134:M135)</f>
        <v>1082.15836667522</v>
      </c>
      <c r="N136" s="313" t="n">
        <f aca="false">SUM(N134:N135)</f>
        <v>1132.07301278609</v>
      </c>
      <c r="O136" s="313" t="n">
        <f aca="false">SUM(O134:O135)</f>
        <v>1163.33623952269</v>
      </c>
      <c r="P136" s="313" t="n">
        <f aca="false">SUM(P134:P135)</f>
        <v>1177.40642978524</v>
      </c>
      <c r="Q136" s="313" t="n">
        <f aca="false">SUM(Q134:Q135)</f>
        <v>1186.06951517658</v>
      </c>
      <c r="R136" s="313" t="n">
        <f aca="false">SUM(R134:R135)</f>
        <v>1193.54737996547</v>
      </c>
      <c r="S136" s="313" t="n">
        <f aca="false">SUM(S134:S135)</f>
        <v>1182.68751721893</v>
      </c>
      <c r="T136" s="313" t="n">
        <f aca="false">SUM(T134:T135)</f>
        <v>1149.02405827159</v>
      </c>
      <c r="U136" s="313" t="n">
        <f aca="false">SUM(U134:U135)</f>
        <v>1101.42050001651</v>
      </c>
      <c r="V136" s="313" t="n">
        <f aca="false">SUM(V134:V135)</f>
        <v>1049.28565508781</v>
      </c>
      <c r="W136" s="313" t="n">
        <f aca="false">SUM(W134:W135)</f>
        <v>1005.91101512571</v>
      </c>
      <c r="X136" s="313" t="n">
        <f aca="false">SUM(X134:X135)</f>
        <v>978.14855538758</v>
      </c>
      <c r="Y136" s="313" t="n">
        <f aca="false">SUM(Y134:Y135)</f>
        <v>945.54080915199</v>
      </c>
      <c r="Z136" s="313" t="n">
        <f aca="false">SUM(Z134:Z135)</f>
        <v>899.29094299344</v>
      </c>
      <c r="AA136" s="313" t="n">
        <f aca="false">SUM(AA134:AA135)</f>
        <v>841.525510361619</v>
      </c>
      <c r="AB136" s="313" t="n">
        <f aca="false">SUM(AB134:AB135)</f>
        <v>798.157440240545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370.825973214818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83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4"/>
      <c r="AB64" s="255"/>
      <c r="AC64" s="256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7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6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7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6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7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6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8"/>
      <c r="F68" s="143"/>
      <c r="G68" s="143"/>
      <c r="H68" s="143"/>
      <c r="I68" s="143"/>
      <c r="J68" s="145"/>
      <c r="K68" s="257"/>
      <c r="L68" s="259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6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7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6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7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6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7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6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7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6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7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6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7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6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7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6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7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6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7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6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7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6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7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6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0"/>
      <c r="C80" s="260"/>
      <c r="D80" s="261"/>
      <c r="E80" s="165"/>
      <c r="F80" s="262"/>
      <c r="G80" s="262"/>
      <c r="H80" s="262"/>
      <c r="I80" s="262"/>
      <c r="J80" s="166"/>
      <c r="K80" s="263"/>
      <c r="L80" s="262"/>
      <c r="M80" s="262"/>
      <c r="N80" s="262"/>
      <c r="O80" s="262"/>
      <c r="P80" s="262"/>
      <c r="Q80" s="262"/>
      <c r="R80" s="262"/>
      <c r="S80" s="262"/>
      <c r="T80" s="262"/>
      <c r="U80" s="262"/>
      <c r="V80" s="262"/>
      <c r="W80" s="262"/>
      <c r="X80" s="262"/>
      <c r="Y80" s="262"/>
      <c r="Z80" s="264"/>
      <c r="AA80" s="165"/>
      <c r="AB80" s="166"/>
      <c r="AC80" s="256"/>
      <c r="AD80" s="265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6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6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6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6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6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7"/>
      <c r="L87" s="268"/>
      <c r="M87" s="268"/>
      <c r="N87" s="268"/>
      <c r="O87" s="268"/>
      <c r="P87" s="268"/>
      <c r="Q87" s="268"/>
      <c r="R87" s="268"/>
      <c r="S87" s="268"/>
      <c r="T87" s="268"/>
      <c r="U87" s="268"/>
      <c r="V87" s="268"/>
      <c r="W87" s="268"/>
      <c r="X87" s="268"/>
      <c r="Y87" s="268"/>
      <c r="Z87" s="269"/>
      <c r="AA87" s="267"/>
      <c r="AB87" s="270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6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7"/>
      <c r="L89" s="268"/>
      <c r="M89" s="268"/>
      <c r="N89" s="268"/>
      <c r="O89" s="268"/>
      <c r="P89" s="268"/>
      <c r="Q89" s="268"/>
      <c r="R89" s="268"/>
      <c r="S89" s="268"/>
      <c r="T89" s="268"/>
      <c r="U89" s="268"/>
      <c r="V89" s="268"/>
      <c r="W89" s="268"/>
      <c r="X89" s="268"/>
      <c r="Y89" s="268"/>
      <c r="Z89" s="269"/>
      <c r="AA89" s="267"/>
      <c r="AB89" s="270"/>
      <c r="AC89" s="256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7"/>
      <c r="L90" s="268"/>
      <c r="M90" s="268"/>
      <c r="N90" s="268"/>
      <c r="O90" s="268"/>
      <c r="P90" s="268"/>
      <c r="Q90" s="268"/>
      <c r="R90" s="268"/>
      <c r="S90" s="268"/>
      <c r="T90" s="268"/>
      <c r="U90" s="268"/>
      <c r="V90" s="268"/>
      <c r="W90" s="268"/>
      <c r="X90" s="268"/>
      <c r="Y90" s="268"/>
      <c r="Z90" s="269"/>
      <c r="AA90" s="267"/>
      <c r="AB90" s="270"/>
      <c r="AC90" s="256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6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6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7"/>
      <c r="L93" s="268"/>
      <c r="M93" s="268"/>
      <c r="N93" s="268"/>
      <c r="O93" s="268"/>
      <c r="P93" s="268"/>
      <c r="Q93" s="268"/>
      <c r="R93" s="268"/>
      <c r="S93" s="268"/>
      <c r="T93" s="268"/>
      <c r="U93" s="268"/>
      <c r="V93" s="268"/>
      <c r="W93" s="268"/>
      <c r="X93" s="268"/>
      <c r="Y93" s="268"/>
      <c r="Z93" s="269"/>
      <c r="AA93" s="267"/>
      <c r="AB93" s="270"/>
      <c r="AC93" s="256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6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1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6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6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3"/>
      <c r="C100" s="273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4"/>
      <c r="B101" s="273"/>
      <c r="C101" s="273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4"/>
      <c r="B102" s="273"/>
      <c r="C102" s="273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5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5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6"/>
      <c r="F106" s="277"/>
      <c r="G106" s="277"/>
      <c r="H106" s="277"/>
      <c r="I106" s="277"/>
      <c r="J106" s="278"/>
      <c r="K106" s="279"/>
      <c r="L106" s="277"/>
      <c r="M106" s="277"/>
      <c r="N106" s="277"/>
      <c r="O106" s="277"/>
      <c r="P106" s="277"/>
      <c r="Q106" s="277"/>
      <c r="R106" s="277"/>
      <c r="S106" s="277"/>
      <c r="T106" s="277"/>
      <c r="U106" s="277"/>
      <c r="V106" s="277"/>
      <c r="W106" s="277"/>
      <c r="X106" s="277"/>
      <c r="Y106" s="277"/>
      <c r="Z106" s="280"/>
      <c r="AA106" s="276"/>
      <c r="AB106" s="278"/>
      <c r="AC106" s="74"/>
      <c r="AD106" s="275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1"/>
      <c r="AD107" s="275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5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2"/>
      <c r="E109" s="133"/>
      <c r="F109" s="134"/>
      <c r="G109" s="134"/>
      <c r="H109" s="134"/>
      <c r="I109" s="134"/>
      <c r="J109" s="147"/>
      <c r="K109" s="283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6"/>
      <c r="AD109" s="275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7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6"/>
      <c r="AD110" s="275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7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6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7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6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7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6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7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6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7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6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7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6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0"/>
      <c r="C117" s="260"/>
      <c r="D117" s="285"/>
      <c r="E117" s="165"/>
      <c r="F117" s="262"/>
      <c r="G117" s="262"/>
      <c r="H117" s="262"/>
      <c r="I117" s="262"/>
      <c r="J117" s="166"/>
      <c r="K117" s="263"/>
      <c r="L117" s="262"/>
      <c r="M117" s="262"/>
      <c r="N117" s="262"/>
      <c r="O117" s="262"/>
      <c r="P117" s="262"/>
      <c r="Q117" s="262"/>
      <c r="R117" s="262"/>
      <c r="S117" s="262"/>
      <c r="T117" s="262"/>
      <c r="U117" s="262"/>
      <c r="V117" s="262"/>
      <c r="W117" s="262"/>
      <c r="X117" s="262"/>
      <c r="Y117" s="262"/>
      <c r="Z117" s="264"/>
      <c r="AA117" s="165"/>
      <c r="AB117" s="166"/>
      <c r="AC117" s="256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6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7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6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6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7"/>
      <c r="F121" s="268"/>
      <c r="G121" s="268"/>
      <c r="H121" s="268"/>
      <c r="I121" s="268"/>
      <c r="J121" s="270"/>
      <c r="K121" s="291"/>
      <c r="L121" s="268"/>
      <c r="M121" s="268"/>
      <c r="N121" s="268"/>
      <c r="O121" s="268"/>
      <c r="P121" s="268"/>
      <c r="Q121" s="268"/>
      <c r="R121" s="268"/>
      <c r="S121" s="268"/>
      <c r="T121" s="268"/>
      <c r="U121" s="268"/>
      <c r="V121" s="268"/>
      <c r="W121" s="268"/>
      <c r="X121" s="268"/>
      <c r="Y121" s="268"/>
      <c r="Z121" s="269"/>
      <c r="AA121" s="267"/>
      <c r="AB121" s="270"/>
      <c r="AC121" s="256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1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6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1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6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1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6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6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6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1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6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2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6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83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4"/>
      <c r="AB64" s="255"/>
      <c r="AC64" s="256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7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6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7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6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7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6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8"/>
      <c r="F68" s="143"/>
      <c r="G68" s="143"/>
      <c r="H68" s="143"/>
      <c r="I68" s="143"/>
      <c r="J68" s="145"/>
      <c r="K68" s="257"/>
      <c r="L68" s="259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6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7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6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7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6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7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6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7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6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7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6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7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6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7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6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7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6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7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6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7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6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7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6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0"/>
      <c r="C80" s="260"/>
      <c r="D80" s="261"/>
      <c r="E80" s="165"/>
      <c r="F80" s="262"/>
      <c r="G80" s="262"/>
      <c r="H80" s="262"/>
      <c r="I80" s="262"/>
      <c r="J80" s="166"/>
      <c r="K80" s="263"/>
      <c r="L80" s="262"/>
      <c r="M80" s="262"/>
      <c r="N80" s="262"/>
      <c r="O80" s="262"/>
      <c r="P80" s="262"/>
      <c r="Q80" s="262"/>
      <c r="R80" s="262"/>
      <c r="S80" s="262"/>
      <c r="T80" s="262"/>
      <c r="U80" s="262"/>
      <c r="V80" s="262"/>
      <c r="W80" s="262"/>
      <c r="X80" s="262"/>
      <c r="Y80" s="262"/>
      <c r="Z80" s="264"/>
      <c r="AA80" s="165"/>
      <c r="AB80" s="166"/>
      <c r="AC80" s="256"/>
      <c r="AD80" s="265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6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6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6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6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6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7"/>
      <c r="L87" s="268"/>
      <c r="M87" s="268"/>
      <c r="N87" s="268"/>
      <c r="O87" s="268"/>
      <c r="P87" s="268"/>
      <c r="Q87" s="268"/>
      <c r="R87" s="268"/>
      <c r="S87" s="268"/>
      <c r="T87" s="268"/>
      <c r="U87" s="268"/>
      <c r="V87" s="268"/>
      <c r="W87" s="268"/>
      <c r="X87" s="268"/>
      <c r="Y87" s="268"/>
      <c r="Z87" s="269"/>
      <c r="AA87" s="267"/>
      <c r="AB87" s="270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6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7"/>
      <c r="L89" s="268"/>
      <c r="M89" s="268"/>
      <c r="N89" s="268"/>
      <c r="O89" s="268"/>
      <c r="P89" s="268"/>
      <c r="Q89" s="268"/>
      <c r="R89" s="268"/>
      <c r="S89" s="268"/>
      <c r="T89" s="268"/>
      <c r="U89" s="268"/>
      <c r="V89" s="268"/>
      <c r="W89" s="268"/>
      <c r="X89" s="268"/>
      <c r="Y89" s="268"/>
      <c r="Z89" s="269"/>
      <c r="AA89" s="267"/>
      <c r="AB89" s="270"/>
      <c r="AC89" s="256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7"/>
      <c r="L90" s="268"/>
      <c r="M90" s="268"/>
      <c r="N90" s="268"/>
      <c r="O90" s="268"/>
      <c r="P90" s="268"/>
      <c r="Q90" s="268"/>
      <c r="R90" s="268"/>
      <c r="S90" s="268"/>
      <c r="T90" s="268"/>
      <c r="U90" s="268"/>
      <c r="V90" s="268"/>
      <c r="W90" s="268"/>
      <c r="X90" s="268"/>
      <c r="Y90" s="268"/>
      <c r="Z90" s="269"/>
      <c r="AA90" s="267"/>
      <c r="AB90" s="270"/>
      <c r="AC90" s="256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6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6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7"/>
      <c r="L93" s="268"/>
      <c r="M93" s="268"/>
      <c r="N93" s="268"/>
      <c r="O93" s="268"/>
      <c r="P93" s="268"/>
      <c r="Q93" s="268"/>
      <c r="R93" s="268"/>
      <c r="S93" s="268"/>
      <c r="T93" s="268"/>
      <c r="U93" s="268"/>
      <c r="V93" s="268"/>
      <c r="W93" s="268"/>
      <c r="X93" s="268"/>
      <c r="Y93" s="268"/>
      <c r="Z93" s="269"/>
      <c r="AA93" s="267"/>
      <c r="AB93" s="270"/>
      <c r="AC93" s="256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6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1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6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6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3"/>
      <c r="C100" s="273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4"/>
      <c r="B101" s="273"/>
      <c r="C101" s="273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4"/>
      <c r="B102" s="273"/>
      <c r="C102" s="273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5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5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6"/>
      <c r="F106" s="277"/>
      <c r="G106" s="277"/>
      <c r="H106" s="277"/>
      <c r="I106" s="277"/>
      <c r="J106" s="278"/>
      <c r="K106" s="279"/>
      <c r="L106" s="277"/>
      <c r="M106" s="277"/>
      <c r="N106" s="277"/>
      <c r="O106" s="277"/>
      <c r="P106" s="277"/>
      <c r="Q106" s="277"/>
      <c r="R106" s="277"/>
      <c r="S106" s="277"/>
      <c r="T106" s="277"/>
      <c r="U106" s="277"/>
      <c r="V106" s="277"/>
      <c r="W106" s="277"/>
      <c r="X106" s="277"/>
      <c r="Y106" s="277"/>
      <c r="Z106" s="280"/>
      <c r="AA106" s="276"/>
      <c r="AB106" s="278"/>
      <c r="AC106" s="74"/>
      <c r="AD106" s="275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1"/>
      <c r="AD107" s="275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5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2"/>
      <c r="E109" s="133"/>
      <c r="F109" s="134"/>
      <c r="G109" s="134"/>
      <c r="H109" s="134"/>
      <c r="I109" s="134"/>
      <c r="J109" s="147"/>
      <c r="K109" s="283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6"/>
      <c r="AD109" s="275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7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6"/>
      <c r="AD110" s="275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7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6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7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6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7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6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7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6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7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6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7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6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0"/>
      <c r="C117" s="260"/>
      <c r="D117" s="285"/>
      <c r="E117" s="165"/>
      <c r="F117" s="262"/>
      <c r="G117" s="262"/>
      <c r="H117" s="262"/>
      <c r="I117" s="262"/>
      <c r="J117" s="166"/>
      <c r="K117" s="263"/>
      <c r="L117" s="262"/>
      <c r="M117" s="262"/>
      <c r="N117" s="262"/>
      <c r="O117" s="262"/>
      <c r="P117" s="262"/>
      <c r="Q117" s="262"/>
      <c r="R117" s="262"/>
      <c r="S117" s="262"/>
      <c r="T117" s="262"/>
      <c r="U117" s="262"/>
      <c r="V117" s="262"/>
      <c r="W117" s="262"/>
      <c r="X117" s="262"/>
      <c r="Y117" s="262"/>
      <c r="Z117" s="264"/>
      <c r="AA117" s="165"/>
      <c r="AB117" s="166"/>
      <c r="AC117" s="256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6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7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6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6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7"/>
      <c r="F121" s="268"/>
      <c r="G121" s="268"/>
      <c r="H121" s="268"/>
      <c r="I121" s="268"/>
      <c r="J121" s="270"/>
      <c r="K121" s="291"/>
      <c r="L121" s="268"/>
      <c r="M121" s="268"/>
      <c r="N121" s="268"/>
      <c r="O121" s="268"/>
      <c r="P121" s="268"/>
      <c r="Q121" s="268"/>
      <c r="R121" s="268"/>
      <c r="S121" s="268"/>
      <c r="T121" s="268"/>
      <c r="U121" s="268"/>
      <c r="V121" s="268"/>
      <c r="W121" s="268"/>
      <c r="X121" s="268"/>
      <c r="Y121" s="268"/>
      <c r="Z121" s="269"/>
      <c r="AA121" s="267"/>
      <c r="AB121" s="270"/>
      <c r="AC121" s="256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1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6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1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6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1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6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6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6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1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6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2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6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83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4"/>
      <c r="AB64" s="255"/>
      <c r="AC64" s="256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7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6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7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6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7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6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8"/>
      <c r="F68" s="143"/>
      <c r="G68" s="143"/>
      <c r="H68" s="143"/>
      <c r="I68" s="143"/>
      <c r="J68" s="145"/>
      <c r="K68" s="257"/>
      <c r="L68" s="259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6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7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6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7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6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7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6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7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6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7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6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7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6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7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6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7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6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7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6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7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6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7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6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0"/>
      <c r="C80" s="260"/>
      <c r="D80" s="261"/>
      <c r="E80" s="165"/>
      <c r="F80" s="262"/>
      <c r="G80" s="262"/>
      <c r="H80" s="262"/>
      <c r="I80" s="262"/>
      <c r="J80" s="166"/>
      <c r="K80" s="263"/>
      <c r="L80" s="262"/>
      <c r="M80" s="262"/>
      <c r="N80" s="262"/>
      <c r="O80" s="262"/>
      <c r="P80" s="262"/>
      <c r="Q80" s="262"/>
      <c r="R80" s="262"/>
      <c r="S80" s="262"/>
      <c r="T80" s="262"/>
      <c r="U80" s="262"/>
      <c r="V80" s="262"/>
      <c r="W80" s="262"/>
      <c r="X80" s="262"/>
      <c r="Y80" s="262"/>
      <c r="Z80" s="264"/>
      <c r="AA80" s="165"/>
      <c r="AB80" s="166"/>
      <c r="AC80" s="256"/>
      <c r="AD80" s="265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6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6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6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6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6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7"/>
      <c r="L87" s="268"/>
      <c r="M87" s="268"/>
      <c r="N87" s="268"/>
      <c r="O87" s="268"/>
      <c r="P87" s="268"/>
      <c r="Q87" s="268"/>
      <c r="R87" s="268"/>
      <c r="S87" s="268"/>
      <c r="T87" s="268"/>
      <c r="U87" s="268"/>
      <c r="V87" s="268"/>
      <c r="W87" s="268"/>
      <c r="X87" s="268"/>
      <c r="Y87" s="268"/>
      <c r="Z87" s="269"/>
      <c r="AA87" s="267"/>
      <c r="AB87" s="270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6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7"/>
      <c r="L89" s="268"/>
      <c r="M89" s="268"/>
      <c r="N89" s="268"/>
      <c r="O89" s="268"/>
      <c r="P89" s="268"/>
      <c r="Q89" s="268"/>
      <c r="R89" s="268"/>
      <c r="S89" s="268"/>
      <c r="T89" s="268"/>
      <c r="U89" s="268"/>
      <c r="V89" s="268"/>
      <c r="W89" s="268"/>
      <c r="X89" s="268"/>
      <c r="Y89" s="268"/>
      <c r="Z89" s="269"/>
      <c r="AA89" s="267"/>
      <c r="AB89" s="270"/>
      <c r="AC89" s="256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7"/>
      <c r="L90" s="268"/>
      <c r="M90" s="268"/>
      <c r="N90" s="268"/>
      <c r="O90" s="268"/>
      <c r="P90" s="268"/>
      <c r="Q90" s="268"/>
      <c r="R90" s="268"/>
      <c r="S90" s="268"/>
      <c r="T90" s="268"/>
      <c r="U90" s="268"/>
      <c r="V90" s="268"/>
      <c r="W90" s="268"/>
      <c r="X90" s="268"/>
      <c r="Y90" s="268"/>
      <c r="Z90" s="269"/>
      <c r="AA90" s="267"/>
      <c r="AB90" s="270"/>
      <c r="AC90" s="256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6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6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7"/>
      <c r="L93" s="268"/>
      <c r="M93" s="268"/>
      <c r="N93" s="268"/>
      <c r="O93" s="268"/>
      <c r="P93" s="268"/>
      <c r="Q93" s="268"/>
      <c r="R93" s="268"/>
      <c r="S93" s="268"/>
      <c r="T93" s="268"/>
      <c r="U93" s="268"/>
      <c r="V93" s="268"/>
      <c r="W93" s="268"/>
      <c r="X93" s="268"/>
      <c r="Y93" s="268"/>
      <c r="Z93" s="269"/>
      <c r="AA93" s="267"/>
      <c r="AB93" s="270"/>
      <c r="AC93" s="256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6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1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6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6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3"/>
      <c r="C100" s="273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4"/>
      <c r="B101" s="273"/>
      <c r="C101" s="273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4"/>
      <c r="B102" s="273"/>
      <c r="C102" s="273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5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5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6"/>
      <c r="F106" s="277"/>
      <c r="G106" s="277"/>
      <c r="H106" s="277"/>
      <c r="I106" s="277"/>
      <c r="J106" s="278"/>
      <c r="K106" s="279"/>
      <c r="L106" s="277"/>
      <c r="M106" s="277"/>
      <c r="N106" s="277"/>
      <c r="O106" s="277"/>
      <c r="P106" s="277"/>
      <c r="Q106" s="277"/>
      <c r="R106" s="277"/>
      <c r="S106" s="277"/>
      <c r="T106" s="277"/>
      <c r="U106" s="277"/>
      <c r="V106" s="277"/>
      <c r="W106" s="277"/>
      <c r="X106" s="277"/>
      <c r="Y106" s="277"/>
      <c r="Z106" s="280"/>
      <c r="AA106" s="276"/>
      <c r="AB106" s="278"/>
      <c r="AC106" s="74"/>
      <c r="AD106" s="275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1"/>
      <c r="AD107" s="275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5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2"/>
      <c r="E109" s="133"/>
      <c r="F109" s="134"/>
      <c r="G109" s="134"/>
      <c r="H109" s="134"/>
      <c r="I109" s="134"/>
      <c r="J109" s="147"/>
      <c r="K109" s="283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6"/>
      <c r="AD109" s="275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7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6"/>
      <c r="AD110" s="275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7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6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7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6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7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6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7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6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7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6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7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6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0"/>
      <c r="C117" s="260"/>
      <c r="D117" s="285"/>
      <c r="E117" s="165"/>
      <c r="F117" s="262"/>
      <c r="G117" s="262"/>
      <c r="H117" s="262"/>
      <c r="I117" s="262"/>
      <c r="J117" s="166"/>
      <c r="K117" s="263"/>
      <c r="L117" s="262"/>
      <c r="M117" s="262"/>
      <c r="N117" s="262"/>
      <c r="O117" s="262"/>
      <c r="P117" s="262"/>
      <c r="Q117" s="262"/>
      <c r="R117" s="262"/>
      <c r="S117" s="262"/>
      <c r="T117" s="262"/>
      <c r="U117" s="262"/>
      <c r="V117" s="262"/>
      <c r="W117" s="262"/>
      <c r="X117" s="262"/>
      <c r="Y117" s="262"/>
      <c r="Z117" s="264"/>
      <c r="AA117" s="165"/>
      <c r="AB117" s="166"/>
      <c r="AC117" s="256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6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7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6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6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7"/>
      <c r="F121" s="268"/>
      <c r="G121" s="268"/>
      <c r="H121" s="268"/>
      <c r="I121" s="268"/>
      <c r="J121" s="270"/>
      <c r="K121" s="291"/>
      <c r="L121" s="268"/>
      <c r="M121" s="268"/>
      <c r="N121" s="268"/>
      <c r="O121" s="268"/>
      <c r="P121" s="268"/>
      <c r="Q121" s="268"/>
      <c r="R121" s="268"/>
      <c r="S121" s="268"/>
      <c r="T121" s="268"/>
      <c r="U121" s="268"/>
      <c r="V121" s="268"/>
      <c r="W121" s="268"/>
      <c r="X121" s="268"/>
      <c r="Y121" s="268"/>
      <c r="Z121" s="269"/>
      <c r="AA121" s="267"/>
      <c r="AB121" s="270"/>
      <c r="AC121" s="256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1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6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1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6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1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6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6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6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1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6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2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6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60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41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41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41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5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9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2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41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60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6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2002-05-02T14:04:51Z</cp:lastPrinted>
  <dcterms:modified xsi:type="dcterms:W3CDTF">2002-05-02T19:43:22Z</dcterms:modified>
  <cp:revision>0</cp:revision>
  <dc:subject/>
  <dc:title/>
</cp:coreProperties>
</file>