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<sst xmlns="http://schemas.openxmlformats.org/spreadsheetml/2006/main" count="556" uniqueCount="93">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</sst>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37428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Friday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27.0953117364775</v>
      </c>
      <c r="E8" s="55" t="n">
        <v>1.00242972386358</v>
      </c>
      <c r="F8" s="56" t="n">
        <v>0.977062482710923</v>
      </c>
      <c r="G8" s="56" t="n">
        <v>0.959887578633264</v>
      </c>
      <c r="H8" s="56" t="n">
        <v>0.950289027198753</v>
      </c>
      <c r="I8" s="56" t="n">
        <v>0.960026999795235</v>
      </c>
      <c r="J8" s="57" t="n">
        <v>0.995559407646839</v>
      </c>
      <c r="K8" s="58" t="n">
        <v>1.04735525913783</v>
      </c>
      <c r="L8" s="56" t="n">
        <v>1.12536721664742</v>
      </c>
      <c r="M8" s="56" t="n">
        <v>1.19219926343885</v>
      </c>
      <c r="N8" s="56" t="n">
        <v>1.23742140301426</v>
      </c>
      <c r="O8" s="56" t="n">
        <v>1.27525748885714</v>
      </c>
      <c r="P8" s="56" t="n">
        <v>1.29316621915468</v>
      </c>
      <c r="Q8" s="56" t="n">
        <v>1.27863366899918</v>
      </c>
      <c r="R8" s="56" t="n">
        <v>1.28812482697475</v>
      </c>
      <c r="S8" s="56" t="n">
        <v>1.29274639957791</v>
      </c>
      <c r="T8" s="56" t="n">
        <v>1.26873173261803</v>
      </c>
      <c r="U8" s="56" t="n">
        <v>1.23788666597386</v>
      </c>
      <c r="V8" s="56" t="n">
        <v>1.19692389443454</v>
      </c>
      <c r="W8" s="56" t="n">
        <v>1.16254368982488</v>
      </c>
      <c r="X8" s="56" t="n">
        <v>1.12777173384859</v>
      </c>
      <c r="Y8" s="56" t="n">
        <v>1.1032951429195</v>
      </c>
      <c r="Z8" s="59" t="n">
        <v>1.09183162684003</v>
      </c>
      <c r="AA8" s="55" t="n">
        <v>1.04098431099154</v>
      </c>
      <c r="AB8" s="57" t="n">
        <v>0.989815973375893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856.116550199097</v>
      </c>
      <c r="E9" s="69" t="n">
        <v>28.381337572604</v>
      </c>
      <c r="F9" s="70" t="n">
        <v>27.563728967751</v>
      </c>
      <c r="G9" s="70" t="n">
        <v>26.9337382010095</v>
      </c>
      <c r="H9" s="70" t="n">
        <v>26.6950984850474</v>
      </c>
      <c r="I9" s="70" t="n">
        <v>27.1963181200464</v>
      </c>
      <c r="J9" s="71" t="n">
        <v>29.0473542270748</v>
      </c>
      <c r="K9" s="72" t="n">
        <v>32.1352646003656</v>
      </c>
      <c r="L9" s="70" t="n">
        <v>36.2301790446538</v>
      </c>
      <c r="M9" s="70" t="n">
        <v>39.4899144679814</v>
      </c>
      <c r="N9" s="70" t="n">
        <v>41.7414181722909</v>
      </c>
      <c r="O9" s="70" t="n">
        <v>43.404862597238</v>
      </c>
      <c r="P9" s="70" t="n">
        <v>44.0835713980877</v>
      </c>
      <c r="Q9" s="70" t="n">
        <v>44.1697779109575</v>
      </c>
      <c r="R9" s="70" t="n">
        <v>44.4847203821336</v>
      </c>
      <c r="S9" s="70" t="n">
        <v>44.4012277580603</v>
      </c>
      <c r="T9" s="70" t="n">
        <v>43.5722307003331</v>
      </c>
      <c r="U9" s="70" t="n">
        <v>42.2920968214493</v>
      </c>
      <c r="V9" s="70" t="n">
        <v>40.0056502731353</v>
      </c>
      <c r="W9" s="70" t="n">
        <v>36.7561292497199</v>
      </c>
      <c r="X9" s="70" t="n">
        <v>34.6092271915433</v>
      </c>
      <c r="Y9" s="70" t="n">
        <v>33.2034385722367</v>
      </c>
      <c r="Z9" s="73" t="n">
        <v>31.7997192819464</v>
      </c>
      <c r="AA9" s="69" t="n">
        <v>29.8037612898928</v>
      </c>
      <c r="AB9" s="71" t="n">
        <v>28.1157849135378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7369.66933774086</v>
      </c>
      <c r="E10" s="80" t="n">
        <v>261.070844907329</v>
      </c>
      <c r="F10" s="81" t="n">
        <v>252.83961580726</v>
      </c>
      <c r="G10" s="81" t="n">
        <v>248.046925701842</v>
      </c>
      <c r="H10" s="81" t="n">
        <v>245.986171890102</v>
      </c>
      <c r="I10" s="81" t="n">
        <v>246.415182356616</v>
      </c>
      <c r="J10" s="82" t="n">
        <v>260.108801354</v>
      </c>
      <c r="K10" s="83" t="n">
        <v>278.446767557306</v>
      </c>
      <c r="L10" s="81" t="n">
        <v>305.723049343821</v>
      </c>
      <c r="M10" s="81" t="n">
        <v>329.74609660632</v>
      </c>
      <c r="N10" s="81" t="n">
        <v>345.511967930955</v>
      </c>
      <c r="O10" s="81" t="n">
        <v>357.5590265189</v>
      </c>
      <c r="P10" s="81" t="n">
        <v>364.110643433866</v>
      </c>
      <c r="Q10" s="81" t="n">
        <v>364.968241918406</v>
      </c>
      <c r="R10" s="81" t="n">
        <v>368.644763720396</v>
      </c>
      <c r="S10" s="81" t="n">
        <v>367.272113510888</v>
      </c>
      <c r="T10" s="81" t="n">
        <v>359.957963718133</v>
      </c>
      <c r="U10" s="81" t="n">
        <v>349.856214822717</v>
      </c>
      <c r="V10" s="81" t="n">
        <v>332.753837952249</v>
      </c>
      <c r="W10" s="81" t="n">
        <v>315.768606959962</v>
      </c>
      <c r="X10" s="81" t="n">
        <v>303.024051015198</v>
      </c>
      <c r="Y10" s="81" t="n">
        <v>294.147664451907</v>
      </c>
      <c r="Z10" s="84" t="n">
        <v>287.200622406555</v>
      </c>
      <c r="AA10" s="80" t="n">
        <v>271.957526685254</v>
      </c>
      <c r="AB10" s="82" t="n">
        <v>258.552637170874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62.8362278076228</v>
      </c>
      <c r="E11" s="88" t="n">
        <v>2.21803657943194</v>
      </c>
      <c r="F11" s="89" t="n">
        <v>2.16700426612341</v>
      </c>
      <c r="G11" s="89" t="n">
        <v>2.12057766091275</v>
      </c>
      <c r="H11" s="89" t="n">
        <v>2.12227888250087</v>
      </c>
      <c r="I11" s="89" t="n">
        <v>2.16580477008907</v>
      </c>
      <c r="J11" s="90" t="n">
        <v>2.25196270670831</v>
      </c>
      <c r="K11" s="91" t="n">
        <v>2.35716082994273</v>
      </c>
      <c r="L11" s="89" t="n">
        <v>2.56190958097154</v>
      </c>
      <c r="M11" s="89" t="n">
        <v>2.75059111707966</v>
      </c>
      <c r="N11" s="89" t="n">
        <v>2.86031037281887</v>
      </c>
      <c r="O11" s="89" t="n">
        <v>2.94839459788878</v>
      </c>
      <c r="P11" s="89" t="n">
        <v>3.00095865687672</v>
      </c>
      <c r="Q11" s="89" t="n">
        <v>3.01864341230424</v>
      </c>
      <c r="R11" s="89" t="n">
        <v>3.02935091102772</v>
      </c>
      <c r="S11" s="89" t="n">
        <v>3.03965753356359</v>
      </c>
      <c r="T11" s="89" t="n">
        <v>2.99598793641728</v>
      </c>
      <c r="U11" s="89" t="n">
        <v>2.95482593212038</v>
      </c>
      <c r="V11" s="89" t="n">
        <v>2.89492462662154</v>
      </c>
      <c r="W11" s="89" t="n">
        <v>2.80219313852065</v>
      </c>
      <c r="X11" s="89" t="n">
        <v>2.71226415890499</v>
      </c>
      <c r="Y11" s="89" t="n">
        <v>2.65341358039258</v>
      </c>
      <c r="Z11" s="92" t="n">
        <v>2.58107705747302</v>
      </c>
      <c r="AA11" s="88" t="n">
        <v>2.37391475320847</v>
      </c>
      <c r="AB11" s="90" t="n">
        <v>2.25498474572365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322.874769736111</v>
      </c>
      <c r="E12" s="96" t="n">
        <v>10.6817325278489</v>
      </c>
      <c r="F12" s="97" t="n">
        <v>10.3795092765479</v>
      </c>
      <c r="G12" s="97" t="n">
        <v>10.1382743519838</v>
      </c>
      <c r="H12" s="97" t="n">
        <v>10.0815639936308</v>
      </c>
      <c r="I12" s="97" t="n">
        <v>10.2712673690632</v>
      </c>
      <c r="J12" s="98" t="n">
        <v>10.9297573267703</v>
      </c>
      <c r="K12" s="99" t="n">
        <v>12.0209655220531</v>
      </c>
      <c r="L12" s="97" t="n">
        <v>13.5564371723894</v>
      </c>
      <c r="M12" s="97" t="n">
        <v>14.8210141156776</v>
      </c>
      <c r="N12" s="97" t="n">
        <v>15.6591337460161</v>
      </c>
      <c r="O12" s="97" t="n">
        <v>16.2637792254032</v>
      </c>
      <c r="P12" s="97" t="n">
        <v>16.547007827977</v>
      </c>
      <c r="Q12" s="97" t="n">
        <v>16.6200377905586</v>
      </c>
      <c r="R12" s="97" t="n">
        <v>16.7167711426872</v>
      </c>
      <c r="S12" s="97" t="n">
        <v>16.6949032769952</v>
      </c>
      <c r="T12" s="97" t="n">
        <v>16.406244604292</v>
      </c>
      <c r="U12" s="97" t="n">
        <v>15.9872881311212</v>
      </c>
      <c r="V12" s="97" t="n">
        <v>15.1844206577589</v>
      </c>
      <c r="W12" s="97" t="n">
        <v>13.9781582180606</v>
      </c>
      <c r="X12" s="97" t="n">
        <v>13.1621708428373</v>
      </c>
      <c r="Y12" s="97" t="n">
        <v>12.6513171280224</v>
      </c>
      <c r="Z12" s="100" t="n">
        <v>12.1310800311096</v>
      </c>
      <c r="AA12" s="96" t="n">
        <v>11.3050728162687</v>
      </c>
      <c r="AB12" s="98" t="n">
        <v>10.6868626410381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3384.45699811432</v>
      </c>
      <c r="E13" s="103" t="n">
        <v>123.184096406872</v>
      </c>
      <c r="F13" s="104" t="n">
        <v>120.246863458609</v>
      </c>
      <c r="G13" s="104" t="n">
        <v>118.066938347005</v>
      </c>
      <c r="H13" s="104" t="n">
        <v>116.625296501999</v>
      </c>
      <c r="I13" s="104" t="n">
        <v>117.7594398465</v>
      </c>
      <c r="J13" s="105" t="n">
        <v>122.258118713893</v>
      </c>
      <c r="K13" s="106" t="n">
        <v>129.428350873002</v>
      </c>
      <c r="L13" s="104" t="n">
        <v>140.34243325532</v>
      </c>
      <c r="M13" s="104" t="n">
        <v>149.538720961088</v>
      </c>
      <c r="N13" s="104" t="n">
        <v>155.595314991568</v>
      </c>
      <c r="O13" s="104" t="n">
        <v>160.397877424944</v>
      </c>
      <c r="P13" s="104" t="n">
        <v>162.368012147909</v>
      </c>
      <c r="Q13" s="104" t="n">
        <v>162.688104903123</v>
      </c>
      <c r="R13" s="104" t="n">
        <v>164.092920173935</v>
      </c>
      <c r="S13" s="104" t="n">
        <v>163.858993039635</v>
      </c>
      <c r="T13" s="104" t="n">
        <v>160.975485472087</v>
      </c>
      <c r="U13" s="104" t="n">
        <v>157.097735930745</v>
      </c>
      <c r="V13" s="104" t="n">
        <v>151.84543328127</v>
      </c>
      <c r="W13" s="104" t="n">
        <v>145.716117203524</v>
      </c>
      <c r="X13" s="104" t="n">
        <v>140.700889518858</v>
      </c>
      <c r="Y13" s="104" t="n">
        <v>137.43003934242</v>
      </c>
      <c r="Z13" s="107" t="n">
        <v>134.624957883152</v>
      </c>
      <c r="AA13" s="103" t="n">
        <v>127.531408120403</v>
      </c>
      <c r="AB13" s="105" t="n">
        <v>122.083450316461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3770.16799565806</v>
      </c>
      <c r="E14" s="112" t="n">
        <f aca="false">SUM(E11:E13)</f>
        <v>136.083865514153</v>
      </c>
      <c r="F14" s="113" t="n">
        <f aca="false">SUM(F11:F13)</f>
        <v>132.793377001281</v>
      </c>
      <c r="G14" s="113" t="n">
        <f aca="false">SUM(G11:G13)</f>
        <v>130.325790359902</v>
      </c>
      <c r="H14" s="113" t="n">
        <f aca="false">SUM(H11:H13)</f>
        <v>128.82913937813</v>
      </c>
      <c r="I14" s="113" t="n">
        <f aca="false">SUM(I11:I13)</f>
        <v>130.196511985652</v>
      </c>
      <c r="J14" s="114" t="n">
        <f aca="false">SUM(J11:J13)</f>
        <v>135.439838747372</v>
      </c>
      <c r="K14" s="115" t="n">
        <f aca="false">SUM(K11:K13)</f>
        <v>143.806477224998</v>
      </c>
      <c r="L14" s="113" t="n">
        <f aca="false">SUM(L11:L13)</f>
        <v>156.460780008681</v>
      </c>
      <c r="M14" s="113" t="n">
        <f aca="false">SUM(M11:M13)</f>
        <v>167.110326193846</v>
      </c>
      <c r="N14" s="113" t="n">
        <f aca="false">SUM(N11:N13)</f>
        <v>174.114759110403</v>
      </c>
      <c r="O14" s="113" t="n">
        <f aca="false">SUM(O11:O13)</f>
        <v>179.610051248236</v>
      </c>
      <c r="P14" s="113" t="n">
        <f aca="false">SUM(P11:P13)</f>
        <v>181.915978632763</v>
      </c>
      <c r="Q14" s="113" t="n">
        <f aca="false">SUM(Q11:Q13)</f>
        <v>182.326786105986</v>
      </c>
      <c r="R14" s="113" t="n">
        <f aca="false">SUM(R11:R13)</f>
        <v>183.83904222765</v>
      </c>
      <c r="S14" s="113" t="n">
        <f aca="false">SUM(S11:S13)</f>
        <v>183.593553850194</v>
      </c>
      <c r="T14" s="113" t="n">
        <f aca="false">SUM(T11:T13)</f>
        <v>180.377718012797</v>
      </c>
      <c r="U14" s="113" t="n">
        <f aca="false">SUM(U11:U13)</f>
        <v>176.039849993986</v>
      </c>
      <c r="V14" s="113" t="n">
        <f aca="false">SUM(V11:V13)</f>
        <v>169.92477856565</v>
      </c>
      <c r="W14" s="113" t="n">
        <f aca="false">SUM(W11:W13)</f>
        <v>162.496468560105</v>
      </c>
      <c r="X14" s="113" t="n">
        <f aca="false">SUM(X11:X13)</f>
        <v>156.575324520601</v>
      </c>
      <c r="Y14" s="113" t="n">
        <f aca="false">SUM(Y11:Y13)</f>
        <v>152.734770050835</v>
      </c>
      <c r="Z14" s="116" t="n">
        <f aca="false">SUM(Z11:Z13)</f>
        <v>149.337114971735</v>
      </c>
      <c r="AA14" s="112" t="n">
        <f aca="false">SUM(AA11:AA13)</f>
        <v>141.21039568988</v>
      </c>
      <c r="AB14" s="114" t="n">
        <f aca="false">SUM(AB11:AB13)</f>
        <v>135.025297703222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8252.88119967643</v>
      </c>
      <c r="E15" s="112" t="n">
        <f aca="false">SUM(E8:E10)</f>
        <v>290.454612203796</v>
      </c>
      <c r="F15" s="113" t="n">
        <f aca="false">SUM(F8:F10)</f>
        <v>281.380407257722</v>
      </c>
      <c r="G15" s="113" t="n">
        <f aca="false">SUM(G8:G10)</f>
        <v>275.940551481485</v>
      </c>
      <c r="H15" s="113" t="n">
        <f aca="false">SUM(H8:H10)</f>
        <v>273.631559402348</v>
      </c>
      <c r="I15" s="113" t="n">
        <f aca="false">SUM(I8:I10)</f>
        <v>274.571527476458</v>
      </c>
      <c r="J15" s="114" t="n">
        <f aca="false">SUM(J8:J10)</f>
        <v>290.151714988722</v>
      </c>
      <c r="K15" s="115" t="n">
        <f aca="false">SUM(K8:K10)</f>
        <v>311.629387416809</v>
      </c>
      <c r="L15" s="113" t="n">
        <f aca="false">SUM(L8:L10)</f>
        <v>343.078595605122</v>
      </c>
      <c r="M15" s="113" t="n">
        <f aca="false">SUM(M8:M10)</f>
        <v>370.42821033774</v>
      </c>
      <c r="N15" s="113" t="n">
        <f aca="false">SUM(N8:N10)</f>
        <v>388.49080750626</v>
      </c>
      <c r="O15" s="113" t="n">
        <f aca="false">SUM(O8:O10)</f>
        <v>402.239146604995</v>
      </c>
      <c r="P15" s="113" t="n">
        <f aca="false">SUM(P8:P10)</f>
        <v>409.487381051108</v>
      </c>
      <c r="Q15" s="113" t="n">
        <f aca="false">SUM(Q8:Q10)</f>
        <v>410.416653498363</v>
      </c>
      <c r="R15" s="113" t="n">
        <f aca="false">SUM(R8:R10)</f>
        <v>414.417608929504</v>
      </c>
      <c r="S15" s="113" t="n">
        <f aca="false">SUM(S8:S10)</f>
        <v>412.966087668526</v>
      </c>
      <c r="T15" s="113" t="n">
        <f aca="false">SUM(T8:T10)</f>
        <v>404.798926151085</v>
      </c>
      <c r="U15" s="113" t="n">
        <f aca="false">SUM(U8:U10)</f>
        <v>393.38619831014</v>
      </c>
      <c r="V15" s="113" t="n">
        <f aca="false">SUM(V8:V10)</f>
        <v>373.956412119819</v>
      </c>
      <c r="W15" s="113" t="n">
        <f aca="false">SUM(W8:W10)</f>
        <v>353.687279899507</v>
      </c>
      <c r="X15" s="113" t="n">
        <f aca="false">SUM(X8:X10)</f>
        <v>338.76104994059</v>
      </c>
      <c r="Y15" s="113" t="n">
        <f aca="false">SUM(Y8:Y10)</f>
        <v>328.454398167063</v>
      </c>
      <c r="Z15" s="116" t="n">
        <f aca="false">SUM(Z8:Z10)</f>
        <v>320.092173315342</v>
      </c>
      <c r="AA15" s="112" t="n">
        <f aca="false">SUM(AA8:AA10)</f>
        <v>302.802272286138</v>
      </c>
      <c r="AB15" s="114" t="n">
        <f aca="false">SUM(AB8:AB10)</f>
        <v>287.658238057788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12023.0491953345</v>
      </c>
      <c r="E16" s="120" t="n">
        <f aca="false">E14+E15</f>
        <v>426.538477717949</v>
      </c>
      <c r="F16" s="121" t="n">
        <f aca="false">F14+F15</f>
        <v>414.173784259002</v>
      </c>
      <c r="G16" s="121" t="n">
        <f aca="false">G14+G15</f>
        <v>406.266341841387</v>
      </c>
      <c r="H16" s="121" t="n">
        <f aca="false">H14+H15</f>
        <v>402.460698780478</v>
      </c>
      <c r="I16" s="121" t="n">
        <f aca="false">I14+I15</f>
        <v>404.76803946211</v>
      </c>
      <c r="J16" s="122" t="n">
        <f aca="false">J14+J15</f>
        <v>425.591553736094</v>
      </c>
      <c r="K16" s="123" t="n">
        <f aca="false">K14+K15</f>
        <v>455.435864641808</v>
      </c>
      <c r="L16" s="124" t="n">
        <f aca="false">L14+L15</f>
        <v>499.539375613803</v>
      </c>
      <c r="M16" s="124" t="n">
        <f aca="false">M14+M15</f>
        <v>537.538536531586</v>
      </c>
      <c r="N16" s="124" t="n">
        <f aca="false">N14+N15</f>
        <v>562.605566616664</v>
      </c>
      <c r="O16" s="124" t="n">
        <f aca="false">O14+O15</f>
        <v>581.849197853231</v>
      </c>
      <c r="P16" s="124" t="n">
        <f aca="false">P14+P15</f>
        <v>591.403359683871</v>
      </c>
      <c r="Q16" s="124" t="n">
        <f aca="false">Q14+Q15</f>
        <v>592.743439604349</v>
      </c>
      <c r="R16" s="124" t="n">
        <f aca="false">R14+R15</f>
        <v>598.256651157155</v>
      </c>
      <c r="S16" s="124" t="n">
        <f aca="false">S14+S15</f>
        <v>596.55964151872</v>
      </c>
      <c r="T16" s="124" t="n">
        <f aca="false">T14+T15</f>
        <v>585.176644163881</v>
      </c>
      <c r="U16" s="124" t="n">
        <f aca="false">U14+U15</f>
        <v>569.426048304127</v>
      </c>
      <c r="V16" s="124" t="n">
        <f aca="false">V14+V15</f>
        <v>543.881190685469</v>
      </c>
      <c r="W16" s="124" t="n">
        <f aca="false">W14+W15</f>
        <v>516.183748459612</v>
      </c>
      <c r="X16" s="124" t="n">
        <f aca="false">X14+X15</f>
        <v>495.33637446119</v>
      </c>
      <c r="Y16" s="124" t="n">
        <f aca="false">Y14+Y15</f>
        <v>481.189168217898</v>
      </c>
      <c r="Z16" s="125" t="n">
        <f aca="false">Z14+Z15</f>
        <v>469.429288287077</v>
      </c>
      <c r="AA16" s="126" t="n">
        <f aca="false">AA14+AA15</f>
        <v>444.012667976018</v>
      </c>
      <c r="AB16" s="127" t="n">
        <f aca="false">AB14+AB15</f>
        <v>422.68353576101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2.21803657943194</v>
      </c>
      <c r="AL17" s="129" t="n">
        <f aca="false">$F11</f>
        <v>2.16700426612341</v>
      </c>
      <c r="AM17" s="129" t="n">
        <f aca="false">$G11</f>
        <v>2.12057766091275</v>
      </c>
      <c r="AN17" s="129" t="n">
        <f aca="false">$H11</f>
        <v>2.12227888250087</v>
      </c>
      <c r="AO17" s="129"/>
      <c r="AP17" s="129" t="n">
        <f aca="false">$E12</f>
        <v>10.6817325278489</v>
      </c>
      <c r="AQ17" s="129" t="n">
        <f aca="false">$F12</f>
        <v>10.3795092765479</v>
      </c>
      <c r="AR17" s="129" t="n">
        <f aca="false">$G12</f>
        <v>10.1382743519838</v>
      </c>
      <c r="AS17" s="129" t="n">
        <f aca="false">$H12</f>
        <v>10.0815639936308</v>
      </c>
      <c r="AT17" s="129"/>
      <c r="AU17" s="129" t="n">
        <f aca="false">$E13</f>
        <v>123.184096406872</v>
      </c>
      <c r="AV17" s="129" t="n">
        <f aca="false">$F13</f>
        <v>120.246863458609</v>
      </c>
      <c r="AW17" s="129" t="n">
        <f aca="false">$G13</f>
        <v>118.066938347005</v>
      </c>
      <c r="AX17" s="129" t="n">
        <f aca="false">$H13</f>
        <v>116.625296501999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2.16580477008907</v>
      </c>
      <c r="AL18" s="129" t="n">
        <f aca="false">$J11</f>
        <v>2.25196270670831</v>
      </c>
      <c r="AM18" s="129" t="n">
        <f aca="false">$K11</f>
        <v>2.35716082994273</v>
      </c>
      <c r="AN18" s="129" t="n">
        <f aca="false">$L11</f>
        <v>2.56190958097154</v>
      </c>
      <c r="AO18" s="129"/>
      <c r="AP18" s="129" t="n">
        <f aca="false">$I12</f>
        <v>10.2712673690632</v>
      </c>
      <c r="AQ18" s="129" t="n">
        <f aca="false">$J12</f>
        <v>10.9297573267703</v>
      </c>
      <c r="AR18" s="129" t="n">
        <f aca="false">$K12</f>
        <v>12.0209655220531</v>
      </c>
      <c r="AS18" s="129" t="n">
        <f aca="false">$L12</f>
        <v>13.5564371723894</v>
      </c>
      <c r="AT18" s="129"/>
      <c r="AU18" s="144" t="n">
        <f aca="false">$I13</f>
        <v>117.7594398465</v>
      </c>
      <c r="AV18" s="144" t="n">
        <f aca="false">$J13</f>
        <v>122.258118713893</v>
      </c>
      <c r="AW18" s="144" t="n">
        <f aca="false">$K13</f>
        <v>129.428350873002</v>
      </c>
      <c r="AX18" s="144" t="n">
        <f aca="false">$L13</f>
        <v>140.34243325532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2.75059111707966</v>
      </c>
      <c r="AL19" s="129" t="n">
        <f aca="false">$N11</f>
        <v>2.86031037281887</v>
      </c>
      <c r="AM19" s="129" t="n">
        <f aca="false">$O11</f>
        <v>2.94839459788878</v>
      </c>
      <c r="AN19" s="129" t="n">
        <f aca="false">$P11</f>
        <v>3.00095865687672</v>
      </c>
      <c r="AO19" s="129"/>
      <c r="AP19" s="129" t="n">
        <f aca="false">$M12</f>
        <v>14.8210141156776</v>
      </c>
      <c r="AQ19" s="129" t="n">
        <f aca="false">$N12</f>
        <v>15.6591337460161</v>
      </c>
      <c r="AR19" s="129" t="n">
        <f aca="false">$O12</f>
        <v>16.2637792254032</v>
      </c>
      <c r="AS19" s="129" t="n">
        <f aca="false">$P12</f>
        <v>16.547007827977</v>
      </c>
      <c r="AT19" s="129"/>
      <c r="AU19" s="129" t="n">
        <f aca="false">$M13</f>
        <v>149.538720961088</v>
      </c>
      <c r="AV19" s="129" t="n">
        <f aca="false">$N13</f>
        <v>155.595314991568</v>
      </c>
      <c r="AW19" s="129" t="n">
        <f aca="false">$O13</f>
        <v>160.397877424944</v>
      </c>
      <c r="AX19" s="129" t="n">
        <f aca="false">$P13</f>
        <v>162.368012147909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3.01864341230424</v>
      </c>
      <c r="AL20" s="129" t="n">
        <f aca="false">$R11</f>
        <v>3.02935091102772</v>
      </c>
      <c r="AM20" s="129" t="n">
        <f aca="false">$S11</f>
        <v>3.03965753356359</v>
      </c>
      <c r="AN20" s="129" t="n">
        <f aca="false">$T11</f>
        <v>2.99598793641728</v>
      </c>
      <c r="AO20" s="129"/>
      <c r="AP20" s="129" t="n">
        <f aca="false">$Q12</f>
        <v>16.6200377905586</v>
      </c>
      <c r="AQ20" s="129" t="n">
        <f aca="false">$R12</f>
        <v>16.7167711426872</v>
      </c>
      <c r="AR20" s="129" t="n">
        <f aca="false">$S12</f>
        <v>16.6949032769952</v>
      </c>
      <c r="AS20" s="129" t="n">
        <f aca="false">$T12</f>
        <v>16.406244604292</v>
      </c>
      <c r="AT20" s="129"/>
      <c r="AU20" s="129" t="n">
        <f aca="false">$Q13</f>
        <v>162.688104903123</v>
      </c>
      <c r="AV20" s="129" t="n">
        <f aca="false">$R13</f>
        <v>164.092920173935</v>
      </c>
      <c r="AW20" s="129" t="n">
        <f aca="false">$S13</f>
        <v>163.858993039635</v>
      </c>
      <c r="AX20" s="129" t="n">
        <f aca="false">$T13</f>
        <v>160.975485472087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2.95482593212038</v>
      </c>
      <c r="AL21" s="129" t="n">
        <f aca="false">$V11</f>
        <v>2.89492462662154</v>
      </c>
      <c r="AM21" s="129" t="n">
        <f aca="false">$W11</f>
        <v>2.80219313852065</v>
      </c>
      <c r="AN21" s="129" t="n">
        <f aca="false">$X11</f>
        <v>2.71226415890499</v>
      </c>
      <c r="AO21" s="129"/>
      <c r="AP21" s="129" t="n">
        <f aca="false">$U12</f>
        <v>15.9872881311212</v>
      </c>
      <c r="AQ21" s="129" t="n">
        <f aca="false">$V12</f>
        <v>15.1844206577589</v>
      </c>
      <c r="AR21" s="129" t="n">
        <f aca="false">$W12</f>
        <v>13.9781582180606</v>
      </c>
      <c r="AS21" s="129" t="n">
        <f aca="false">$X12</f>
        <v>13.1621708428373</v>
      </c>
      <c r="AT21" s="129"/>
      <c r="AU21" s="129" t="n">
        <f aca="false">$U13</f>
        <v>157.097735930745</v>
      </c>
      <c r="AV21" s="129" t="n">
        <f aca="false">$V13</f>
        <v>151.84543328127</v>
      </c>
      <c r="AW21" s="129" t="n">
        <f aca="false">$W13</f>
        <v>145.716117203524</v>
      </c>
      <c r="AX21" s="129" t="n">
        <f aca="false">$X13</f>
        <v>140.700889518858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2.65341358039258</v>
      </c>
      <c r="AL22" s="129" t="n">
        <f aca="false">$Z11</f>
        <v>2.58107705747302</v>
      </c>
      <c r="AM22" s="129" t="n">
        <f aca="false">$AA11</f>
        <v>2.37391475320847</v>
      </c>
      <c r="AN22" s="147" t="n">
        <f aca="false">$AB11</f>
        <v>2.25498474572365</v>
      </c>
      <c r="AO22" s="129"/>
      <c r="AP22" s="129" t="n">
        <f aca="false">$Y12</f>
        <v>12.6513171280224</v>
      </c>
      <c r="AQ22" s="129" t="n">
        <f aca="false">$Z12</f>
        <v>12.1310800311096</v>
      </c>
      <c r="AR22" s="129" t="n">
        <f aca="false">$AA12</f>
        <v>11.3050728162687</v>
      </c>
      <c r="AS22" s="147" t="n">
        <f aca="false">$AB12</f>
        <v>10.6868626410381</v>
      </c>
      <c r="AT22" s="129"/>
      <c r="AU22" s="129" t="n">
        <f aca="false">$Y13</f>
        <v>137.43003934242</v>
      </c>
      <c r="AV22" s="129" t="n">
        <f aca="false">$Z13</f>
        <v>134.624957883152</v>
      </c>
      <c r="AW22" s="129" t="n">
        <f aca="false">$AA13</f>
        <v>127.531408120403</v>
      </c>
      <c r="AX22" s="147" t="n">
        <f aca="false">$AB13</f>
        <v>122.083450316461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62.8362278076228</v>
      </c>
      <c r="AO23" s="129"/>
      <c r="AP23" s="129"/>
      <c r="AQ23" s="129"/>
      <c r="AR23" s="129"/>
      <c r="AS23" s="1" t="n">
        <f aca="false">SUM(AP17:AS22)</f>
        <v>322.874769736111</v>
      </c>
      <c r="AT23" s="129"/>
      <c r="AU23" s="129"/>
      <c r="AV23" s="129"/>
      <c r="AW23" s="129"/>
      <c r="AX23" s="1" t="n">
        <f aca="false">SUM(AU17:AX22)</f>
        <v>3384.45699811432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0.950804665511896</v>
      </c>
      <c r="E52" s="211" t="n">
        <f aca="false">SUM(E17:E38)-SUM(E39:E50)-E16</f>
        <v>-25.5384777179487</v>
      </c>
      <c r="F52" s="212" t="n">
        <f aca="false">SUM(F17:F38)-SUM(F39:F50)-F16</f>
        <v>-13.1737842590024</v>
      </c>
      <c r="G52" s="212" t="n">
        <f aca="false">SUM(G17:G38)-SUM(G39:G50)-G16</f>
        <v>-5.26634184138698</v>
      </c>
      <c r="H52" s="212" t="n">
        <f aca="false">SUM(H17:H38)-SUM(H39:H50)-H16</f>
        <v>-1.4606987804782</v>
      </c>
      <c r="I52" s="212" t="n">
        <f aca="false">SUM(I17:I38)-SUM(I39:I50)-I16</f>
        <v>-3.76803946211004</v>
      </c>
      <c r="J52" s="213" t="n">
        <f aca="false">SUM(J17:J38)-SUM(J39:J50)-J16</f>
        <v>-24.5915537360938</v>
      </c>
      <c r="K52" s="214" t="n">
        <f aca="false">SUM(K17:K38)-SUM(K39:K50)-K16</f>
        <v>95.5641353581925</v>
      </c>
      <c r="L52" s="212" t="n">
        <f aca="false">SUM(L17:L38)-SUM(L39:L50)-L16</f>
        <v>51.4606243861974</v>
      </c>
      <c r="M52" s="212" t="n">
        <f aca="false">SUM(M17:M38)-SUM(M39:M50)-M16</f>
        <v>13.4614634684141</v>
      </c>
      <c r="N52" s="212" t="n">
        <f aca="false">SUM(N17:N38)-SUM(N39:N50)-N16</f>
        <v>-11.6055666166636</v>
      </c>
      <c r="O52" s="212" t="n">
        <f aca="false">SUM(O17:O38)-SUM(O39:O50)-O16</f>
        <v>-30.8491978532313</v>
      </c>
      <c r="P52" s="212" t="n">
        <f aca="false">SUM(P17:P38)-SUM(P39:P50)-P16</f>
        <v>-40.403359683871</v>
      </c>
      <c r="Q52" s="212" t="n">
        <f aca="false">SUM(Q17:Q38)-SUM(Q39:Q50)-Q16</f>
        <v>-41.743439604349</v>
      </c>
      <c r="R52" s="212" t="n">
        <f aca="false">SUM(R17:R38)-SUM(R39:R50)-R16</f>
        <v>-47.2566511571546</v>
      </c>
      <c r="S52" s="212" t="n">
        <f aca="false">SUM(S17:S38)-SUM(S39:S50)-S16</f>
        <v>-45.5596415187204</v>
      </c>
      <c r="T52" s="212" t="n">
        <f aca="false">SUM(T17:T38)-SUM(T39:T50)-T16</f>
        <v>-34.1766441638813</v>
      </c>
      <c r="U52" s="212" t="n">
        <f aca="false">SUM(U17:U38)-SUM(U39:U50)-U16</f>
        <v>-18.4260483041267</v>
      </c>
      <c r="V52" s="212" t="n">
        <f aca="false">SUM(V17:V38)-SUM(V39:V50)-V16</f>
        <v>7.11880931453095</v>
      </c>
      <c r="W52" s="212" t="n">
        <f aca="false">SUM(W17:W38)-SUM(W39:W50)-W16</f>
        <v>34.8162515403881</v>
      </c>
      <c r="X52" s="212" t="n">
        <f aca="false">SUM(X17:X38)-SUM(X39:X50)-X16</f>
        <v>55.6636255388099</v>
      </c>
      <c r="Y52" s="212" t="n">
        <f aca="false">SUM(Y17:Y38)-SUM(Y39:Y50)-Y16</f>
        <v>69.8108317821021</v>
      </c>
      <c r="Z52" s="215" t="n">
        <f aca="false">SUM(Z17:Z38)-SUM(Z39:Z50)-Z16</f>
        <v>81.5707117129232</v>
      </c>
      <c r="AA52" s="211" t="n">
        <f aca="false">SUM(AA17:AA38)-SUM(AA39:AA50)-AA16</f>
        <v>-43.0126679760182</v>
      </c>
      <c r="AB52" s="213" t="n">
        <f aca="false">SUM(AB17:AB38)-SUM(AB39:AB50)-AB16</f>
        <v>-21.6835357610104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5202.40438436221</v>
      </c>
      <c r="E57" s="55" t="n">
        <v>165.371347385716</v>
      </c>
      <c r="F57" s="56" t="n">
        <v>161.03509623189</v>
      </c>
      <c r="G57" s="56" t="n">
        <v>158.668216037601</v>
      </c>
      <c r="H57" s="56" t="n">
        <v>159.177950930262</v>
      </c>
      <c r="I57" s="56" t="n">
        <v>167.265944759629</v>
      </c>
      <c r="J57" s="57" t="n">
        <v>184.334421693434</v>
      </c>
      <c r="K57" s="58" t="n">
        <v>211.033799428813</v>
      </c>
      <c r="L57" s="56" t="n">
        <v>236.354255402346</v>
      </c>
      <c r="M57" s="56" t="n">
        <v>253.389584151706</v>
      </c>
      <c r="N57" s="56" t="n">
        <v>264.760395584847</v>
      </c>
      <c r="O57" s="56" t="n">
        <v>273.052805477662</v>
      </c>
      <c r="P57" s="56" t="n">
        <v>273.075333261352</v>
      </c>
      <c r="Q57" s="56" t="n">
        <v>271.293832378174</v>
      </c>
      <c r="R57" s="56" t="n">
        <v>271.648871241137</v>
      </c>
      <c r="S57" s="56" t="n">
        <v>265.815632453556</v>
      </c>
      <c r="T57" s="56" t="n">
        <v>254.609108805708</v>
      </c>
      <c r="U57" s="56" t="n">
        <v>241.29944708314</v>
      </c>
      <c r="V57" s="56" t="n">
        <v>225.953446653882</v>
      </c>
      <c r="W57" s="56" t="n">
        <v>216.769277753391</v>
      </c>
      <c r="X57" s="56" t="n">
        <v>211.476347895273</v>
      </c>
      <c r="Y57" s="56" t="n">
        <v>202.660546348356</v>
      </c>
      <c r="Z57" s="59" t="n">
        <v>190.193224757264</v>
      </c>
      <c r="AA57" s="55" t="n">
        <v>176.662149794354</v>
      </c>
      <c r="AB57" s="57" t="n">
        <v>166.503348852711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3450.26090092072</v>
      </c>
      <c r="E58" s="234" t="n">
        <v>109.432398018991</v>
      </c>
      <c r="F58" s="235" t="n">
        <v>107.055813897679</v>
      </c>
      <c r="G58" s="235" t="n">
        <v>104.409520643117</v>
      </c>
      <c r="H58" s="235" t="n">
        <v>106.31411348547</v>
      </c>
      <c r="I58" s="235" t="n">
        <v>112.847965456674</v>
      </c>
      <c r="J58" s="236" t="n">
        <v>125.681335315061</v>
      </c>
      <c r="K58" s="237" t="n">
        <v>142.124509622108</v>
      </c>
      <c r="L58" s="235" t="n">
        <v>158.258271415437</v>
      </c>
      <c r="M58" s="235" t="n">
        <v>165.723912247273</v>
      </c>
      <c r="N58" s="235" t="n">
        <v>170.071195994984</v>
      </c>
      <c r="O58" s="235" t="n">
        <v>175.076881713602</v>
      </c>
      <c r="P58" s="235" t="n">
        <v>177.763426550576</v>
      </c>
      <c r="Q58" s="235" t="n">
        <v>178.296266742041</v>
      </c>
      <c r="R58" s="235" t="n">
        <v>178.890532784313</v>
      </c>
      <c r="S58" s="235" t="n">
        <v>175.848526061018</v>
      </c>
      <c r="T58" s="235" t="n">
        <v>168.783115595787</v>
      </c>
      <c r="U58" s="235" t="n">
        <v>160.585815514742</v>
      </c>
      <c r="V58" s="235" t="n">
        <v>155.456192509088</v>
      </c>
      <c r="W58" s="235" t="n">
        <v>149.846601175988</v>
      </c>
      <c r="X58" s="235" t="n">
        <v>143.39362137443</v>
      </c>
      <c r="Y58" s="235" t="n">
        <v>136.623055183588</v>
      </c>
      <c r="Z58" s="238" t="n">
        <v>124.155107145457</v>
      </c>
      <c r="AA58" s="234" t="n">
        <v>115.152565447116</v>
      </c>
      <c r="AB58" s="236" t="n">
        <v>108.470157026181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3729.30824576616</v>
      </c>
      <c r="E59" s="88" t="n">
        <v>104.09575711558</v>
      </c>
      <c r="F59" s="89" t="n">
        <v>100.658475150583</v>
      </c>
      <c r="G59" s="89" t="n">
        <v>99.1195329908672</v>
      </c>
      <c r="H59" s="89" t="n">
        <v>100.372144504986</v>
      </c>
      <c r="I59" s="89" t="n">
        <v>108.432916986686</v>
      </c>
      <c r="J59" s="90" t="n">
        <v>124.473291938534</v>
      </c>
      <c r="K59" s="91" t="n">
        <v>149.790321883731</v>
      </c>
      <c r="L59" s="89" t="n">
        <v>173.691026952027</v>
      </c>
      <c r="M59" s="89" t="n">
        <v>189.980760584741</v>
      </c>
      <c r="N59" s="89" t="n">
        <v>199.968214799729</v>
      </c>
      <c r="O59" s="89" t="n">
        <v>206.95647263011</v>
      </c>
      <c r="P59" s="89" t="n">
        <v>207.771046835115</v>
      </c>
      <c r="Q59" s="89" t="n">
        <v>210.041353324208</v>
      </c>
      <c r="R59" s="89" t="n">
        <v>209.867974172236</v>
      </c>
      <c r="S59" s="89" t="n">
        <v>203.238330878329</v>
      </c>
      <c r="T59" s="89" t="n">
        <v>192.613562980688</v>
      </c>
      <c r="U59" s="89" t="n">
        <v>179.308791529934</v>
      </c>
      <c r="V59" s="89" t="n">
        <v>164.855238812058</v>
      </c>
      <c r="W59" s="89" t="n">
        <v>154.996775739976</v>
      </c>
      <c r="X59" s="89" t="n">
        <v>150.625866229423</v>
      </c>
      <c r="Y59" s="89" t="n">
        <v>142.87422695966</v>
      </c>
      <c r="Z59" s="92" t="n">
        <v>130.298492232743</v>
      </c>
      <c r="AA59" s="88" t="n">
        <v>117.571558842259</v>
      </c>
      <c r="AB59" s="90" t="n">
        <v>107.70611169196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807.400347391146</v>
      </c>
      <c r="E60" s="103" t="n">
        <v>26.3228099142709</v>
      </c>
      <c r="F60" s="104" t="n">
        <v>26.0629159017512</v>
      </c>
      <c r="G60" s="104" t="n">
        <v>25.8893871735157</v>
      </c>
      <c r="H60" s="104" t="n">
        <v>26.2531549361999</v>
      </c>
      <c r="I60" s="104" t="n">
        <v>28.3212758984123</v>
      </c>
      <c r="J60" s="105" t="n">
        <v>31.4055759435372</v>
      </c>
      <c r="K60" s="106" t="n">
        <v>35.5244205555275</v>
      </c>
      <c r="L60" s="104" t="n">
        <v>37.9556443555012</v>
      </c>
      <c r="M60" s="104" t="n">
        <v>39.9659719291527</v>
      </c>
      <c r="N60" s="104" t="n">
        <v>40.7609791572715</v>
      </c>
      <c r="O60" s="104" t="n">
        <v>41.1077865221773</v>
      </c>
      <c r="P60" s="104" t="n">
        <v>41.269290061701</v>
      </c>
      <c r="Q60" s="104" t="n">
        <v>41.2565418727106</v>
      </c>
      <c r="R60" s="104" t="n">
        <v>41.6949253584376</v>
      </c>
      <c r="S60" s="104" t="n">
        <v>40.0731614616261</v>
      </c>
      <c r="T60" s="104" t="n">
        <v>37.6443689868918</v>
      </c>
      <c r="U60" s="104" t="n">
        <v>35.7388766691907</v>
      </c>
      <c r="V60" s="104" t="n">
        <v>33.6471364960161</v>
      </c>
      <c r="W60" s="104" t="n">
        <v>32.6429154465799</v>
      </c>
      <c r="X60" s="104" t="n">
        <v>31.7302652050885</v>
      </c>
      <c r="Y60" s="104" t="n">
        <v>29.7777451807601</v>
      </c>
      <c r="Z60" s="107" t="n">
        <v>28.7646110047469</v>
      </c>
      <c r="AA60" s="103" t="n">
        <v>27.2832878101708</v>
      </c>
      <c r="AB60" s="105" t="n">
        <v>26.3072995499083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4536.70859315731</v>
      </c>
      <c r="E61" s="241" t="n">
        <f aca="false">SUM(E59:E60)</f>
        <v>130.418567029851</v>
      </c>
      <c r="F61" s="242" t="n">
        <f aca="false">SUM(F59:F60)</f>
        <v>126.721391052334</v>
      </c>
      <c r="G61" s="242" t="n">
        <f aca="false">SUM(G59:G60)</f>
        <v>125.008920164383</v>
      </c>
      <c r="H61" s="242" t="n">
        <f aca="false">SUM(H59:H60)</f>
        <v>126.625299441186</v>
      </c>
      <c r="I61" s="242" t="n">
        <f aca="false">SUM(I59:I60)</f>
        <v>136.754192885098</v>
      </c>
      <c r="J61" s="243" t="n">
        <f aca="false">SUM(J59:J60)</f>
        <v>155.878867882071</v>
      </c>
      <c r="K61" s="244" t="n">
        <f aca="false">SUM(K59:K60)</f>
        <v>185.314742439258</v>
      </c>
      <c r="L61" s="242" t="n">
        <f aca="false">SUM(L59:L60)</f>
        <v>211.646671307528</v>
      </c>
      <c r="M61" s="242" t="n">
        <f aca="false">SUM(M59:M60)</f>
        <v>229.946732513893</v>
      </c>
      <c r="N61" s="242" t="n">
        <f aca="false">SUM(N59:N60)</f>
        <v>240.729193957001</v>
      </c>
      <c r="O61" s="242" t="n">
        <f aca="false">SUM(O59:O60)</f>
        <v>248.064259152287</v>
      </c>
      <c r="P61" s="242" t="n">
        <f aca="false">SUM(P59:P60)</f>
        <v>249.040336896816</v>
      </c>
      <c r="Q61" s="242" t="n">
        <f aca="false">SUM(Q59:Q60)</f>
        <v>251.297895196919</v>
      </c>
      <c r="R61" s="242" t="n">
        <f aca="false">SUM(R59:R60)</f>
        <v>251.562899530674</v>
      </c>
      <c r="S61" s="242" t="n">
        <f aca="false">SUM(S59:S60)</f>
        <v>243.311492339955</v>
      </c>
      <c r="T61" s="242" t="n">
        <f aca="false">SUM(T59:T60)</f>
        <v>230.25793196758</v>
      </c>
      <c r="U61" s="242" t="n">
        <f aca="false">SUM(U59:U60)</f>
        <v>215.047668199125</v>
      </c>
      <c r="V61" s="242" t="n">
        <f aca="false">SUM(V59:V60)</f>
        <v>198.502375308075</v>
      </c>
      <c r="W61" s="242" t="n">
        <f aca="false">SUM(W59:W60)</f>
        <v>187.639691186555</v>
      </c>
      <c r="X61" s="242" t="n">
        <f aca="false">SUM(X59:X60)</f>
        <v>182.356131434512</v>
      </c>
      <c r="Y61" s="242" t="n">
        <f aca="false">SUM(Y59:Y60)</f>
        <v>172.65197214042</v>
      </c>
      <c r="Z61" s="245" t="n">
        <f aca="false">SUM(Z59:Z60)</f>
        <v>159.06310323749</v>
      </c>
      <c r="AA61" s="241" t="n">
        <f aca="false">SUM(AA59:AA60)</f>
        <v>144.85484665243</v>
      </c>
      <c r="AB61" s="243" t="n">
        <f aca="false">SUM(AB59:AB60)</f>
        <v>134.013411241868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8652.66528528293</v>
      </c>
      <c r="E62" s="112" t="n">
        <f aca="false">SUM(E57:E58)</f>
        <v>274.803745404707</v>
      </c>
      <c r="F62" s="113" t="n">
        <f aca="false">SUM(F57:F58)</f>
        <v>268.09091012957</v>
      </c>
      <c r="G62" s="113" t="n">
        <f aca="false">SUM(G57:G58)</f>
        <v>263.077736680718</v>
      </c>
      <c r="H62" s="113" t="n">
        <f aca="false">SUM(H57:H58)</f>
        <v>265.492064415732</v>
      </c>
      <c r="I62" s="113" t="n">
        <f aca="false">SUM(I57:I58)</f>
        <v>280.113910216303</v>
      </c>
      <c r="J62" s="114" t="n">
        <f aca="false">SUM(J57:J58)</f>
        <v>310.015757008494</v>
      </c>
      <c r="K62" s="115" t="n">
        <f aca="false">SUM(K57:K58)</f>
        <v>353.158309050921</v>
      </c>
      <c r="L62" s="113" t="n">
        <f aca="false">SUM(L57:L58)</f>
        <v>394.612526817783</v>
      </c>
      <c r="M62" s="113" t="n">
        <f aca="false">SUM(M57:M58)</f>
        <v>419.11349639898</v>
      </c>
      <c r="N62" s="113" t="n">
        <f aca="false">SUM(N57:N58)</f>
        <v>434.831591579831</v>
      </c>
      <c r="O62" s="113" t="n">
        <f aca="false">SUM(O57:O58)</f>
        <v>448.129687191264</v>
      </c>
      <c r="P62" s="113" t="n">
        <f aca="false">SUM(P57:P58)</f>
        <v>450.838759811928</v>
      </c>
      <c r="Q62" s="113" t="n">
        <f aca="false">SUM(Q57:Q58)</f>
        <v>449.590099120215</v>
      </c>
      <c r="R62" s="113" t="n">
        <f aca="false">SUM(R57:R58)</f>
        <v>450.53940402545</v>
      </c>
      <c r="S62" s="113" t="n">
        <f aca="false">SUM(S57:S58)</f>
        <v>441.664158514573</v>
      </c>
      <c r="T62" s="113" t="n">
        <f aca="false">SUM(T57:T58)</f>
        <v>423.392224401495</v>
      </c>
      <c r="U62" s="113" t="n">
        <f aca="false">SUM(U57:U58)</f>
        <v>401.885262597882</v>
      </c>
      <c r="V62" s="113" t="n">
        <f aca="false">SUM(V57:V58)</f>
        <v>381.40963916297</v>
      </c>
      <c r="W62" s="113" t="n">
        <f aca="false">SUM(W57:W58)</f>
        <v>366.615878929379</v>
      </c>
      <c r="X62" s="113" t="n">
        <f aca="false">SUM(X57:X58)</f>
        <v>354.869969269703</v>
      </c>
      <c r="Y62" s="113" t="n">
        <f aca="false">SUM(Y57:Y58)</f>
        <v>339.283601531944</v>
      </c>
      <c r="Z62" s="116" t="n">
        <f aca="false">SUM(Z57:Z58)</f>
        <v>314.348331902721</v>
      </c>
      <c r="AA62" s="112" t="n">
        <f aca="false">SUM(AA57:AA58)</f>
        <v>291.81471524147</v>
      </c>
      <c r="AB62" s="114" t="n">
        <f aca="false">SUM(AB57:AB58)</f>
        <v>274.973505878893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13189.3738784402</v>
      </c>
      <c r="E63" s="248" t="n">
        <f aca="false">E61+E62</f>
        <v>405.222312434558</v>
      </c>
      <c r="F63" s="249" t="n">
        <f aca="false">F61+F62</f>
        <v>394.812301181904</v>
      </c>
      <c r="G63" s="249" t="n">
        <f aca="false">G61+G62</f>
        <v>388.086656845101</v>
      </c>
      <c r="H63" s="249" t="n">
        <f aca="false">H61+H62</f>
        <v>392.117363856918</v>
      </c>
      <c r="I63" s="249" t="n">
        <f aca="false">I61+I62</f>
        <v>416.868103101402</v>
      </c>
      <c r="J63" s="250" t="n">
        <f aca="false">J61+J62</f>
        <v>465.894624890565</v>
      </c>
      <c r="K63" s="251" t="n">
        <f aca="false">K61+K62</f>
        <v>538.473051490179</v>
      </c>
      <c r="L63" s="249" t="n">
        <f aca="false">L61+L62</f>
        <v>606.259198125311</v>
      </c>
      <c r="M63" s="249" t="n">
        <f aca="false">M61+M62</f>
        <v>649.060228912873</v>
      </c>
      <c r="N63" s="249" t="n">
        <f aca="false">N61+N62</f>
        <v>675.560785536832</v>
      </c>
      <c r="O63" s="249" t="n">
        <f aca="false">O61+O62</f>
        <v>696.193946343551</v>
      </c>
      <c r="P63" s="249" t="n">
        <f aca="false">P61+P62</f>
        <v>699.879096708744</v>
      </c>
      <c r="Q63" s="249" t="n">
        <f aca="false">Q61+Q62</f>
        <v>700.887994317134</v>
      </c>
      <c r="R63" s="249" t="n">
        <f aca="false">R61+R62</f>
        <v>702.102303556124</v>
      </c>
      <c r="S63" s="249" t="n">
        <f aca="false">S61+S62</f>
        <v>684.975650854528</v>
      </c>
      <c r="T63" s="249" t="n">
        <f aca="false">T61+T62</f>
        <v>653.650156369075</v>
      </c>
      <c r="U63" s="249" t="n">
        <f aca="false">U61+U62</f>
        <v>616.932930797006</v>
      </c>
      <c r="V63" s="249" t="n">
        <f aca="false">V61+V62</f>
        <v>579.912014471044</v>
      </c>
      <c r="W63" s="249" t="n">
        <f aca="false">W61+W62</f>
        <v>554.255570115935</v>
      </c>
      <c r="X63" s="249" t="n">
        <f aca="false">X61+X62</f>
        <v>537.226100704215</v>
      </c>
      <c r="Y63" s="249" t="n">
        <f aca="false">Y61+Y62</f>
        <v>511.935573672363</v>
      </c>
      <c r="Z63" s="252" t="n">
        <f aca="false">Z61+Z62</f>
        <v>473.411435140211</v>
      </c>
      <c r="AA63" s="248" t="n">
        <f aca="false">AA61+AA62</f>
        <v>436.6695618939</v>
      </c>
      <c r="AB63" s="250" t="n">
        <f aca="false">AB61+AB62</f>
        <v>408.986917120761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1</v>
      </c>
      <c r="N66" s="141" t="n">
        <v>1</v>
      </c>
      <c r="O66" s="141" t="n">
        <v>1</v>
      </c>
      <c r="P66" s="141" t="n">
        <v>1</v>
      </c>
      <c r="Q66" s="141" t="n">
        <v>1</v>
      </c>
      <c r="R66" s="141" t="n">
        <v>1</v>
      </c>
      <c r="S66" s="141" t="n">
        <v>1</v>
      </c>
      <c r="T66" s="141" t="n">
        <v>1</v>
      </c>
      <c r="U66" s="141" t="n">
        <v>1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104.09575711558</v>
      </c>
      <c r="AL66" s="129" t="n">
        <f aca="false">$F59</f>
        <v>100.658475150583</v>
      </c>
      <c r="AM66" s="129" t="n">
        <f aca="false">$G59</f>
        <v>99.1195329908672</v>
      </c>
      <c r="AN66" s="129" t="n">
        <f aca="false">$H59</f>
        <v>100.372144504986</v>
      </c>
      <c r="AO66" s="129"/>
      <c r="AP66" s="129" t="n">
        <f aca="false">$E60</f>
        <v>26.3228099142709</v>
      </c>
      <c r="AQ66" s="129" t="n">
        <f aca="false">$F60</f>
        <v>26.0629159017512</v>
      </c>
      <c r="AR66" s="129" t="n">
        <f aca="false">$G60</f>
        <v>25.8893871735157</v>
      </c>
      <c r="AS66" s="129" t="n">
        <f aca="false">$H60</f>
        <v>26.2531549361999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108.432916986686</v>
      </c>
      <c r="AL67" s="129" t="n">
        <f aca="false">$J59</f>
        <v>124.473291938534</v>
      </c>
      <c r="AM67" s="129" t="n">
        <f aca="false">$K59</f>
        <v>149.790321883731</v>
      </c>
      <c r="AN67" s="129" t="n">
        <f aca="false">$L59</f>
        <v>173.691026952027</v>
      </c>
      <c r="AO67" s="129"/>
      <c r="AP67" s="129" t="n">
        <f aca="false">$I60</f>
        <v>28.3212758984123</v>
      </c>
      <c r="AQ67" s="129" t="n">
        <f aca="false">$J60</f>
        <v>31.4055759435372</v>
      </c>
      <c r="AR67" s="129" t="n">
        <f aca="false">$K60</f>
        <v>35.5244205555275</v>
      </c>
      <c r="AS67" s="129" t="n">
        <f aca="false">$L60</f>
        <v>37.9556443555012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189.980760584741</v>
      </c>
      <c r="AL68" s="129" t="n">
        <f aca="false">$N59</f>
        <v>199.968214799729</v>
      </c>
      <c r="AM68" s="129" t="n">
        <f aca="false">$O59</f>
        <v>206.95647263011</v>
      </c>
      <c r="AN68" s="129" t="n">
        <f aca="false">$P59</f>
        <v>207.771046835115</v>
      </c>
      <c r="AO68" s="129"/>
      <c r="AP68" s="129" t="n">
        <f aca="false">$M60</f>
        <v>39.9659719291527</v>
      </c>
      <c r="AQ68" s="129" t="n">
        <f aca="false">$N60</f>
        <v>40.7609791572715</v>
      </c>
      <c r="AR68" s="129" t="n">
        <f aca="false">$O60</f>
        <v>41.1077865221773</v>
      </c>
      <c r="AS68" s="129" t="n">
        <f aca="false">$P60</f>
        <v>41.269290061701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210.041353324208</v>
      </c>
      <c r="AL69" s="129" t="n">
        <f aca="false">$R59</f>
        <v>209.867974172236</v>
      </c>
      <c r="AM69" s="129" t="n">
        <f aca="false">$S59</f>
        <v>203.238330878329</v>
      </c>
      <c r="AN69" s="129" t="n">
        <f aca="false">$T59</f>
        <v>192.613562980688</v>
      </c>
      <c r="AO69" s="129"/>
      <c r="AP69" s="129" t="n">
        <f aca="false">$Q60</f>
        <v>41.2565418727106</v>
      </c>
      <c r="AQ69" s="129" t="n">
        <f aca="false">$R60</f>
        <v>41.6949253584376</v>
      </c>
      <c r="AR69" s="129" t="n">
        <f aca="false">$S60</f>
        <v>40.0731614616261</v>
      </c>
      <c r="AS69" s="129" t="n">
        <f aca="false">$T60</f>
        <v>37.6443689868918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179.308791529934</v>
      </c>
      <c r="AL70" s="129" t="n">
        <f aca="false">$V59</f>
        <v>164.855238812058</v>
      </c>
      <c r="AM70" s="129" t="n">
        <f aca="false">$W59</f>
        <v>154.996775739976</v>
      </c>
      <c r="AN70" s="129" t="n">
        <f aca="false">$X59</f>
        <v>150.625866229423</v>
      </c>
      <c r="AO70" s="129"/>
      <c r="AP70" s="129" t="n">
        <f aca="false">$U60</f>
        <v>35.7388766691907</v>
      </c>
      <c r="AQ70" s="129" t="n">
        <f aca="false">$V60</f>
        <v>33.6471364960161</v>
      </c>
      <c r="AR70" s="129" t="n">
        <f aca="false">$W60</f>
        <v>32.6429154465799</v>
      </c>
      <c r="AS70" s="129" t="n">
        <f aca="false">$X60</f>
        <v>31.7302652050885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142.87422695966</v>
      </c>
      <c r="AL71" s="129" t="n">
        <f aca="false">$Z59</f>
        <v>130.298492232743</v>
      </c>
      <c r="AM71" s="129" t="n">
        <f aca="false">$AA59</f>
        <v>117.571558842259</v>
      </c>
      <c r="AN71" s="147" t="n">
        <f aca="false">$AB59</f>
        <v>107.70611169196</v>
      </c>
      <c r="AO71" s="129"/>
      <c r="AP71" s="129" t="n">
        <f aca="false">$Y60</f>
        <v>29.7777451807601</v>
      </c>
      <c r="AQ71" s="129" t="n">
        <f aca="false">$Z60</f>
        <v>28.7646110047469</v>
      </c>
      <c r="AR71" s="129" t="n">
        <f aca="false">$AA60</f>
        <v>27.2832878101708</v>
      </c>
      <c r="AS71" s="147" t="n">
        <f aca="false">$AB60</f>
        <v>26.3072995499083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3729.30824576616</v>
      </c>
      <c r="AO72" s="129"/>
      <c r="AP72" s="129"/>
      <c r="AQ72" s="129"/>
      <c r="AR72" s="129"/>
      <c r="AS72" s="1" t="n">
        <f aca="false">SUM(AP66:AS71)</f>
        <v>807.400347391146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619.626121559766</v>
      </c>
      <c r="E99" s="211" t="n">
        <f aca="false">SUM(E64:E85)-SUM(E86:E97)-E63</f>
        <v>19.7776875654422</v>
      </c>
      <c r="F99" s="212" t="n">
        <f aca="false">SUM(F64:F85)-SUM(F86:F97)-F63</f>
        <v>30.1876988180961</v>
      </c>
      <c r="G99" s="212" t="n">
        <f aca="false">SUM(G64:G85)-SUM(G86:G97)-G63</f>
        <v>36.9133431548993</v>
      </c>
      <c r="H99" s="212" t="n">
        <f aca="false">SUM(H64:H85)-SUM(H86:H97)-H63</f>
        <v>32.8826361430819</v>
      </c>
      <c r="I99" s="212" t="n">
        <f aca="false">SUM(I64:I85)-SUM(I86:I97)-I63</f>
        <v>8.13189689859837</v>
      </c>
      <c r="J99" s="213" t="n">
        <f aca="false">SUM(J64:J85)-SUM(J86:J97)-J63</f>
        <v>-40.8946248905654</v>
      </c>
      <c r="K99" s="214" t="n">
        <f aca="false">SUM(K64:K85)-SUM(K86:K97)-K63</f>
        <v>111.526948509821</v>
      </c>
      <c r="L99" s="212" t="n">
        <f aca="false">SUM(L64:L85)-SUM(L86:L97)-L63</f>
        <v>43.7408018746894</v>
      </c>
      <c r="M99" s="212" t="n">
        <f aca="false">SUM(M64:M85)-SUM(M86:M97)-M63</f>
        <v>1.93977108712716</v>
      </c>
      <c r="N99" s="212" t="n">
        <f aca="false">SUM(N64:N85)-SUM(N86:N97)-N63</f>
        <v>-24.5607855368323</v>
      </c>
      <c r="O99" s="212" t="n">
        <f aca="false">SUM(O64:O85)-SUM(O86:O97)-O63</f>
        <v>-45.1939463435507</v>
      </c>
      <c r="P99" s="212" t="n">
        <f aca="false">SUM(P64:P85)-SUM(P86:P97)-P63</f>
        <v>-48.8790967087441</v>
      </c>
      <c r="Q99" s="212" t="n">
        <f aca="false">SUM(Q64:Q85)-SUM(Q86:Q97)-Q63</f>
        <v>-49.8879943171336</v>
      </c>
      <c r="R99" s="212" t="n">
        <f aca="false">SUM(R64:R85)-SUM(R86:R97)-R63</f>
        <v>-51.1023035561241</v>
      </c>
      <c r="S99" s="212" t="n">
        <f aca="false">SUM(S64:S85)-SUM(S86:S97)-S63</f>
        <v>-33.9756508545279</v>
      </c>
      <c r="T99" s="212" t="n">
        <f aca="false">SUM(T64:T85)-SUM(T86:T97)-T63</f>
        <v>-2.65015636907481</v>
      </c>
      <c r="U99" s="212" t="n">
        <f aca="false">SUM(U64:U85)-SUM(U86:U97)-U63</f>
        <v>34.0670692029937</v>
      </c>
      <c r="V99" s="212" t="n">
        <f aca="false">SUM(V64:V85)-SUM(V86:V97)-V63</f>
        <v>70.0879855289558</v>
      </c>
      <c r="W99" s="212" t="n">
        <f aca="false">SUM(W64:W85)-SUM(W86:W97)-W63</f>
        <v>95.7444298840653</v>
      </c>
      <c r="X99" s="212" t="n">
        <f aca="false">SUM(X64:X85)-SUM(X86:X97)-X63</f>
        <v>112.773899295785</v>
      </c>
      <c r="Y99" s="212" t="n">
        <f aca="false">SUM(Y64:Y85)-SUM(Y86:Y97)-Y63</f>
        <v>138.064426327637</v>
      </c>
      <c r="Z99" s="215" t="n">
        <f aca="false">SUM(Z64:Z85)-SUM(Z86:Z97)-Z63</f>
        <v>176.588564859789</v>
      </c>
      <c r="AA99" s="211" t="n">
        <f aca="false">SUM(AA64:AA85)-SUM(AA86:AA97)-AA63</f>
        <v>-11.6695618939001</v>
      </c>
      <c r="AB99" s="213" t="n">
        <f aca="false">SUM(AB64:AB85)-SUM(AB86:AB97)-AB63</f>
        <v>16.0130828792389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188.77400843903</v>
      </c>
      <c r="E104" s="55" t="n">
        <v>6.0637496859188</v>
      </c>
      <c r="F104" s="56" t="n">
        <v>5.79847824823529</v>
      </c>
      <c r="G104" s="56" t="n">
        <v>5.63880335680588</v>
      </c>
      <c r="H104" s="56" t="n">
        <v>5.62656873940458</v>
      </c>
      <c r="I104" s="56" t="n">
        <v>5.77126365668378</v>
      </c>
      <c r="J104" s="57" t="n">
        <v>6.14014761861183</v>
      </c>
      <c r="K104" s="58" t="n">
        <v>6.73409887769179</v>
      </c>
      <c r="L104" s="56" t="n">
        <v>7.68122628869059</v>
      </c>
      <c r="M104" s="56" t="n">
        <v>8.5530831300672</v>
      </c>
      <c r="N104" s="56" t="n">
        <v>9.12632633734421</v>
      </c>
      <c r="O104" s="56" t="n">
        <v>9.60054571964036</v>
      </c>
      <c r="P104" s="56" t="n">
        <v>9.87082400809922</v>
      </c>
      <c r="Q104" s="56" t="n">
        <v>9.91493688652387</v>
      </c>
      <c r="R104" s="56" t="n">
        <v>10.0393935557023</v>
      </c>
      <c r="S104" s="56" t="n">
        <v>10.0849876901302</v>
      </c>
      <c r="T104" s="56" t="n">
        <v>9.89221122478744</v>
      </c>
      <c r="U104" s="56" t="n">
        <v>9.56737400857448</v>
      </c>
      <c r="V104" s="56" t="n">
        <v>8.99520377631368</v>
      </c>
      <c r="W104" s="56" t="n">
        <v>8.33328141023064</v>
      </c>
      <c r="X104" s="56" t="n">
        <v>7.84908722750293</v>
      </c>
      <c r="Y104" s="56" t="n">
        <v>7.53888568721146</v>
      </c>
      <c r="Z104" s="59" t="n">
        <v>7.22559765540303</v>
      </c>
      <c r="AA104" s="55" t="n">
        <v>6.60048268455751</v>
      </c>
      <c r="AB104" s="57" t="n">
        <v>6.12745096489922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241.20115137718</v>
      </c>
      <c r="E105" s="103" t="n">
        <v>8.22875816907554</v>
      </c>
      <c r="F105" s="104" t="n">
        <v>8.01495882669184</v>
      </c>
      <c r="G105" s="104" t="n">
        <v>7.83166552550615</v>
      </c>
      <c r="H105" s="104" t="n">
        <v>7.76914542285784</v>
      </c>
      <c r="I105" s="104" t="n">
        <v>7.90915092198189</v>
      </c>
      <c r="J105" s="105" t="n">
        <v>8.33767126238447</v>
      </c>
      <c r="K105" s="106" t="n">
        <v>8.9833655477136</v>
      </c>
      <c r="L105" s="104" t="n">
        <v>9.97289648518841</v>
      </c>
      <c r="M105" s="104" t="n">
        <v>10.8413510515009</v>
      </c>
      <c r="N105" s="104" t="n">
        <v>11.3984201704145</v>
      </c>
      <c r="O105" s="104" t="n">
        <v>11.8350884282794</v>
      </c>
      <c r="P105" s="104" t="n">
        <v>12.0638487268442</v>
      </c>
      <c r="Q105" s="104" t="n">
        <v>12.1032696537871</v>
      </c>
      <c r="R105" s="104" t="n">
        <v>12.2133893464307</v>
      </c>
      <c r="S105" s="104" t="n">
        <v>12.2262528018487</v>
      </c>
      <c r="T105" s="104" t="n">
        <v>11.9971622733602</v>
      </c>
      <c r="U105" s="104" t="n">
        <v>11.6434909636296</v>
      </c>
      <c r="V105" s="104" t="n">
        <v>11.1289599588793</v>
      </c>
      <c r="W105" s="104" t="n">
        <v>10.533236758177</v>
      </c>
      <c r="X105" s="104" t="n">
        <v>10.0565624553707</v>
      </c>
      <c r="Y105" s="104" t="n">
        <v>9.73935140763012</v>
      </c>
      <c r="Z105" s="107" t="n">
        <v>9.41934426500019</v>
      </c>
      <c r="AA105" s="103" t="n">
        <v>8.72949979188759</v>
      </c>
      <c r="AB105" s="105" t="n">
        <v>8.22431116273983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241.20115137718</v>
      </c>
      <c r="E106" s="273" t="n">
        <f aca="false">E105</f>
        <v>8.22875816907554</v>
      </c>
      <c r="F106" s="274" t="n">
        <f aca="false">F105</f>
        <v>8.01495882669184</v>
      </c>
      <c r="G106" s="274" t="n">
        <f aca="false">G105</f>
        <v>7.83166552550615</v>
      </c>
      <c r="H106" s="274" t="n">
        <f aca="false">H105</f>
        <v>7.76914542285784</v>
      </c>
      <c r="I106" s="274" t="n">
        <f aca="false">I105</f>
        <v>7.90915092198189</v>
      </c>
      <c r="J106" s="275" t="n">
        <f aca="false">J105</f>
        <v>8.33767126238447</v>
      </c>
      <c r="K106" s="276" t="n">
        <f aca="false">K105</f>
        <v>8.9833655477136</v>
      </c>
      <c r="L106" s="274" t="n">
        <f aca="false">L105</f>
        <v>9.97289648518841</v>
      </c>
      <c r="M106" s="274" t="n">
        <f aca="false">M105</f>
        <v>10.8413510515009</v>
      </c>
      <c r="N106" s="274" t="n">
        <f aca="false">N105</f>
        <v>11.3984201704145</v>
      </c>
      <c r="O106" s="274" t="n">
        <f aca="false">O105</f>
        <v>11.8350884282794</v>
      </c>
      <c r="P106" s="274" t="n">
        <f aca="false">P105</f>
        <v>12.0638487268442</v>
      </c>
      <c r="Q106" s="274" t="n">
        <f aca="false">Q105</f>
        <v>12.1032696537871</v>
      </c>
      <c r="R106" s="274" t="n">
        <f aca="false">R105</f>
        <v>12.2133893464307</v>
      </c>
      <c r="S106" s="274" t="n">
        <f aca="false">S105</f>
        <v>12.2262528018487</v>
      </c>
      <c r="T106" s="274" t="n">
        <f aca="false">T105</f>
        <v>11.9971622733602</v>
      </c>
      <c r="U106" s="274" t="n">
        <f aca="false">U105</f>
        <v>11.6434909636296</v>
      </c>
      <c r="V106" s="274" t="n">
        <f aca="false">V105</f>
        <v>11.1289599588793</v>
      </c>
      <c r="W106" s="274" t="n">
        <f aca="false">W105</f>
        <v>10.533236758177</v>
      </c>
      <c r="X106" s="274" t="n">
        <f aca="false">X105</f>
        <v>10.0565624553707</v>
      </c>
      <c r="Y106" s="274" t="n">
        <f aca="false">Y105</f>
        <v>9.73935140763012</v>
      </c>
      <c r="Z106" s="277" t="n">
        <f aca="false">Z105</f>
        <v>9.41934426500019</v>
      </c>
      <c r="AA106" s="273" t="n">
        <f aca="false">AA105</f>
        <v>8.72949979188759</v>
      </c>
      <c r="AB106" s="275" t="n">
        <f aca="false">AB105</f>
        <v>8.22431116273983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188.77400843903</v>
      </c>
      <c r="E107" s="112" t="n">
        <f aca="false">E104</f>
        <v>6.0637496859188</v>
      </c>
      <c r="F107" s="113" t="n">
        <f aca="false">F104</f>
        <v>5.79847824823529</v>
      </c>
      <c r="G107" s="113" t="n">
        <f aca="false">G104</f>
        <v>5.63880335680588</v>
      </c>
      <c r="H107" s="113" t="n">
        <f aca="false">H104</f>
        <v>5.62656873940458</v>
      </c>
      <c r="I107" s="113" t="n">
        <f aca="false">I104</f>
        <v>5.77126365668378</v>
      </c>
      <c r="J107" s="114" t="n">
        <f aca="false">J104</f>
        <v>6.14014761861183</v>
      </c>
      <c r="K107" s="115" t="n">
        <f aca="false">K104</f>
        <v>6.73409887769179</v>
      </c>
      <c r="L107" s="113" t="n">
        <f aca="false">L104</f>
        <v>7.68122628869059</v>
      </c>
      <c r="M107" s="113" t="n">
        <f aca="false">M104</f>
        <v>8.5530831300672</v>
      </c>
      <c r="N107" s="113" t="n">
        <f aca="false">N104</f>
        <v>9.12632633734421</v>
      </c>
      <c r="O107" s="113" t="n">
        <f aca="false">O104</f>
        <v>9.60054571964036</v>
      </c>
      <c r="P107" s="113" t="n">
        <f aca="false">P104</f>
        <v>9.87082400809922</v>
      </c>
      <c r="Q107" s="113" t="n">
        <f aca="false">Q104</f>
        <v>9.91493688652387</v>
      </c>
      <c r="R107" s="113" t="n">
        <f aca="false">R104</f>
        <v>10.0393935557023</v>
      </c>
      <c r="S107" s="113" t="n">
        <f aca="false">S104</f>
        <v>10.0849876901302</v>
      </c>
      <c r="T107" s="113" t="n">
        <f aca="false">T104</f>
        <v>9.89221122478744</v>
      </c>
      <c r="U107" s="113" t="n">
        <f aca="false">U104</f>
        <v>9.56737400857448</v>
      </c>
      <c r="V107" s="113" t="n">
        <f aca="false">V104</f>
        <v>8.99520377631368</v>
      </c>
      <c r="W107" s="113" t="n">
        <f aca="false">W104</f>
        <v>8.33328141023064</v>
      </c>
      <c r="X107" s="113" t="n">
        <f aca="false">X104</f>
        <v>7.84908722750293</v>
      </c>
      <c r="Y107" s="113" t="n">
        <f aca="false">Y104</f>
        <v>7.53888568721146</v>
      </c>
      <c r="Z107" s="116" t="n">
        <f aca="false">Z104</f>
        <v>7.22559765540303</v>
      </c>
      <c r="AA107" s="112" t="n">
        <f aca="false">AA104</f>
        <v>6.60048268455751</v>
      </c>
      <c r="AB107" s="114" t="n">
        <f aca="false">AB104</f>
        <v>6.12745096489922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429.97515981621</v>
      </c>
      <c r="E108" s="248" t="n">
        <f aca="false">E106+E107</f>
        <v>14.2925078549943</v>
      </c>
      <c r="F108" s="249" t="n">
        <f aca="false">F106+F107</f>
        <v>13.8134370749271</v>
      </c>
      <c r="G108" s="249" t="n">
        <f aca="false">G106+G107</f>
        <v>13.470468882312</v>
      </c>
      <c r="H108" s="249" t="n">
        <f aca="false">H106+H107</f>
        <v>13.3957141622624</v>
      </c>
      <c r="I108" s="249" t="n">
        <f aca="false">I106+I107</f>
        <v>13.6804145786657</v>
      </c>
      <c r="J108" s="250" t="n">
        <f aca="false">J106+J107</f>
        <v>14.4778188809963</v>
      </c>
      <c r="K108" s="251" t="n">
        <f aca="false">K106+K107</f>
        <v>15.7174644254054</v>
      </c>
      <c r="L108" s="249" t="n">
        <f aca="false">L106+L107</f>
        <v>17.654122773879</v>
      </c>
      <c r="M108" s="249" t="n">
        <f aca="false">M106+M107</f>
        <v>19.3944341815681</v>
      </c>
      <c r="N108" s="249" t="n">
        <f aca="false">N106+N107</f>
        <v>20.5247465077587</v>
      </c>
      <c r="O108" s="249" t="n">
        <f aca="false">O106+O107</f>
        <v>21.4356341479197</v>
      </c>
      <c r="P108" s="249" t="n">
        <f aca="false">P106+P107</f>
        <v>21.9346727349434</v>
      </c>
      <c r="Q108" s="249" t="n">
        <f aca="false">Q106+Q107</f>
        <v>22.0182065403109</v>
      </c>
      <c r="R108" s="249" t="n">
        <f aca="false">R106+R107</f>
        <v>22.2527829021329</v>
      </c>
      <c r="S108" s="249" t="n">
        <f aca="false">S106+S107</f>
        <v>22.3112404919789</v>
      </c>
      <c r="T108" s="249" t="n">
        <f aca="false">T106+T107</f>
        <v>21.8893734981476</v>
      </c>
      <c r="U108" s="249" t="n">
        <f aca="false">U106+U107</f>
        <v>21.2108649722041</v>
      </c>
      <c r="V108" s="249" t="n">
        <f aca="false">V106+V107</f>
        <v>20.124163735193</v>
      </c>
      <c r="W108" s="249" t="n">
        <f aca="false">W106+W107</f>
        <v>18.8665181684076</v>
      </c>
      <c r="X108" s="249" t="n">
        <f aca="false">X106+X107</f>
        <v>17.9056496828736</v>
      </c>
      <c r="Y108" s="249" t="n">
        <f aca="false">Y106+Y107</f>
        <v>17.2782370948416</v>
      </c>
      <c r="Z108" s="252" t="n">
        <f aca="false">Z106+Z107</f>
        <v>16.6449419204032</v>
      </c>
      <c r="AA108" s="248" t="n">
        <f aca="false">AA106+AA107</f>
        <v>15.3299824764451</v>
      </c>
      <c r="AB108" s="250" t="n">
        <f aca="false">AB106+AB107</f>
        <v>14.3517621276391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-429.97515981621</v>
      </c>
      <c r="E130" s="211" t="n">
        <f aca="false">SUM(E109:E120)-SUM(E121:E128)-E108</f>
        <v>-14.2925078549943</v>
      </c>
      <c r="F130" s="212" t="n">
        <f aca="false">SUM(F109:F120)-SUM(F121:F128)-F108</f>
        <v>-13.8134370749271</v>
      </c>
      <c r="G130" s="212" t="n">
        <f aca="false">SUM(G109:G120)-SUM(G121:G128)-G108</f>
        <v>-13.470468882312</v>
      </c>
      <c r="H130" s="212" t="n">
        <f aca="false">SUM(H109:H120)-SUM(H121:H128)-H108</f>
        <v>-13.3957141622624</v>
      </c>
      <c r="I130" s="212" t="n">
        <f aca="false">SUM(I109:I120)-SUM(I121:I128)-I108</f>
        <v>-13.6804145786657</v>
      </c>
      <c r="J130" s="213" t="n">
        <f aca="false">SUM(J109:J120)-SUM(J121:J128)-J108</f>
        <v>-14.4778188809963</v>
      </c>
      <c r="K130" s="214" t="n">
        <f aca="false">SUM(K109:K120)-SUM(K121:K128)-K108</f>
        <v>-15.7174644254054</v>
      </c>
      <c r="L130" s="212" t="n">
        <f aca="false">SUM(L109:L120)-SUM(L121:L128)-L108</f>
        <v>-17.654122773879</v>
      </c>
      <c r="M130" s="212" t="n">
        <f aca="false">SUM(M109:M120)-SUM(M121:M128)-M108</f>
        <v>-19.3944341815681</v>
      </c>
      <c r="N130" s="212" t="n">
        <f aca="false">SUM(N109:N120)-SUM(N121:N128)-N108</f>
        <v>-20.5247465077587</v>
      </c>
      <c r="O130" s="212" t="n">
        <f aca="false">SUM(O109:O120)-SUM(O121:O128)-O108</f>
        <v>-21.4356341479197</v>
      </c>
      <c r="P130" s="212" t="n">
        <f aca="false">SUM(P109:P120)-SUM(P121:P128)-P108</f>
        <v>-21.9346727349434</v>
      </c>
      <c r="Q130" s="212" t="n">
        <f aca="false">SUM(Q109:Q120)-SUM(Q121:Q128)-Q108</f>
        <v>-22.0182065403109</v>
      </c>
      <c r="R130" s="212" t="n">
        <f aca="false">SUM(R109:R120)-SUM(R121:R128)-R108</f>
        <v>-22.2527829021329</v>
      </c>
      <c r="S130" s="212" t="n">
        <f aca="false">SUM(S109:S120)-SUM(S121:S128)-S108</f>
        <v>-22.3112404919789</v>
      </c>
      <c r="T130" s="212" t="n">
        <f aca="false">SUM(T109:T120)-SUM(T121:T128)-T108</f>
        <v>-21.8893734981476</v>
      </c>
      <c r="U130" s="212" t="n">
        <f aca="false">SUM(U109:U120)-SUM(U121:U128)-U108</f>
        <v>-21.2108649722041</v>
      </c>
      <c r="V130" s="212" t="n">
        <f aca="false">SUM(V109:V120)-SUM(V121:V128)-V108</f>
        <v>-20.124163735193</v>
      </c>
      <c r="W130" s="212" t="n">
        <f aca="false">SUM(W109:W120)-SUM(W121:W128)-W108</f>
        <v>-18.8665181684076</v>
      </c>
      <c r="X130" s="212" t="n">
        <f aca="false">SUM(X109:X120)-SUM(X121:X128)-X108</f>
        <v>-17.9056496828736</v>
      </c>
      <c r="Y130" s="212" t="n">
        <f aca="false">SUM(Y109:Y120)-SUM(Y121:Y128)-Y108</f>
        <v>-17.2782370948416</v>
      </c>
      <c r="Z130" s="215" t="n">
        <f aca="false">SUM(Z109:Z120)-SUM(Z121:Z128)-Z108</f>
        <v>-16.6449419204032</v>
      </c>
      <c r="AA130" s="211" t="n">
        <f aca="false">SUM(AA109:AA120)-SUM(AA121:AA128)-AA108</f>
        <v>-15.3299824764451</v>
      </c>
      <c r="AB130" s="213" t="n">
        <f aca="false">SUM(AB109:AB120)-SUM(AB121:AB128)-AB108</f>
        <v>-14.3517621276391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Fri</v>
      </c>
      <c r="B133" s="308" t="n">
        <f aca="false">B134</f>
        <v>37428</v>
      </c>
      <c r="C133" s="309" t="s">
        <v>74</v>
      </c>
      <c r="D133" s="310" t="n">
        <f aca="false">D108</f>
        <v>429.97515981621</v>
      </c>
      <c r="E133" s="310" t="n">
        <f aca="false">E108</f>
        <v>14.2925078549943</v>
      </c>
      <c r="F133" s="310" t="n">
        <f aca="false">F108</f>
        <v>13.8134370749271</v>
      </c>
      <c r="G133" s="310" t="n">
        <f aca="false">G108</f>
        <v>13.470468882312</v>
      </c>
      <c r="H133" s="310" t="n">
        <f aca="false">H108</f>
        <v>13.3957141622624</v>
      </c>
      <c r="I133" s="310" t="n">
        <f aca="false">I108</f>
        <v>13.6804145786657</v>
      </c>
      <c r="J133" s="310" t="n">
        <f aca="false">J108</f>
        <v>14.4778188809963</v>
      </c>
      <c r="K133" s="310" t="n">
        <f aca="false">K108</f>
        <v>15.7174644254054</v>
      </c>
      <c r="L133" s="310" t="n">
        <f aca="false">L108</f>
        <v>17.654122773879</v>
      </c>
      <c r="M133" s="310" t="n">
        <f aca="false">M108</f>
        <v>19.3944341815681</v>
      </c>
      <c r="N133" s="310" t="n">
        <f aca="false">N108</f>
        <v>20.5247465077587</v>
      </c>
      <c r="O133" s="310" t="n">
        <f aca="false">O108</f>
        <v>21.4356341479197</v>
      </c>
      <c r="P133" s="310" t="n">
        <f aca="false">P108</f>
        <v>21.9346727349434</v>
      </c>
      <c r="Q133" s="310" t="n">
        <f aca="false">Q108</f>
        <v>22.0182065403109</v>
      </c>
      <c r="R133" s="310" t="n">
        <f aca="false">R108</f>
        <v>22.2527829021329</v>
      </c>
      <c r="S133" s="310" t="n">
        <f aca="false">S108</f>
        <v>22.3112404919789</v>
      </c>
      <c r="T133" s="310" t="n">
        <f aca="false">T108</f>
        <v>21.8893734981476</v>
      </c>
      <c r="U133" s="310" t="n">
        <f aca="false">U108</f>
        <v>21.2108649722041</v>
      </c>
      <c r="V133" s="310" t="n">
        <f aca="false">V108</f>
        <v>20.124163735193</v>
      </c>
      <c r="W133" s="310" t="n">
        <f aca="false">W108</f>
        <v>18.8665181684076</v>
      </c>
      <c r="X133" s="310" t="n">
        <f aca="false">X108</f>
        <v>17.9056496828736</v>
      </c>
      <c r="Y133" s="310" t="n">
        <f aca="false">Y108</f>
        <v>17.2782370948416</v>
      </c>
      <c r="Z133" s="310" t="n">
        <f aca="false">Z108</f>
        <v>16.6449419204032</v>
      </c>
      <c r="AA133" s="310" t="n">
        <f aca="false">AA108</f>
        <v>15.3299824764451</v>
      </c>
      <c r="AB133" s="310" t="n">
        <f aca="false">AB108</f>
        <v>14.3517621276391</v>
      </c>
    </row>
    <row r="134" customFormat="false" ht="14.25" hidden="false" customHeight="false" outlineLevel="0" collapsed="false">
      <c r="A134" s="307" t="str">
        <f aca="false">VLOOKUP(WEEKDAY(B134,2),$B$148:$C$154,2,FALSE())</f>
        <v>Fri</v>
      </c>
      <c r="B134" s="308" t="n">
        <f aca="false">A3</f>
        <v>37428</v>
      </c>
      <c r="C134" s="309" t="s">
        <v>4</v>
      </c>
      <c r="D134" s="310" t="n">
        <f aca="false">SUM(D16)</f>
        <v>12023.0491953345</v>
      </c>
      <c r="E134" s="310" t="n">
        <f aca="false">SUM(E16)</f>
        <v>426.538477717949</v>
      </c>
      <c r="F134" s="310" t="n">
        <f aca="false">SUM(F16)</f>
        <v>414.173784259002</v>
      </c>
      <c r="G134" s="310" t="n">
        <f aca="false">SUM(G16)</f>
        <v>406.266341841387</v>
      </c>
      <c r="H134" s="310" t="n">
        <f aca="false">SUM(H16)</f>
        <v>402.460698780478</v>
      </c>
      <c r="I134" s="310" t="n">
        <f aca="false">SUM(I16)</f>
        <v>404.76803946211</v>
      </c>
      <c r="J134" s="310" t="n">
        <f aca="false">SUM(J16)</f>
        <v>425.591553736094</v>
      </c>
      <c r="K134" s="310" t="n">
        <f aca="false">SUM(K16)</f>
        <v>455.435864641808</v>
      </c>
      <c r="L134" s="310" t="n">
        <f aca="false">SUM(L16)</f>
        <v>499.539375613803</v>
      </c>
      <c r="M134" s="310" t="n">
        <f aca="false">SUM(M16)</f>
        <v>537.538536531586</v>
      </c>
      <c r="N134" s="310" t="n">
        <f aca="false">SUM(N16)</f>
        <v>562.605566616664</v>
      </c>
      <c r="O134" s="310" t="n">
        <f aca="false">SUM(O16)</f>
        <v>581.849197853231</v>
      </c>
      <c r="P134" s="310" t="n">
        <f aca="false">SUM(P16)</f>
        <v>591.403359683871</v>
      </c>
      <c r="Q134" s="310" t="n">
        <f aca="false">SUM(Q16)</f>
        <v>592.743439604349</v>
      </c>
      <c r="R134" s="310" t="n">
        <f aca="false">SUM(R16)</f>
        <v>598.256651157155</v>
      </c>
      <c r="S134" s="310" t="n">
        <f aca="false">SUM(S16)</f>
        <v>596.55964151872</v>
      </c>
      <c r="T134" s="310" t="n">
        <f aca="false">SUM(T16)</f>
        <v>585.176644163881</v>
      </c>
      <c r="U134" s="310" t="n">
        <f aca="false">SUM(U16)</f>
        <v>569.426048304127</v>
      </c>
      <c r="V134" s="310" t="n">
        <f aca="false">SUM(V16)</f>
        <v>543.881190685469</v>
      </c>
      <c r="W134" s="310" t="n">
        <f aca="false">SUM(W16)</f>
        <v>516.183748459612</v>
      </c>
      <c r="X134" s="310" t="n">
        <f aca="false">SUM(X16)</f>
        <v>495.33637446119</v>
      </c>
      <c r="Y134" s="310" t="n">
        <f aca="false">SUM(Y16)</f>
        <v>481.189168217898</v>
      </c>
      <c r="Z134" s="310" t="n">
        <f aca="false">SUM(Z16)</f>
        <v>469.429288287077</v>
      </c>
      <c r="AA134" s="310" t="n">
        <f aca="false">SUM(AA16)</f>
        <v>444.012667976018</v>
      </c>
      <c r="AB134" s="310" t="n">
        <f aca="false">SUM(AB16)</f>
        <v>422.68353576101</v>
      </c>
    </row>
    <row r="135" customFormat="false" ht="14.25" hidden="false" customHeight="false" outlineLevel="0" collapsed="false">
      <c r="A135" s="307" t="str">
        <f aca="false">VLOOKUP(WEEKDAY(B135,2),$B$148:$C$154,2,FALSE())</f>
        <v>Fri</v>
      </c>
      <c r="B135" s="308" t="n">
        <f aca="false">B134</f>
        <v>37428</v>
      </c>
      <c r="C135" s="309" t="s">
        <v>51</v>
      </c>
      <c r="D135" s="310" t="n">
        <f aca="false">D63</f>
        <v>13189.3738784402</v>
      </c>
      <c r="E135" s="310" t="n">
        <f aca="false">E63</f>
        <v>405.222312434558</v>
      </c>
      <c r="F135" s="310" t="n">
        <f aca="false">F63</f>
        <v>394.812301181904</v>
      </c>
      <c r="G135" s="310" t="n">
        <f aca="false">G63</f>
        <v>388.086656845101</v>
      </c>
      <c r="H135" s="310" t="n">
        <f aca="false">H63</f>
        <v>392.117363856918</v>
      </c>
      <c r="I135" s="310" t="n">
        <f aca="false">I63</f>
        <v>416.868103101402</v>
      </c>
      <c r="J135" s="310" t="n">
        <f aca="false">J63</f>
        <v>465.894624890565</v>
      </c>
      <c r="K135" s="310" t="n">
        <f aca="false">K63</f>
        <v>538.473051490179</v>
      </c>
      <c r="L135" s="310" t="n">
        <f aca="false">L63</f>
        <v>606.259198125311</v>
      </c>
      <c r="M135" s="310" t="n">
        <f aca="false">M63</f>
        <v>649.060228912873</v>
      </c>
      <c r="N135" s="310" t="n">
        <f aca="false">N63</f>
        <v>675.560785536832</v>
      </c>
      <c r="O135" s="310" t="n">
        <f aca="false">O63</f>
        <v>696.193946343551</v>
      </c>
      <c r="P135" s="310" t="n">
        <f aca="false">P63</f>
        <v>699.879096708744</v>
      </c>
      <c r="Q135" s="310" t="n">
        <f aca="false">Q63</f>
        <v>700.887994317134</v>
      </c>
      <c r="R135" s="310" t="n">
        <f aca="false">R63</f>
        <v>702.102303556124</v>
      </c>
      <c r="S135" s="310" t="n">
        <f aca="false">S63</f>
        <v>684.975650854528</v>
      </c>
      <c r="T135" s="310" t="n">
        <f aca="false">T63</f>
        <v>653.650156369075</v>
      </c>
      <c r="U135" s="310" t="n">
        <f aca="false">U63</f>
        <v>616.932930797006</v>
      </c>
      <c r="V135" s="310" t="n">
        <f aca="false">V63</f>
        <v>579.912014471044</v>
      </c>
      <c r="W135" s="310" t="n">
        <f aca="false">W63</f>
        <v>554.255570115935</v>
      </c>
      <c r="X135" s="310" t="n">
        <f aca="false">X63</f>
        <v>537.226100704215</v>
      </c>
      <c r="Y135" s="310" t="n">
        <f aca="false">Y63</f>
        <v>511.935573672363</v>
      </c>
      <c r="Z135" s="310" t="n">
        <f aca="false">Z63</f>
        <v>473.411435140211</v>
      </c>
      <c r="AA135" s="310" t="n">
        <f aca="false">AA63</f>
        <v>436.6695618939</v>
      </c>
      <c r="AB135" s="310" t="n">
        <f aca="false">AB63</f>
        <v>408.986917120761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25212.4230737747</v>
      </c>
      <c r="E136" s="311" t="n">
        <f aca="false">SUM(E134:E135)</f>
        <v>831.760790152507</v>
      </c>
      <c r="F136" s="311" t="n">
        <f aca="false">SUM(F134:F135)</f>
        <v>808.986085440906</v>
      </c>
      <c r="G136" s="311" t="n">
        <f aca="false">SUM(G134:G135)</f>
        <v>794.352998686488</v>
      </c>
      <c r="H136" s="311" t="n">
        <f aca="false">SUM(H134:H135)</f>
        <v>794.578062637396</v>
      </c>
      <c r="I136" s="311" t="n">
        <f aca="false">SUM(I134:I135)</f>
        <v>821.636142563512</v>
      </c>
      <c r="J136" s="311" t="n">
        <f aca="false">SUM(J134:J135)</f>
        <v>891.486178626659</v>
      </c>
      <c r="K136" s="311" t="n">
        <f aca="false">SUM(K134:K135)</f>
        <v>993.908916131987</v>
      </c>
      <c r="L136" s="311" t="n">
        <f aca="false">SUM(L134:L135)</f>
        <v>1105.79857373911</v>
      </c>
      <c r="M136" s="311" t="n">
        <f aca="false">SUM(M134:M135)</f>
        <v>1186.59876544446</v>
      </c>
      <c r="N136" s="311" t="n">
        <f aca="false">SUM(N134:N135)</f>
        <v>1238.1663521535</v>
      </c>
      <c r="O136" s="311" t="n">
        <f aca="false">SUM(O134:O135)</f>
        <v>1278.04314419678</v>
      </c>
      <c r="P136" s="311" t="n">
        <f aca="false">SUM(P134:P135)</f>
        <v>1291.28245639262</v>
      </c>
      <c r="Q136" s="311" t="n">
        <f aca="false">SUM(Q134:Q135)</f>
        <v>1293.63143392148</v>
      </c>
      <c r="R136" s="311" t="n">
        <f aca="false">SUM(R134:R135)</f>
        <v>1300.35895471328</v>
      </c>
      <c r="S136" s="311" t="n">
        <f aca="false">SUM(S134:S135)</f>
        <v>1281.53529237325</v>
      </c>
      <c r="T136" s="311" t="n">
        <f aca="false">SUM(T134:T135)</f>
        <v>1238.82680053296</v>
      </c>
      <c r="U136" s="311" t="n">
        <f aca="false">SUM(U134:U135)</f>
        <v>1186.35897910113</v>
      </c>
      <c r="V136" s="311" t="n">
        <f aca="false">SUM(V134:V135)</f>
        <v>1123.79320515651</v>
      </c>
      <c r="W136" s="311" t="n">
        <f aca="false">SUM(W134:W135)</f>
        <v>1070.43931857555</v>
      </c>
      <c r="X136" s="311" t="n">
        <f aca="false">SUM(X134:X135)</f>
        <v>1032.5624751654</v>
      </c>
      <c r="Y136" s="311" t="n">
        <f aca="false">SUM(Y134:Y135)</f>
        <v>993.124741890261</v>
      </c>
      <c r="Z136" s="311" t="n">
        <f aca="false">SUM(Z134:Z135)</f>
        <v>942.840723427288</v>
      </c>
      <c r="AA136" s="311" t="n">
        <f aca="false">SUM(AA134:AA135)</f>
        <v>880.682229869918</v>
      </c>
      <c r="AB136" s="311" t="n">
        <f aca="false">SUM(AB134:AB135)</f>
        <v>831.670452881771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418.311887441756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37429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Saturday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23.592840987796</v>
      </c>
      <c r="E8" s="55" t="n">
        <v>0.950824805576792</v>
      </c>
      <c r="F8" s="56" t="n">
        <v>0.926175865783764</v>
      </c>
      <c r="G8" s="56" t="n">
        <v>0.908722077272015</v>
      </c>
      <c r="H8" s="56" t="n">
        <v>0.895514349153314</v>
      </c>
      <c r="I8" s="56" t="n">
        <v>0.893093900631442</v>
      </c>
      <c r="J8" s="57" t="n">
        <v>0.901059793198128</v>
      </c>
      <c r="K8" s="58" t="n">
        <v>0.904742993543048</v>
      </c>
      <c r="L8" s="56" t="n">
        <v>0.937398768452286</v>
      </c>
      <c r="M8" s="56" t="n">
        <v>0.981300376616655</v>
      </c>
      <c r="N8" s="56" t="n">
        <v>1.0141217355531</v>
      </c>
      <c r="O8" s="56" t="n">
        <v>1.04238886129987</v>
      </c>
      <c r="P8" s="56" t="n">
        <v>1.0605389147001</v>
      </c>
      <c r="Q8" s="56" t="n">
        <v>1.07049337004629</v>
      </c>
      <c r="R8" s="56" t="n">
        <v>1.07817560395844</v>
      </c>
      <c r="S8" s="56" t="n">
        <v>1.07363644471212</v>
      </c>
      <c r="T8" s="56" t="n">
        <v>1.06639129843936</v>
      </c>
      <c r="U8" s="56" t="n">
        <v>1.05700577003705</v>
      </c>
      <c r="V8" s="56" t="n">
        <v>1.03908975018527</v>
      </c>
      <c r="W8" s="56" t="n">
        <v>1.02128122788705</v>
      </c>
      <c r="X8" s="56" t="n">
        <v>0.994789400778412</v>
      </c>
      <c r="Y8" s="56" t="n">
        <v>0.978202196236493</v>
      </c>
      <c r="Z8" s="59" t="n">
        <v>0.97083225357365</v>
      </c>
      <c r="AA8" s="55" t="n">
        <v>0.930614070801898</v>
      </c>
      <c r="AB8" s="57" t="n">
        <v>0.896447159359442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691.465152369657</v>
      </c>
      <c r="E9" s="69" t="n">
        <v>26.8833281898435</v>
      </c>
      <c r="F9" s="70" t="n">
        <v>26.0709903129871</v>
      </c>
      <c r="G9" s="70" t="n">
        <v>25.4594497939753</v>
      </c>
      <c r="H9" s="70" t="n">
        <v>25.0523037842366</v>
      </c>
      <c r="I9" s="70" t="n">
        <v>25.0968921589207</v>
      </c>
      <c r="J9" s="71" t="n">
        <v>25.5426060252922</v>
      </c>
      <c r="K9" s="72" t="n">
        <v>25.9886537484027</v>
      </c>
      <c r="L9" s="70" t="n">
        <v>27.3329202009816</v>
      </c>
      <c r="M9" s="70" t="n">
        <v>28.9975989546727</v>
      </c>
      <c r="N9" s="70" t="n">
        <v>30.6047578080012</v>
      </c>
      <c r="O9" s="70" t="n">
        <v>31.7890217661427</v>
      </c>
      <c r="P9" s="70" t="n">
        <v>32.4405327569543</v>
      </c>
      <c r="Q9" s="70" t="n">
        <v>32.7649054395531</v>
      </c>
      <c r="R9" s="70" t="n">
        <v>32.8789371574051</v>
      </c>
      <c r="S9" s="70" t="n">
        <v>32.7541263760547</v>
      </c>
      <c r="T9" s="70" t="n">
        <v>32.4639826996076</v>
      </c>
      <c r="U9" s="70" t="n">
        <v>31.9648353992341</v>
      </c>
      <c r="V9" s="70" t="n">
        <v>31.1967826513165</v>
      </c>
      <c r="W9" s="70" t="n">
        <v>30.1957397081739</v>
      </c>
      <c r="X9" s="70" t="n">
        <v>29.0705363803558</v>
      </c>
      <c r="Y9" s="70" t="n">
        <v>28.2087888826676</v>
      </c>
      <c r="Z9" s="73" t="n">
        <v>27.5091008233803</v>
      </c>
      <c r="AA9" s="69" t="n">
        <v>26.1267025035346</v>
      </c>
      <c r="AB9" s="71" t="n">
        <v>25.0716588479635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6288.27443103962</v>
      </c>
      <c r="E10" s="80" t="n">
        <v>249.703325726983</v>
      </c>
      <c r="F10" s="81" t="n">
        <v>243.317403912012</v>
      </c>
      <c r="G10" s="81" t="n">
        <v>233.50750401892</v>
      </c>
      <c r="H10" s="81" t="n">
        <v>230.37033058101</v>
      </c>
      <c r="I10" s="81" t="n">
        <v>228.422157723022</v>
      </c>
      <c r="J10" s="82" t="n">
        <v>236.32398141729</v>
      </c>
      <c r="K10" s="83" t="n">
        <v>238.81078421577</v>
      </c>
      <c r="L10" s="81" t="n">
        <v>248.926298263428</v>
      </c>
      <c r="M10" s="81" t="n">
        <v>262.604959909639</v>
      </c>
      <c r="N10" s="81" t="n">
        <v>275.210930894547</v>
      </c>
      <c r="O10" s="81" t="n">
        <v>283.822382445352</v>
      </c>
      <c r="P10" s="81" t="n">
        <v>287.931951968421</v>
      </c>
      <c r="Q10" s="81" t="n">
        <v>289.549125387193</v>
      </c>
      <c r="R10" s="81" t="n">
        <v>292.184855591075</v>
      </c>
      <c r="S10" s="81" t="n">
        <v>291.139374100765</v>
      </c>
      <c r="T10" s="81" t="n">
        <v>289.99011867095</v>
      </c>
      <c r="U10" s="81" t="n">
        <v>286.66492691311</v>
      </c>
      <c r="V10" s="81" t="n">
        <v>281.088300089813</v>
      </c>
      <c r="W10" s="81" t="n">
        <v>274.261693329529</v>
      </c>
      <c r="X10" s="81" t="n">
        <v>265.74355919027</v>
      </c>
      <c r="Y10" s="81" t="n">
        <v>259.720173561019</v>
      </c>
      <c r="Z10" s="84" t="n">
        <v>256.498583700342</v>
      </c>
      <c r="AA10" s="80" t="n">
        <v>246.018781708482</v>
      </c>
      <c r="AB10" s="82" t="n">
        <v>236.462927720676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57.4161069883255</v>
      </c>
      <c r="E11" s="88" t="n">
        <v>2.14568756560681</v>
      </c>
      <c r="F11" s="89" t="n">
        <v>2.09928893406445</v>
      </c>
      <c r="G11" s="89" t="n">
        <v>2.05676794408659</v>
      </c>
      <c r="H11" s="89" t="n">
        <v>2.03214427583646</v>
      </c>
      <c r="I11" s="89" t="n">
        <v>2.04655203709496</v>
      </c>
      <c r="J11" s="90" t="n">
        <v>2.09573844499116</v>
      </c>
      <c r="K11" s="91" t="n">
        <v>2.12027176815141</v>
      </c>
      <c r="L11" s="89" t="n">
        <v>2.26528245250018</v>
      </c>
      <c r="M11" s="89" t="n">
        <v>2.42329647222244</v>
      </c>
      <c r="N11" s="89" t="n">
        <v>2.49838133086692</v>
      </c>
      <c r="O11" s="89" t="n">
        <v>2.57029788384858</v>
      </c>
      <c r="P11" s="89" t="n">
        <v>2.6362624456975</v>
      </c>
      <c r="Q11" s="89" t="n">
        <v>2.67086443099939</v>
      </c>
      <c r="R11" s="89" t="n">
        <v>2.68960125648024</v>
      </c>
      <c r="S11" s="89" t="n">
        <v>2.69250939213225</v>
      </c>
      <c r="T11" s="89" t="n">
        <v>2.68040560638162</v>
      </c>
      <c r="U11" s="89" t="n">
        <v>2.66607742565783</v>
      </c>
      <c r="V11" s="89" t="n">
        <v>2.63812742396598</v>
      </c>
      <c r="W11" s="89" t="n">
        <v>2.58200855170269</v>
      </c>
      <c r="X11" s="89" t="n">
        <v>2.51745553180122</v>
      </c>
      <c r="Y11" s="89" t="n">
        <v>2.46912176933517</v>
      </c>
      <c r="Z11" s="92" t="n">
        <v>2.41435766047061</v>
      </c>
      <c r="AA11" s="88" t="n">
        <v>2.25212859302445</v>
      </c>
      <c r="AB11" s="90" t="n">
        <v>2.15347779140656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266.209256671794</v>
      </c>
      <c r="E12" s="96" t="n">
        <v>10.2064696853445</v>
      </c>
      <c r="F12" s="97" t="n">
        <v>9.90577913201857</v>
      </c>
      <c r="G12" s="97" t="n">
        <v>9.67494073569461</v>
      </c>
      <c r="H12" s="97" t="n">
        <v>9.52254968920587</v>
      </c>
      <c r="I12" s="97" t="n">
        <v>9.55338738990032</v>
      </c>
      <c r="J12" s="98" t="n">
        <v>9.74153155055365</v>
      </c>
      <c r="K12" s="99" t="n">
        <v>9.90152850033215</v>
      </c>
      <c r="L12" s="97" t="n">
        <v>10.4797442992967</v>
      </c>
      <c r="M12" s="97" t="n">
        <v>11.173574932551</v>
      </c>
      <c r="N12" s="97" t="n">
        <v>11.7717551635739</v>
      </c>
      <c r="O12" s="97" t="n">
        <v>12.2168785258045</v>
      </c>
      <c r="P12" s="97" t="n">
        <v>12.4946646191164</v>
      </c>
      <c r="Q12" s="97" t="n">
        <v>12.6332096457815</v>
      </c>
      <c r="R12" s="97" t="n">
        <v>12.6830435900346</v>
      </c>
      <c r="S12" s="97" t="n">
        <v>12.6454712053379</v>
      </c>
      <c r="T12" s="97" t="n">
        <v>12.541335150059</v>
      </c>
      <c r="U12" s="97" t="n">
        <v>12.3703416850843</v>
      </c>
      <c r="V12" s="97" t="n">
        <v>12.102414331502</v>
      </c>
      <c r="W12" s="97" t="n">
        <v>11.7108545295635</v>
      </c>
      <c r="X12" s="97" t="n">
        <v>11.307931255204</v>
      </c>
      <c r="Y12" s="97" t="n">
        <v>11.0081923077796</v>
      </c>
      <c r="Z12" s="100" t="n">
        <v>10.729054625947</v>
      </c>
      <c r="AA12" s="96" t="n">
        <v>10.127140239498</v>
      </c>
      <c r="AB12" s="98" t="n">
        <v>9.70746388261086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2959.91490425734</v>
      </c>
      <c r="E13" s="103" t="n">
        <v>117.707708338323</v>
      </c>
      <c r="F13" s="104" t="n">
        <v>115.117511321641</v>
      </c>
      <c r="G13" s="104" t="n">
        <v>112.945131347139</v>
      </c>
      <c r="H13" s="104" t="n">
        <v>111.559463956466</v>
      </c>
      <c r="I13" s="104" t="n">
        <v>111.311973501931</v>
      </c>
      <c r="J13" s="105" t="n">
        <v>112.585919073481</v>
      </c>
      <c r="K13" s="106" t="n">
        <v>113.623893389402</v>
      </c>
      <c r="L13" s="104" t="n">
        <v>118.404126453759</v>
      </c>
      <c r="M13" s="104" t="n">
        <v>124.031734502291</v>
      </c>
      <c r="N13" s="104" t="n">
        <v>128.015536277556</v>
      </c>
      <c r="O13" s="104" t="n">
        <v>131.125274047525</v>
      </c>
      <c r="P13" s="104" t="n">
        <v>133.298153538433</v>
      </c>
      <c r="Q13" s="104" t="n">
        <v>134.816372389293</v>
      </c>
      <c r="R13" s="104" t="n">
        <v>135.518399600405</v>
      </c>
      <c r="S13" s="104" t="n">
        <v>135.692876521189</v>
      </c>
      <c r="T13" s="104" t="n">
        <v>134.437539966348</v>
      </c>
      <c r="U13" s="104" t="n">
        <v>132.9889126627</v>
      </c>
      <c r="V13" s="104" t="n">
        <v>131.133000142551</v>
      </c>
      <c r="W13" s="104" t="n">
        <v>128.309539005219</v>
      </c>
      <c r="X13" s="104" t="n">
        <v>125.231599496916</v>
      </c>
      <c r="Y13" s="104" t="n">
        <v>122.965214820131</v>
      </c>
      <c r="Z13" s="107" t="n">
        <v>120.902138544145</v>
      </c>
      <c r="AA13" s="103" t="n">
        <v>116.150230380197</v>
      </c>
      <c r="AB13" s="105" t="n">
        <v>112.042654980296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3283.54026791746</v>
      </c>
      <c r="E14" s="112" t="n">
        <f aca="false">SUM(E11:E13)</f>
        <v>130.059865589274</v>
      </c>
      <c r="F14" s="113" t="n">
        <f aca="false">SUM(F11:F13)</f>
        <v>127.122579387724</v>
      </c>
      <c r="G14" s="113" t="n">
        <f aca="false">SUM(G11:G13)</f>
        <v>124.67684002692</v>
      </c>
      <c r="H14" s="113" t="n">
        <f aca="false">SUM(H11:H13)</f>
        <v>123.114157921508</v>
      </c>
      <c r="I14" s="113" t="n">
        <f aca="false">SUM(I11:I13)</f>
        <v>122.911912928927</v>
      </c>
      <c r="J14" s="114" t="n">
        <f aca="false">SUM(J11:J13)</f>
        <v>124.423189069026</v>
      </c>
      <c r="K14" s="115" t="n">
        <f aca="false">SUM(K11:K13)</f>
        <v>125.645693657885</v>
      </c>
      <c r="L14" s="113" t="n">
        <f aca="false">SUM(L11:L13)</f>
        <v>131.149153205556</v>
      </c>
      <c r="M14" s="113" t="n">
        <f aca="false">SUM(M11:M13)</f>
        <v>137.628605907064</v>
      </c>
      <c r="N14" s="113" t="n">
        <f aca="false">SUM(N11:N13)</f>
        <v>142.285672771996</v>
      </c>
      <c r="O14" s="113" t="n">
        <f aca="false">SUM(O11:O13)</f>
        <v>145.912450457178</v>
      </c>
      <c r="P14" s="113" t="n">
        <f aca="false">SUM(P11:P13)</f>
        <v>148.429080603247</v>
      </c>
      <c r="Q14" s="113" t="n">
        <f aca="false">SUM(Q11:Q13)</f>
        <v>150.120446466073</v>
      </c>
      <c r="R14" s="113" t="n">
        <f aca="false">SUM(R11:R13)</f>
        <v>150.89104444692</v>
      </c>
      <c r="S14" s="113" t="n">
        <f aca="false">SUM(S11:S13)</f>
        <v>151.030857118659</v>
      </c>
      <c r="T14" s="113" t="n">
        <f aca="false">SUM(T11:T13)</f>
        <v>149.659280722789</v>
      </c>
      <c r="U14" s="113" t="n">
        <f aca="false">SUM(U11:U13)</f>
        <v>148.025331773442</v>
      </c>
      <c r="V14" s="113" t="n">
        <f aca="false">SUM(V11:V13)</f>
        <v>145.873541898019</v>
      </c>
      <c r="W14" s="113" t="n">
        <f aca="false">SUM(W11:W13)</f>
        <v>142.602402086485</v>
      </c>
      <c r="X14" s="113" t="n">
        <f aca="false">SUM(X11:X13)</f>
        <v>139.056986283922</v>
      </c>
      <c r="Y14" s="113" t="n">
        <f aca="false">SUM(Y11:Y13)</f>
        <v>136.442528897246</v>
      </c>
      <c r="Z14" s="116" t="n">
        <f aca="false">SUM(Z11:Z13)</f>
        <v>134.045550830562</v>
      </c>
      <c r="AA14" s="112" t="n">
        <f aca="false">SUM(AA11:AA13)</f>
        <v>128.52949921272</v>
      </c>
      <c r="AB14" s="114" t="n">
        <f aca="false">SUM(AB11:AB13)</f>
        <v>123.903596654313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7003.33242439707</v>
      </c>
      <c r="E15" s="112" t="n">
        <f aca="false">SUM(E8:E10)</f>
        <v>277.537478722403</v>
      </c>
      <c r="F15" s="113" t="n">
        <f aca="false">SUM(F8:F10)</f>
        <v>270.314570090783</v>
      </c>
      <c r="G15" s="113" t="n">
        <f aca="false">SUM(G8:G10)</f>
        <v>259.875675890167</v>
      </c>
      <c r="H15" s="113" t="n">
        <f aca="false">SUM(H8:H10)</f>
        <v>256.3181487144</v>
      </c>
      <c r="I15" s="113" t="n">
        <f aca="false">SUM(I8:I10)</f>
        <v>254.412143782574</v>
      </c>
      <c r="J15" s="114" t="n">
        <f aca="false">SUM(J8:J10)</f>
        <v>262.76764723578</v>
      </c>
      <c r="K15" s="115" t="n">
        <f aca="false">SUM(K8:K10)</f>
        <v>265.704180957716</v>
      </c>
      <c r="L15" s="113" t="n">
        <f aca="false">SUM(L8:L10)</f>
        <v>277.196617232862</v>
      </c>
      <c r="M15" s="113" t="n">
        <f aca="false">SUM(M8:M10)</f>
        <v>292.583859240928</v>
      </c>
      <c r="N15" s="113" t="n">
        <f aca="false">SUM(N8:N10)</f>
        <v>306.829810438101</v>
      </c>
      <c r="O15" s="113" t="n">
        <f aca="false">SUM(O8:O10)</f>
        <v>316.653793072795</v>
      </c>
      <c r="P15" s="113" t="n">
        <f aca="false">SUM(P8:P10)</f>
        <v>321.433023640076</v>
      </c>
      <c r="Q15" s="113" t="n">
        <f aca="false">SUM(Q8:Q10)</f>
        <v>323.384524196793</v>
      </c>
      <c r="R15" s="113" t="n">
        <f aca="false">SUM(R8:R10)</f>
        <v>326.141968352438</v>
      </c>
      <c r="S15" s="113" t="n">
        <f aca="false">SUM(S8:S10)</f>
        <v>324.967136921532</v>
      </c>
      <c r="T15" s="113" t="n">
        <f aca="false">SUM(T8:T10)</f>
        <v>323.520492668997</v>
      </c>
      <c r="U15" s="113" t="n">
        <f aca="false">SUM(U8:U10)</f>
        <v>319.686768082381</v>
      </c>
      <c r="V15" s="113" t="n">
        <f aca="false">SUM(V8:V10)</f>
        <v>313.324172491314</v>
      </c>
      <c r="W15" s="113" t="n">
        <f aca="false">SUM(W8:W10)</f>
        <v>305.47871426559</v>
      </c>
      <c r="X15" s="113" t="n">
        <f aca="false">SUM(X8:X10)</f>
        <v>295.808884971404</v>
      </c>
      <c r="Y15" s="113" t="n">
        <f aca="false">SUM(Y8:Y10)</f>
        <v>288.907164639923</v>
      </c>
      <c r="Z15" s="116" t="n">
        <f aca="false">SUM(Z8:Z10)</f>
        <v>284.978516777296</v>
      </c>
      <c r="AA15" s="112" t="n">
        <f aca="false">SUM(AA8:AA10)</f>
        <v>273.076098282819</v>
      </c>
      <c r="AB15" s="114" t="n">
        <f aca="false">SUM(AB8:AB10)</f>
        <v>262.431033727999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10286.8726923145</v>
      </c>
      <c r="E16" s="120" t="n">
        <f aca="false">E14+E15</f>
        <v>407.597344311677</v>
      </c>
      <c r="F16" s="121" t="n">
        <f aca="false">F14+F15</f>
        <v>397.437149478507</v>
      </c>
      <c r="G16" s="121" t="n">
        <f aca="false">G14+G15</f>
        <v>384.552515917087</v>
      </c>
      <c r="H16" s="121" t="n">
        <f aca="false">H14+H15</f>
        <v>379.432306635908</v>
      </c>
      <c r="I16" s="121" t="n">
        <f aca="false">I14+I15</f>
        <v>377.324056711501</v>
      </c>
      <c r="J16" s="122" t="n">
        <f aca="false">J14+J15</f>
        <v>387.190836304806</v>
      </c>
      <c r="K16" s="123" t="n">
        <f aca="false">K14+K15</f>
        <v>391.349874615601</v>
      </c>
      <c r="L16" s="124" t="n">
        <f aca="false">L14+L15</f>
        <v>408.345770438418</v>
      </c>
      <c r="M16" s="124" t="n">
        <f aca="false">M14+M15</f>
        <v>430.212465147993</v>
      </c>
      <c r="N16" s="124" t="n">
        <f aca="false">N14+N15</f>
        <v>449.115483210097</v>
      </c>
      <c r="O16" s="124" t="n">
        <f aca="false">O14+O15</f>
        <v>462.566243529973</v>
      </c>
      <c r="P16" s="124" t="n">
        <f aca="false">P14+P15</f>
        <v>469.862104243323</v>
      </c>
      <c r="Q16" s="124" t="n">
        <f aca="false">Q14+Q15</f>
        <v>473.504970662866</v>
      </c>
      <c r="R16" s="124" t="n">
        <f aca="false">R14+R15</f>
        <v>477.033012799358</v>
      </c>
      <c r="S16" s="124" t="n">
        <f aca="false">S14+S15</f>
        <v>475.997994040191</v>
      </c>
      <c r="T16" s="124" t="n">
        <f aca="false">T14+T15</f>
        <v>473.179773391786</v>
      </c>
      <c r="U16" s="124" t="n">
        <f aca="false">U14+U15</f>
        <v>467.712099855824</v>
      </c>
      <c r="V16" s="124" t="n">
        <f aca="false">V14+V15</f>
        <v>459.197714389333</v>
      </c>
      <c r="W16" s="124" t="n">
        <f aca="false">W14+W15</f>
        <v>448.081116352075</v>
      </c>
      <c r="X16" s="124" t="n">
        <f aca="false">X14+X15</f>
        <v>434.865871255326</v>
      </c>
      <c r="Y16" s="124" t="n">
        <f aca="false">Y14+Y15</f>
        <v>425.349693537169</v>
      </c>
      <c r="Z16" s="125" t="n">
        <f aca="false">Z14+Z15</f>
        <v>419.024067607859</v>
      </c>
      <c r="AA16" s="126" t="n">
        <f aca="false">AA14+AA15</f>
        <v>401.605597495539</v>
      </c>
      <c r="AB16" s="127" t="n">
        <f aca="false">AB14+AB15</f>
        <v>386.334630382312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2.14568756560681</v>
      </c>
      <c r="AL17" s="129" t="n">
        <f aca="false">$F11</f>
        <v>2.09928893406445</v>
      </c>
      <c r="AM17" s="129" t="n">
        <f aca="false">$G11</f>
        <v>2.05676794408659</v>
      </c>
      <c r="AN17" s="129" t="n">
        <f aca="false">$H11</f>
        <v>2.03214427583646</v>
      </c>
      <c r="AO17" s="129"/>
      <c r="AP17" s="129" t="n">
        <f aca="false">$E12</f>
        <v>10.2064696853445</v>
      </c>
      <c r="AQ17" s="129" t="n">
        <f aca="false">$F12</f>
        <v>9.90577913201857</v>
      </c>
      <c r="AR17" s="129" t="n">
        <f aca="false">$G12</f>
        <v>9.67494073569461</v>
      </c>
      <c r="AS17" s="129" t="n">
        <f aca="false">$H12</f>
        <v>9.52254968920587</v>
      </c>
      <c r="AT17" s="129"/>
      <c r="AU17" s="129" t="n">
        <f aca="false">$E13</f>
        <v>117.707708338323</v>
      </c>
      <c r="AV17" s="129" t="n">
        <f aca="false">$F13</f>
        <v>115.117511321641</v>
      </c>
      <c r="AW17" s="129" t="n">
        <f aca="false">$G13</f>
        <v>112.945131347139</v>
      </c>
      <c r="AX17" s="129" t="n">
        <f aca="false">$H13</f>
        <v>111.559463956466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2.04655203709496</v>
      </c>
      <c r="AL18" s="129" t="n">
        <f aca="false">$J11</f>
        <v>2.09573844499116</v>
      </c>
      <c r="AM18" s="129" t="n">
        <f aca="false">$K11</f>
        <v>2.12027176815141</v>
      </c>
      <c r="AN18" s="129" t="n">
        <f aca="false">$L11</f>
        <v>2.26528245250018</v>
      </c>
      <c r="AO18" s="129"/>
      <c r="AP18" s="129" t="n">
        <f aca="false">$I12</f>
        <v>9.55338738990032</v>
      </c>
      <c r="AQ18" s="129" t="n">
        <f aca="false">$J12</f>
        <v>9.74153155055365</v>
      </c>
      <c r="AR18" s="129" t="n">
        <f aca="false">$K12</f>
        <v>9.90152850033215</v>
      </c>
      <c r="AS18" s="129" t="n">
        <f aca="false">$L12</f>
        <v>10.4797442992967</v>
      </c>
      <c r="AT18" s="129"/>
      <c r="AU18" s="144" t="n">
        <f aca="false">$I13</f>
        <v>111.311973501931</v>
      </c>
      <c r="AV18" s="144" t="n">
        <f aca="false">$J13</f>
        <v>112.585919073481</v>
      </c>
      <c r="AW18" s="144" t="n">
        <f aca="false">$K13</f>
        <v>113.623893389402</v>
      </c>
      <c r="AX18" s="144" t="n">
        <f aca="false">$L13</f>
        <v>118.404126453759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2.42329647222244</v>
      </c>
      <c r="AL19" s="129" t="n">
        <f aca="false">$N11</f>
        <v>2.49838133086692</v>
      </c>
      <c r="AM19" s="129" t="n">
        <f aca="false">$O11</f>
        <v>2.57029788384858</v>
      </c>
      <c r="AN19" s="129" t="n">
        <f aca="false">$P11</f>
        <v>2.6362624456975</v>
      </c>
      <c r="AO19" s="129"/>
      <c r="AP19" s="129" t="n">
        <f aca="false">$M12</f>
        <v>11.173574932551</v>
      </c>
      <c r="AQ19" s="129" t="n">
        <f aca="false">$N12</f>
        <v>11.7717551635739</v>
      </c>
      <c r="AR19" s="129" t="n">
        <f aca="false">$O12</f>
        <v>12.2168785258045</v>
      </c>
      <c r="AS19" s="129" t="n">
        <f aca="false">$P12</f>
        <v>12.4946646191164</v>
      </c>
      <c r="AT19" s="129"/>
      <c r="AU19" s="129" t="n">
        <f aca="false">$M13</f>
        <v>124.031734502291</v>
      </c>
      <c r="AV19" s="129" t="n">
        <f aca="false">$N13</f>
        <v>128.015536277556</v>
      </c>
      <c r="AW19" s="129" t="n">
        <f aca="false">$O13</f>
        <v>131.125274047525</v>
      </c>
      <c r="AX19" s="129" t="n">
        <f aca="false">$P13</f>
        <v>133.298153538433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2.67086443099939</v>
      </c>
      <c r="AL20" s="129" t="n">
        <f aca="false">$R11</f>
        <v>2.68960125648024</v>
      </c>
      <c r="AM20" s="129" t="n">
        <f aca="false">$S11</f>
        <v>2.69250939213225</v>
      </c>
      <c r="AN20" s="129" t="n">
        <f aca="false">$T11</f>
        <v>2.68040560638162</v>
      </c>
      <c r="AO20" s="129"/>
      <c r="AP20" s="129" t="n">
        <f aca="false">$Q12</f>
        <v>12.6332096457815</v>
      </c>
      <c r="AQ20" s="129" t="n">
        <f aca="false">$R12</f>
        <v>12.6830435900346</v>
      </c>
      <c r="AR20" s="129" t="n">
        <f aca="false">$S12</f>
        <v>12.6454712053379</v>
      </c>
      <c r="AS20" s="129" t="n">
        <f aca="false">$T12</f>
        <v>12.541335150059</v>
      </c>
      <c r="AT20" s="129"/>
      <c r="AU20" s="129" t="n">
        <f aca="false">$Q13</f>
        <v>134.816372389293</v>
      </c>
      <c r="AV20" s="129" t="n">
        <f aca="false">$R13</f>
        <v>135.518399600405</v>
      </c>
      <c r="AW20" s="129" t="n">
        <f aca="false">$S13</f>
        <v>135.692876521189</v>
      </c>
      <c r="AX20" s="129" t="n">
        <f aca="false">$T13</f>
        <v>134.437539966348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2.66607742565783</v>
      </c>
      <c r="AL21" s="129" t="n">
        <f aca="false">$V11</f>
        <v>2.63812742396598</v>
      </c>
      <c r="AM21" s="129" t="n">
        <f aca="false">$W11</f>
        <v>2.58200855170269</v>
      </c>
      <c r="AN21" s="129" t="n">
        <f aca="false">$X11</f>
        <v>2.51745553180122</v>
      </c>
      <c r="AO21" s="129"/>
      <c r="AP21" s="129" t="n">
        <f aca="false">$U12</f>
        <v>12.3703416850843</v>
      </c>
      <c r="AQ21" s="129" t="n">
        <f aca="false">$V12</f>
        <v>12.102414331502</v>
      </c>
      <c r="AR21" s="129" t="n">
        <f aca="false">$W12</f>
        <v>11.7108545295635</v>
      </c>
      <c r="AS21" s="129" t="n">
        <f aca="false">$X12</f>
        <v>11.307931255204</v>
      </c>
      <c r="AT21" s="129"/>
      <c r="AU21" s="129" t="n">
        <f aca="false">$U13</f>
        <v>132.9889126627</v>
      </c>
      <c r="AV21" s="129" t="n">
        <f aca="false">$V13</f>
        <v>131.133000142551</v>
      </c>
      <c r="AW21" s="129" t="n">
        <f aca="false">$W13</f>
        <v>128.309539005219</v>
      </c>
      <c r="AX21" s="129" t="n">
        <f aca="false">$X13</f>
        <v>125.231599496916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2.46912176933517</v>
      </c>
      <c r="AL22" s="129" t="n">
        <f aca="false">$Z11</f>
        <v>2.41435766047061</v>
      </c>
      <c r="AM22" s="129" t="n">
        <f aca="false">$AA11</f>
        <v>2.25212859302445</v>
      </c>
      <c r="AN22" s="147" t="n">
        <f aca="false">$AB11</f>
        <v>2.15347779140656</v>
      </c>
      <c r="AO22" s="129"/>
      <c r="AP22" s="129" t="n">
        <f aca="false">$Y12</f>
        <v>11.0081923077796</v>
      </c>
      <c r="AQ22" s="129" t="n">
        <f aca="false">$Z12</f>
        <v>10.729054625947</v>
      </c>
      <c r="AR22" s="129" t="n">
        <f aca="false">$AA12</f>
        <v>10.127140239498</v>
      </c>
      <c r="AS22" s="147" t="n">
        <f aca="false">$AB12</f>
        <v>9.70746388261086</v>
      </c>
      <c r="AT22" s="129"/>
      <c r="AU22" s="129" t="n">
        <f aca="false">$Y13</f>
        <v>122.965214820131</v>
      </c>
      <c r="AV22" s="129" t="n">
        <f aca="false">$Z13</f>
        <v>120.902138544145</v>
      </c>
      <c r="AW22" s="129" t="n">
        <f aca="false">$AA13</f>
        <v>116.150230380197</v>
      </c>
      <c r="AX22" s="147" t="n">
        <f aca="false">$AB13</f>
        <v>112.042654980296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57.4161069883255</v>
      </c>
      <c r="AO23" s="129"/>
      <c r="AP23" s="129"/>
      <c r="AQ23" s="129"/>
      <c r="AR23" s="129"/>
      <c r="AS23" s="1" t="n">
        <f aca="false">SUM(AP17:AS22)</f>
        <v>266.209256671794</v>
      </c>
      <c r="AT23" s="129"/>
      <c r="AU23" s="129"/>
      <c r="AV23" s="129"/>
      <c r="AW23" s="129"/>
      <c r="AX23" s="1" t="n">
        <f aca="false">SUM(AU17:AX22)</f>
        <v>2959.91490425734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1737.12730768547</v>
      </c>
      <c r="E52" s="211" t="n">
        <f aca="false">SUM(E17:E38)-SUM(E39:E50)-E16</f>
        <v>-6.59734431167726</v>
      </c>
      <c r="F52" s="212" t="n">
        <f aca="false">SUM(F17:F38)-SUM(F39:F50)-F16</f>
        <v>3.56285052149292</v>
      </c>
      <c r="G52" s="212" t="n">
        <f aca="false">SUM(G17:G38)-SUM(G39:G50)-G16</f>
        <v>16.4474840829128</v>
      </c>
      <c r="H52" s="212" t="n">
        <f aca="false">SUM(H17:H38)-SUM(H39:H50)-H16</f>
        <v>21.567693364092</v>
      </c>
      <c r="I52" s="212" t="n">
        <f aca="false">SUM(I17:I38)-SUM(I39:I50)-I16</f>
        <v>23.6759432884992</v>
      </c>
      <c r="J52" s="213" t="n">
        <f aca="false">SUM(J17:J38)-SUM(J39:J50)-J16</f>
        <v>13.8091636951938</v>
      </c>
      <c r="K52" s="214" t="n">
        <f aca="false">SUM(K17:K38)-SUM(K39:K50)-K16</f>
        <v>159.650125384399</v>
      </c>
      <c r="L52" s="212" t="n">
        <f aca="false">SUM(L17:L38)-SUM(L39:L50)-L16</f>
        <v>142.654229561582</v>
      </c>
      <c r="M52" s="212" t="n">
        <f aca="false">SUM(M17:M38)-SUM(M39:M50)-M16</f>
        <v>120.787534852007</v>
      </c>
      <c r="N52" s="212" t="n">
        <f aca="false">SUM(N17:N38)-SUM(N39:N50)-N16</f>
        <v>101.884516789903</v>
      </c>
      <c r="O52" s="212" t="n">
        <f aca="false">SUM(O17:O38)-SUM(O39:O50)-O16</f>
        <v>88.4337564700271</v>
      </c>
      <c r="P52" s="212" t="n">
        <f aca="false">SUM(P17:P38)-SUM(P39:P50)-P16</f>
        <v>81.1378957566775</v>
      </c>
      <c r="Q52" s="212" t="n">
        <f aca="false">SUM(Q17:Q38)-SUM(Q39:Q50)-Q16</f>
        <v>77.4950293371338</v>
      </c>
      <c r="R52" s="212" t="n">
        <f aca="false">SUM(R17:R38)-SUM(R39:R50)-R16</f>
        <v>73.9669872006418</v>
      </c>
      <c r="S52" s="212" t="n">
        <f aca="false">SUM(S17:S38)-SUM(S39:S50)-S16</f>
        <v>75.0020059598086</v>
      </c>
      <c r="T52" s="212" t="n">
        <f aca="false">SUM(T17:T38)-SUM(T39:T50)-T16</f>
        <v>77.8202266082142</v>
      </c>
      <c r="U52" s="212" t="n">
        <f aca="false">SUM(U17:U38)-SUM(U39:U50)-U16</f>
        <v>83.2879001441761</v>
      </c>
      <c r="V52" s="212" t="n">
        <f aca="false">SUM(V17:V38)-SUM(V39:V50)-V16</f>
        <v>91.8022856106672</v>
      </c>
      <c r="W52" s="212" t="n">
        <f aca="false">SUM(W17:W38)-SUM(W39:W50)-W16</f>
        <v>102.918883647925</v>
      </c>
      <c r="X52" s="212" t="n">
        <f aca="false">SUM(X17:X38)-SUM(X39:X50)-X16</f>
        <v>116.134128744674</v>
      </c>
      <c r="Y52" s="212" t="n">
        <f aca="false">SUM(Y17:Y38)-SUM(Y39:Y50)-Y16</f>
        <v>125.650306462831</v>
      </c>
      <c r="Z52" s="215" t="n">
        <f aca="false">SUM(Z17:Z38)-SUM(Z39:Z50)-Z16</f>
        <v>131.975932392141</v>
      </c>
      <c r="AA52" s="211" t="n">
        <f aca="false">SUM(AA17:AA38)-SUM(AA39:AA50)-AA16</f>
        <v>-0.605597495538575</v>
      </c>
      <c r="AB52" s="213" t="n">
        <f aca="false">SUM(AB17:AB38)-SUM(AB39:AB50)-AB16</f>
        <v>14.665369617688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4189.04375396085</v>
      </c>
      <c r="E57" s="55" t="n">
        <v>155.776813155241</v>
      </c>
      <c r="F57" s="56" t="n">
        <v>153.816375002659</v>
      </c>
      <c r="G57" s="56" t="n">
        <v>150.903308199543</v>
      </c>
      <c r="H57" s="56" t="n">
        <v>150.600318658371</v>
      </c>
      <c r="I57" s="56" t="n">
        <v>153.775142161486</v>
      </c>
      <c r="J57" s="57" t="n">
        <v>158.672252552241</v>
      </c>
      <c r="K57" s="58" t="n">
        <v>165.842158112871</v>
      </c>
      <c r="L57" s="56" t="n">
        <v>174.209525889065</v>
      </c>
      <c r="M57" s="56" t="n">
        <v>183.895367988318</v>
      </c>
      <c r="N57" s="56" t="n">
        <v>191.783738427495</v>
      </c>
      <c r="O57" s="56" t="n">
        <v>197.690527392962</v>
      </c>
      <c r="P57" s="56" t="n">
        <v>199.097868822477</v>
      </c>
      <c r="Q57" s="56" t="n">
        <v>198.288441133232</v>
      </c>
      <c r="R57" s="56" t="n">
        <v>197.245966642985</v>
      </c>
      <c r="S57" s="56" t="n">
        <v>195.023020875454</v>
      </c>
      <c r="T57" s="56" t="n">
        <v>192.519171306237</v>
      </c>
      <c r="U57" s="56" t="n">
        <v>188.571611136719</v>
      </c>
      <c r="V57" s="56" t="n">
        <v>183.019800789567</v>
      </c>
      <c r="W57" s="56" t="n">
        <v>180.082572960577</v>
      </c>
      <c r="X57" s="56" t="n">
        <v>176.991330706803</v>
      </c>
      <c r="Y57" s="56" t="n">
        <v>171.940167028091</v>
      </c>
      <c r="Z57" s="59" t="n">
        <v>164.36282497422</v>
      </c>
      <c r="AA57" s="55" t="n">
        <v>155.797350355253</v>
      </c>
      <c r="AB57" s="57" t="n">
        <v>149.138099688983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2981.57909021706</v>
      </c>
      <c r="E58" s="234" t="n">
        <v>107.061544096163</v>
      </c>
      <c r="F58" s="235" t="n">
        <v>104.28287532744</v>
      </c>
      <c r="G58" s="235" t="n">
        <v>101.26631067867</v>
      </c>
      <c r="H58" s="235" t="n">
        <v>100.697480205739</v>
      </c>
      <c r="I58" s="235" t="n">
        <v>102.556015885666</v>
      </c>
      <c r="J58" s="236" t="n">
        <v>108.334511180992</v>
      </c>
      <c r="K58" s="237" t="n">
        <v>115.853548586475</v>
      </c>
      <c r="L58" s="235" t="n">
        <v>128.243347010982</v>
      </c>
      <c r="M58" s="235" t="n">
        <v>135.914020595055</v>
      </c>
      <c r="N58" s="235" t="n">
        <v>139.815761724958</v>
      </c>
      <c r="O58" s="235" t="n">
        <v>140.266069632028</v>
      </c>
      <c r="P58" s="235" t="n">
        <v>136.791716946955</v>
      </c>
      <c r="Q58" s="235" t="n">
        <v>141.164777371969</v>
      </c>
      <c r="R58" s="235" t="n">
        <v>143.480081125561</v>
      </c>
      <c r="S58" s="235" t="n">
        <v>143.585095698143</v>
      </c>
      <c r="T58" s="235" t="n">
        <v>138.35329350442</v>
      </c>
      <c r="U58" s="235" t="n">
        <v>137.751119737638</v>
      </c>
      <c r="V58" s="235" t="n">
        <v>136.860219061644</v>
      </c>
      <c r="W58" s="235" t="n">
        <v>133.890264541739</v>
      </c>
      <c r="X58" s="235" t="n">
        <v>131.048274953738</v>
      </c>
      <c r="Y58" s="235" t="n">
        <v>123.484450751292</v>
      </c>
      <c r="Z58" s="238" t="n">
        <v>115.41237824369</v>
      </c>
      <c r="AA58" s="234" t="n">
        <v>112.225435414818</v>
      </c>
      <c r="AB58" s="236" t="n">
        <v>103.240497941288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2835.09843099066</v>
      </c>
      <c r="E59" s="88" t="n">
        <v>97.2603222952232</v>
      </c>
      <c r="F59" s="89" t="n">
        <v>96.8903683394751</v>
      </c>
      <c r="G59" s="89" t="n">
        <v>94.6597202417559</v>
      </c>
      <c r="H59" s="89" t="n">
        <v>95.1015892826233</v>
      </c>
      <c r="I59" s="89" t="n">
        <v>98.5390670569945</v>
      </c>
      <c r="J59" s="90" t="n">
        <v>103.092432585822</v>
      </c>
      <c r="K59" s="91" t="n">
        <v>110.053420741778</v>
      </c>
      <c r="L59" s="89" t="n">
        <v>117.994143317804</v>
      </c>
      <c r="M59" s="89" t="n">
        <v>127.199969582379</v>
      </c>
      <c r="N59" s="89" t="n">
        <v>134.144760664559</v>
      </c>
      <c r="O59" s="89" t="n">
        <v>139.061495035966</v>
      </c>
      <c r="P59" s="89" t="n">
        <v>140.127939625829</v>
      </c>
      <c r="Q59" s="89" t="n">
        <v>139.476224136249</v>
      </c>
      <c r="R59" s="89" t="n">
        <v>138.468849532618</v>
      </c>
      <c r="S59" s="89" t="n">
        <v>135.964337457757</v>
      </c>
      <c r="T59" s="89" t="n">
        <v>134.594522404516</v>
      </c>
      <c r="U59" s="89" t="n">
        <v>130.996779405399</v>
      </c>
      <c r="V59" s="89" t="n">
        <v>126.115231645467</v>
      </c>
      <c r="W59" s="89" t="n">
        <v>124.251701867244</v>
      </c>
      <c r="X59" s="89" t="n">
        <v>122.43221517825</v>
      </c>
      <c r="Y59" s="89" t="n">
        <v>118.449141764967</v>
      </c>
      <c r="Z59" s="92" t="n">
        <v>110.777557776702</v>
      </c>
      <c r="AA59" s="88" t="n">
        <v>102.905613836594</v>
      </c>
      <c r="AB59" s="90" t="n">
        <v>96.541027214685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677.053423967421</v>
      </c>
      <c r="E60" s="103" t="n">
        <v>25.4986710268281</v>
      </c>
      <c r="F60" s="104" t="n">
        <v>25.1003693881522</v>
      </c>
      <c r="G60" s="104" t="n">
        <v>24.7288029268023</v>
      </c>
      <c r="H60" s="104" t="n">
        <v>24.5638255933917</v>
      </c>
      <c r="I60" s="104" t="n">
        <v>25.363236048038</v>
      </c>
      <c r="J60" s="105" t="n">
        <v>25.9717201451339</v>
      </c>
      <c r="K60" s="106" t="n">
        <v>27.2236803431337</v>
      </c>
      <c r="L60" s="104" t="n">
        <v>28.7209795548749</v>
      </c>
      <c r="M60" s="104" t="n">
        <v>30.48054729842</v>
      </c>
      <c r="N60" s="104" t="n">
        <v>31.5052617691667</v>
      </c>
      <c r="O60" s="104" t="n">
        <v>31.8547017820567</v>
      </c>
      <c r="P60" s="104" t="n">
        <v>32.0665060773895</v>
      </c>
      <c r="Q60" s="104" t="n">
        <v>31.7150823716839</v>
      </c>
      <c r="R60" s="104" t="n">
        <v>32.1389386448125</v>
      </c>
      <c r="S60" s="104" t="n">
        <v>31.4395045720434</v>
      </c>
      <c r="T60" s="104" t="n">
        <v>30.3672844871471</v>
      </c>
      <c r="U60" s="104" t="n">
        <v>30.0530789685656</v>
      </c>
      <c r="V60" s="104" t="n">
        <v>29.3312952878027</v>
      </c>
      <c r="W60" s="104" t="n">
        <v>28.5322943971876</v>
      </c>
      <c r="X60" s="104" t="n">
        <v>27.7790890405581</v>
      </c>
      <c r="Y60" s="104" t="n">
        <v>26.7295199961219</v>
      </c>
      <c r="Z60" s="107" t="n">
        <v>26.0388850881216</v>
      </c>
      <c r="AA60" s="103" t="n">
        <v>25.3114928248054</v>
      </c>
      <c r="AB60" s="105" t="n">
        <v>24.5386563351838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3512.15185495808</v>
      </c>
      <c r="E61" s="241" t="n">
        <f aca="false">SUM(E59:E60)</f>
        <v>122.758993322051</v>
      </c>
      <c r="F61" s="242" t="n">
        <f aca="false">SUM(F59:F60)</f>
        <v>121.990737727627</v>
      </c>
      <c r="G61" s="242" t="n">
        <f aca="false">SUM(G59:G60)</f>
        <v>119.388523168558</v>
      </c>
      <c r="H61" s="242" t="n">
        <f aca="false">SUM(H59:H60)</f>
        <v>119.665414876015</v>
      </c>
      <c r="I61" s="242" t="n">
        <f aca="false">SUM(I59:I60)</f>
        <v>123.902303105032</v>
      </c>
      <c r="J61" s="243" t="n">
        <f aca="false">SUM(J59:J60)</f>
        <v>129.064152730956</v>
      </c>
      <c r="K61" s="244" t="n">
        <f aca="false">SUM(K59:K60)</f>
        <v>137.277101084912</v>
      </c>
      <c r="L61" s="242" t="n">
        <f aca="false">SUM(L59:L60)</f>
        <v>146.715122872678</v>
      </c>
      <c r="M61" s="242" t="n">
        <f aca="false">SUM(M59:M60)</f>
        <v>157.680516880799</v>
      </c>
      <c r="N61" s="242" t="n">
        <f aca="false">SUM(N59:N60)</f>
        <v>165.650022433726</v>
      </c>
      <c r="O61" s="242" t="n">
        <f aca="false">SUM(O59:O60)</f>
        <v>170.916196818023</v>
      </c>
      <c r="P61" s="242" t="n">
        <f aca="false">SUM(P59:P60)</f>
        <v>172.194445703218</v>
      </c>
      <c r="Q61" s="242" t="n">
        <f aca="false">SUM(Q59:Q60)</f>
        <v>171.191306507933</v>
      </c>
      <c r="R61" s="242" t="n">
        <f aca="false">SUM(R59:R60)</f>
        <v>170.607788177431</v>
      </c>
      <c r="S61" s="242" t="n">
        <f aca="false">SUM(S59:S60)</f>
        <v>167.403842029801</v>
      </c>
      <c r="T61" s="242" t="n">
        <f aca="false">SUM(T59:T60)</f>
        <v>164.961806891663</v>
      </c>
      <c r="U61" s="242" t="n">
        <f aca="false">SUM(U59:U60)</f>
        <v>161.049858373965</v>
      </c>
      <c r="V61" s="242" t="n">
        <f aca="false">SUM(V59:V60)</f>
        <v>155.44652693327</v>
      </c>
      <c r="W61" s="242" t="n">
        <f aca="false">SUM(W59:W60)</f>
        <v>152.783996264432</v>
      </c>
      <c r="X61" s="242" t="n">
        <f aca="false">SUM(X59:X60)</f>
        <v>150.211304218808</v>
      </c>
      <c r="Y61" s="242" t="n">
        <f aca="false">SUM(Y59:Y60)</f>
        <v>145.178661761089</v>
      </c>
      <c r="Z61" s="245" t="n">
        <f aca="false">SUM(Z59:Z60)</f>
        <v>136.816442864824</v>
      </c>
      <c r="AA61" s="241" t="n">
        <f aca="false">SUM(AA59:AA60)</f>
        <v>128.2171066614</v>
      </c>
      <c r="AB61" s="243" t="n">
        <f aca="false">SUM(AB59:AB60)</f>
        <v>121.079683549869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7170.62284417791</v>
      </c>
      <c r="E62" s="112" t="n">
        <f aca="false">SUM(E57:E58)</f>
        <v>262.838357251404</v>
      </c>
      <c r="F62" s="113" t="n">
        <f aca="false">SUM(F57:F58)</f>
        <v>258.099250330098</v>
      </c>
      <c r="G62" s="113" t="n">
        <f aca="false">SUM(G57:G58)</f>
        <v>252.169618878213</v>
      </c>
      <c r="H62" s="113" t="n">
        <f aca="false">SUM(H57:H58)</f>
        <v>251.29779886411</v>
      </c>
      <c r="I62" s="113" t="n">
        <f aca="false">SUM(I57:I58)</f>
        <v>256.331158047151</v>
      </c>
      <c r="J62" s="114" t="n">
        <f aca="false">SUM(J57:J58)</f>
        <v>267.006763733233</v>
      </c>
      <c r="K62" s="115" t="n">
        <f aca="false">SUM(K57:K58)</f>
        <v>281.695706699346</v>
      </c>
      <c r="L62" s="113" t="n">
        <f aca="false">SUM(L57:L58)</f>
        <v>302.452872900047</v>
      </c>
      <c r="M62" s="113" t="n">
        <f aca="false">SUM(M57:M58)</f>
        <v>319.809388583374</v>
      </c>
      <c r="N62" s="113" t="n">
        <f aca="false">SUM(N57:N58)</f>
        <v>331.599500152453</v>
      </c>
      <c r="O62" s="113" t="n">
        <f aca="false">SUM(O57:O58)</f>
        <v>337.95659702499</v>
      </c>
      <c r="P62" s="113" t="n">
        <f aca="false">SUM(P57:P58)</f>
        <v>335.889585769432</v>
      </c>
      <c r="Q62" s="113" t="n">
        <f aca="false">SUM(Q57:Q58)</f>
        <v>339.453218505201</v>
      </c>
      <c r="R62" s="113" t="n">
        <f aca="false">SUM(R57:R58)</f>
        <v>340.726047768546</v>
      </c>
      <c r="S62" s="113" t="n">
        <f aca="false">SUM(S57:S58)</f>
        <v>338.608116573597</v>
      </c>
      <c r="T62" s="113" t="n">
        <f aca="false">SUM(T57:T58)</f>
        <v>330.872464810657</v>
      </c>
      <c r="U62" s="113" t="n">
        <f aca="false">SUM(U57:U58)</f>
        <v>326.322730874358</v>
      </c>
      <c r="V62" s="113" t="n">
        <f aca="false">SUM(V57:V58)</f>
        <v>319.88001985121</v>
      </c>
      <c r="W62" s="113" t="n">
        <f aca="false">SUM(W57:W58)</f>
        <v>313.972837502315</v>
      </c>
      <c r="X62" s="113" t="n">
        <f aca="false">SUM(X57:X58)</f>
        <v>308.039605660541</v>
      </c>
      <c r="Y62" s="113" t="n">
        <f aca="false">SUM(Y57:Y58)</f>
        <v>295.424617779383</v>
      </c>
      <c r="Z62" s="116" t="n">
        <f aca="false">SUM(Z57:Z58)</f>
        <v>279.77520321791</v>
      </c>
      <c r="AA62" s="112" t="n">
        <f aca="false">SUM(AA57:AA58)</f>
        <v>268.022785770071</v>
      </c>
      <c r="AB62" s="114" t="n">
        <f aca="false">SUM(AB57:AB58)</f>
        <v>252.378597630271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10682.774699136</v>
      </c>
      <c r="E63" s="248" t="n">
        <f aca="false">E61+E62</f>
        <v>385.597350573455</v>
      </c>
      <c r="F63" s="249" t="n">
        <f aca="false">F61+F62</f>
        <v>380.089988057725</v>
      </c>
      <c r="G63" s="249" t="n">
        <f aca="false">G61+G62</f>
        <v>371.558142046771</v>
      </c>
      <c r="H63" s="249" t="n">
        <f aca="false">H61+H62</f>
        <v>370.963213740125</v>
      </c>
      <c r="I63" s="249" t="n">
        <f aca="false">I61+I62</f>
        <v>380.233461152184</v>
      </c>
      <c r="J63" s="250" t="n">
        <f aca="false">J61+J62</f>
        <v>396.070916464188</v>
      </c>
      <c r="K63" s="251" t="n">
        <f aca="false">K61+K62</f>
        <v>418.972807784258</v>
      </c>
      <c r="L63" s="249" t="n">
        <f aca="false">L61+L62</f>
        <v>449.167995772726</v>
      </c>
      <c r="M63" s="249" t="n">
        <f aca="false">M61+M62</f>
        <v>477.489905464172</v>
      </c>
      <c r="N63" s="249" t="n">
        <f aca="false">N61+N62</f>
        <v>497.249522586179</v>
      </c>
      <c r="O63" s="249" t="n">
        <f aca="false">O61+O62</f>
        <v>508.872793843013</v>
      </c>
      <c r="P63" s="249" t="n">
        <f aca="false">P61+P62</f>
        <v>508.08403147265</v>
      </c>
      <c r="Q63" s="249" t="n">
        <f aca="false">Q61+Q62</f>
        <v>510.644525013134</v>
      </c>
      <c r="R63" s="249" t="n">
        <f aca="false">R61+R62</f>
        <v>511.333835945977</v>
      </c>
      <c r="S63" s="249" t="n">
        <f aca="false">S61+S62</f>
        <v>506.011958603398</v>
      </c>
      <c r="T63" s="249" t="n">
        <f aca="false">T61+T62</f>
        <v>495.83427170232</v>
      </c>
      <c r="U63" s="249" t="n">
        <f aca="false">U61+U62</f>
        <v>487.372589248323</v>
      </c>
      <c r="V63" s="249" t="n">
        <f aca="false">V61+V62</f>
        <v>475.32654678448</v>
      </c>
      <c r="W63" s="249" t="n">
        <f aca="false">W61+W62</f>
        <v>466.756833766747</v>
      </c>
      <c r="X63" s="249" t="n">
        <f aca="false">X61+X62</f>
        <v>458.250909879349</v>
      </c>
      <c r="Y63" s="249" t="n">
        <f aca="false">Y61+Y62</f>
        <v>440.603279540473</v>
      </c>
      <c r="Z63" s="252" t="n">
        <f aca="false">Z61+Z62</f>
        <v>416.591646082734</v>
      </c>
      <c r="AA63" s="248" t="n">
        <f aca="false">AA61+AA62</f>
        <v>396.239892431471</v>
      </c>
      <c r="AB63" s="250" t="n">
        <f aca="false">AB61+AB62</f>
        <v>373.45828118014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97.2603222952232</v>
      </c>
      <c r="AL66" s="129" t="n">
        <f aca="false">$F59</f>
        <v>96.8903683394751</v>
      </c>
      <c r="AM66" s="129" t="n">
        <f aca="false">$G59</f>
        <v>94.6597202417559</v>
      </c>
      <c r="AN66" s="129" t="n">
        <f aca="false">$H59</f>
        <v>95.1015892826233</v>
      </c>
      <c r="AO66" s="129"/>
      <c r="AP66" s="129" t="n">
        <f aca="false">$E60</f>
        <v>25.4986710268281</v>
      </c>
      <c r="AQ66" s="129" t="n">
        <f aca="false">$F60</f>
        <v>25.1003693881522</v>
      </c>
      <c r="AR66" s="129" t="n">
        <f aca="false">$G60</f>
        <v>24.7288029268023</v>
      </c>
      <c r="AS66" s="129" t="n">
        <f aca="false">$H60</f>
        <v>24.5638255933917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98.5390670569945</v>
      </c>
      <c r="AL67" s="129" t="n">
        <f aca="false">$J59</f>
        <v>103.092432585822</v>
      </c>
      <c r="AM67" s="129" t="n">
        <f aca="false">$K59</f>
        <v>110.053420741778</v>
      </c>
      <c r="AN67" s="129" t="n">
        <f aca="false">$L59</f>
        <v>117.994143317804</v>
      </c>
      <c r="AO67" s="129"/>
      <c r="AP67" s="129" t="n">
        <f aca="false">$I60</f>
        <v>25.363236048038</v>
      </c>
      <c r="AQ67" s="129" t="n">
        <f aca="false">$J60</f>
        <v>25.9717201451339</v>
      </c>
      <c r="AR67" s="129" t="n">
        <f aca="false">$K60</f>
        <v>27.2236803431337</v>
      </c>
      <c r="AS67" s="129" t="n">
        <f aca="false">$L60</f>
        <v>28.7209795548749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127.199969582379</v>
      </c>
      <c r="AL68" s="129" t="n">
        <f aca="false">$N59</f>
        <v>134.144760664559</v>
      </c>
      <c r="AM68" s="129" t="n">
        <f aca="false">$O59</f>
        <v>139.061495035966</v>
      </c>
      <c r="AN68" s="129" t="n">
        <f aca="false">$P59</f>
        <v>140.127939625829</v>
      </c>
      <c r="AO68" s="129"/>
      <c r="AP68" s="129" t="n">
        <f aca="false">$M60</f>
        <v>30.48054729842</v>
      </c>
      <c r="AQ68" s="129" t="n">
        <f aca="false">$N60</f>
        <v>31.5052617691667</v>
      </c>
      <c r="AR68" s="129" t="n">
        <f aca="false">$O60</f>
        <v>31.8547017820567</v>
      </c>
      <c r="AS68" s="129" t="n">
        <f aca="false">$P60</f>
        <v>32.0665060773895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139.476224136249</v>
      </c>
      <c r="AL69" s="129" t="n">
        <f aca="false">$R59</f>
        <v>138.468849532618</v>
      </c>
      <c r="AM69" s="129" t="n">
        <f aca="false">$S59</f>
        <v>135.964337457757</v>
      </c>
      <c r="AN69" s="129" t="n">
        <f aca="false">$T59</f>
        <v>134.594522404516</v>
      </c>
      <c r="AO69" s="129"/>
      <c r="AP69" s="129" t="n">
        <f aca="false">$Q60</f>
        <v>31.7150823716839</v>
      </c>
      <c r="AQ69" s="129" t="n">
        <f aca="false">$R60</f>
        <v>32.1389386448125</v>
      </c>
      <c r="AR69" s="129" t="n">
        <f aca="false">$S60</f>
        <v>31.4395045720434</v>
      </c>
      <c r="AS69" s="129" t="n">
        <f aca="false">$T60</f>
        <v>30.3672844871471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130.996779405399</v>
      </c>
      <c r="AL70" s="129" t="n">
        <f aca="false">$V59</f>
        <v>126.115231645467</v>
      </c>
      <c r="AM70" s="129" t="n">
        <f aca="false">$W59</f>
        <v>124.251701867244</v>
      </c>
      <c r="AN70" s="129" t="n">
        <f aca="false">$X59</f>
        <v>122.43221517825</v>
      </c>
      <c r="AO70" s="129"/>
      <c r="AP70" s="129" t="n">
        <f aca="false">$U60</f>
        <v>30.0530789685656</v>
      </c>
      <c r="AQ70" s="129" t="n">
        <f aca="false">$V60</f>
        <v>29.3312952878027</v>
      </c>
      <c r="AR70" s="129" t="n">
        <f aca="false">$W60</f>
        <v>28.5322943971876</v>
      </c>
      <c r="AS70" s="129" t="n">
        <f aca="false">$X60</f>
        <v>27.7790890405581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118.449141764967</v>
      </c>
      <c r="AL71" s="129" t="n">
        <f aca="false">$Z59</f>
        <v>110.777557776702</v>
      </c>
      <c r="AM71" s="129" t="n">
        <f aca="false">$AA59</f>
        <v>102.905613836594</v>
      </c>
      <c r="AN71" s="147" t="n">
        <f aca="false">$AB59</f>
        <v>96.541027214685</v>
      </c>
      <c r="AO71" s="129"/>
      <c r="AP71" s="129" t="n">
        <f aca="false">$Y60</f>
        <v>26.7295199961219</v>
      </c>
      <c r="AQ71" s="129" t="n">
        <f aca="false">$Z60</f>
        <v>26.0388850881216</v>
      </c>
      <c r="AR71" s="129" t="n">
        <f aca="false">$AA60</f>
        <v>25.3114928248054</v>
      </c>
      <c r="AS71" s="147" t="n">
        <f aca="false">$AB60</f>
        <v>24.5386563351838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2835.09843099066</v>
      </c>
      <c r="AO72" s="129"/>
      <c r="AP72" s="129"/>
      <c r="AQ72" s="129"/>
      <c r="AR72" s="129"/>
      <c r="AS72" s="1" t="n">
        <f aca="false">SUM(AP66:AS71)</f>
        <v>677.053423967421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3117.22530086401</v>
      </c>
      <c r="E99" s="211" t="n">
        <f aca="false">SUM(E64:E85)-SUM(E86:E97)-E63</f>
        <v>39.4026494265449</v>
      </c>
      <c r="F99" s="212" t="n">
        <f aca="false">SUM(F64:F85)-SUM(F86:F97)-F63</f>
        <v>44.9100119422745</v>
      </c>
      <c r="G99" s="212" t="n">
        <f aca="false">SUM(G64:G85)-SUM(G86:G97)-G63</f>
        <v>53.4418579532288</v>
      </c>
      <c r="H99" s="212" t="n">
        <f aca="false">SUM(H64:H85)-SUM(H86:H97)-H63</f>
        <v>54.0367862598753</v>
      </c>
      <c r="I99" s="212" t="n">
        <f aca="false">SUM(I64:I85)-SUM(I86:I97)-I63</f>
        <v>44.7665388478162</v>
      </c>
      <c r="J99" s="213" t="n">
        <f aca="false">SUM(J64:J85)-SUM(J86:J97)-J63</f>
        <v>28.9290835358116</v>
      </c>
      <c r="K99" s="214" t="n">
        <f aca="false">SUM(K64:K85)-SUM(K86:K97)-K63</f>
        <v>231.027192215742</v>
      </c>
      <c r="L99" s="212" t="n">
        <f aca="false">SUM(L64:L85)-SUM(L86:L97)-L63</f>
        <v>200.832004227275</v>
      </c>
      <c r="M99" s="212" t="n">
        <f aca="false">SUM(M64:M85)-SUM(M86:M97)-M63</f>
        <v>172.510094535828</v>
      </c>
      <c r="N99" s="212" t="n">
        <f aca="false">SUM(N64:N85)-SUM(N86:N97)-N63</f>
        <v>152.750477413821</v>
      </c>
      <c r="O99" s="212" t="n">
        <f aca="false">SUM(O64:O85)-SUM(O86:O97)-O63</f>
        <v>141.127206156987</v>
      </c>
      <c r="P99" s="212" t="n">
        <f aca="false">SUM(P64:P85)-SUM(P86:P97)-P63</f>
        <v>141.91596852735</v>
      </c>
      <c r="Q99" s="212" t="n">
        <f aca="false">SUM(Q64:Q85)-SUM(Q86:Q97)-Q63</f>
        <v>139.355474986866</v>
      </c>
      <c r="R99" s="212" t="n">
        <f aca="false">SUM(R64:R85)-SUM(R86:R97)-R63</f>
        <v>138.666164054023</v>
      </c>
      <c r="S99" s="212" t="n">
        <f aca="false">SUM(S64:S85)-SUM(S86:S97)-S63</f>
        <v>143.988041396602</v>
      </c>
      <c r="T99" s="212" t="n">
        <f aca="false">SUM(T64:T85)-SUM(T86:T97)-T63</f>
        <v>154.16572829768</v>
      </c>
      <c r="U99" s="212" t="n">
        <f aca="false">SUM(U64:U85)-SUM(U86:U97)-U63</f>
        <v>162.627410751677</v>
      </c>
      <c r="V99" s="212" t="n">
        <f aca="false">SUM(V64:V85)-SUM(V86:V97)-V63</f>
        <v>174.67345321552</v>
      </c>
      <c r="W99" s="212" t="n">
        <f aca="false">SUM(W64:W85)-SUM(W86:W97)-W63</f>
        <v>183.243166233253</v>
      </c>
      <c r="X99" s="212" t="n">
        <f aca="false">SUM(X64:X85)-SUM(X86:X97)-X63</f>
        <v>191.749090120651</v>
      </c>
      <c r="Y99" s="212" t="n">
        <f aca="false">SUM(Y64:Y85)-SUM(Y86:Y97)-Y63</f>
        <v>209.396720459528</v>
      </c>
      <c r="Z99" s="215" t="n">
        <f aca="false">SUM(Z64:Z85)-SUM(Z86:Z97)-Z63</f>
        <v>233.408353917266</v>
      </c>
      <c r="AA99" s="211" t="n">
        <f aca="false">SUM(AA64:AA85)-SUM(AA86:AA97)-AA63</f>
        <v>28.7601075685293</v>
      </c>
      <c r="AB99" s="213" t="n">
        <f aca="false">SUM(AB64:AB85)-SUM(AB86:AB97)-AB63</f>
        <v>51.5417188198601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158.339745865102</v>
      </c>
      <c r="E104" s="55" t="n">
        <v>5.78270462348043</v>
      </c>
      <c r="F104" s="56" t="n">
        <v>5.59078548461008</v>
      </c>
      <c r="G104" s="56" t="n">
        <v>5.41480274669514</v>
      </c>
      <c r="H104" s="56" t="n">
        <v>5.33166433811405</v>
      </c>
      <c r="I104" s="56" t="n">
        <v>5.3819487672411</v>
      </c>
      <c r="J104" s="57" t="n">
        <v>5.50582123773234</v>
      </c>
      <c r="K104" s="58" t="n">
        <v>5.58569351727403</v>
      </c>
      <c r="L104" s="56" t="n">
        <v>6.04142560146145</v>
      </c>
      <c r="M104" s="56" t="n">
        <v>6.57101730472047</v>
      </c>
      <c r="N104" s="56" t="n">
        <v>7.01489332330413</v>
      </c>
      <c r="O104" s="56" t="n">
        <v>7.40103127044965</v>
      </c>
      <c r="P104" s="56" t="n">
        <v>7.61255145932893</v>
      </c>
      <c r="Q104" s="56" t="n">
        <v>7.73073049976203</v>
      </c>
      <c r="R104" s="56" t="n">
        <v>7.81886093950151</v>
      </c>
      <c r="S104" s="56" t="n">
        <v>7.80292110140469</v>
      </c>
      <c r="T104" s="56" t="n">
        <v>7.75049824621617</v>
      </c>
      <c r="U104" s="56" t="n">
        <v>7.64138643760866</v>
      </c>
      <c r="V104" s="56" t="n">
        <v>7.44178612056829</v>
      </c>
      <c r="W104" s="56" t="n">
        <v>7.19141545212796</v>
      </c>
      <c r="X104" s="56" t="n">
        <v>6.86672272870544</v>
      </c>
      <c r="Y104" s="56" t="n">
        <v>6.63934315625631</v>
      </c>
      <c r="Z104" s="59" t="n">
        <v>6.49735690237603</v>
      </c>
      <c r="AA104" s="55" t="n">
        <v>6.03159332733612</v>
      </c>
      <c r="AB104" s="57" t="n">
        <v>5.69279127882704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205.217286319341</v>
      </c>
      <c r="E105" s="103" t="n">
        <v>7.8315838685878</v>
      </c>
      <c r="F105" s="104" t="n">
        <v>7.61497463164354</v>
      </c>
      <c r="G105" s="104" t="n">
        <v>7.45337813287825</v>
      </c>
      <c r="H105" s="104" t="n">
        <v>7.35137976630083</v>
      </c>
      <c r="I105" s="104" t="n">
        <v>7.35836622011267</v>
      </c>
      <c r="J105" s="105" t="n">
        <v>7.50452382852794</v>
      </c>
      <c r="K105" s="106" t="n">
        <v>7.6058736655832</v>
      </c>
      <c r="L105" s="104" t="n">
        <v>8.07469346994641</v>
      </c>
      <c r="M105" s="104" t="n">
        <v>8.62508603195227</v>
      </c>
      <c r="N105" s="104" t="n">
        <v>9.01991127992388</v>
      </c>
      <c r="O105" s="104" t="n">
        <v>9.33716463778053</v>
      </c>
      <c r="P105" s="104" t="n">
        <v>9.56376769626425</v>
      </c>
      <c r="Q105" s="104" t="n">
        <v>9.67464954822273</v>
      </c>
      <c r="R105" s="104" t="n">
        <v>9.7360972273668</v>
      </c>
      <c r="S105" s="104" t="n">
        <v>9.71490120020217</v>
      </c>
      <c r="T105" s="104" t="n">
        <v>9.62810190145284</v>
      </c>
      <c r="U105" s="104" t="n">
        <v>9.52012304699459</v>
      </c>
      <c r="V105" s="104" t="n">
        <v>9.34514612255448</v>
      </c>
      <c r="W105" s="104" t="n">
        <v>9.07210364001147</v>
      </c>
      <c r="X105" s="104" t="n">
        <v>8.77972272621915</v>
      </c>
      <c r="Y105" s="104" t="n">
        <v>8.57541465023484</v>
      </c>
      <c r="Z105" s="107" t="n">
        <v>8.38462953957982</v>
      </c>
      <c r="AA105" s="103" t="n">
        <v>7.89850905719732</v>
      </c>
      <c r="AB105" s="105" t="n">
        <v>7.54718442980285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205.217286319341</v>
      </c>
      <c r="E106" s="273" t="n">
        <f aca="false">E105</f>
        <v>7.8315838685878</v>
      </c>
      <c r="F106" s="274" t="n">
        <f aca="false">F105</f>
        <v>7.61497463164354</v>
      </c>
      <c r="G106" s="274" t="n">
        <f aca="false">G105</f>
        <v>7.45337813287825</v>
      </c>
      <c r="H106" s="274" t="n">
        <f aca="false">H105</f>
        <v>7.35137976630083</v>
      </c>
      <c r="I106" s="274" t="n">
        <f aca="false">I105</f>
        <v>7.35836622011267</v>
      </c>
      <c r="J106" s="275" t="n">
        <f aca="false">J105</f>
        <v>7.50452382852794</v>
      </c>
      <c r="K106" s="276" t="n">
        <f aca="false">K105</f>
        <v>7.6058736655832</v>
      </c>
      <c r="L106" s="274" t="n">
        <f aca="false">L105</f>
        <v>8.07469346994641</v>
      </c>
      <c r="M106" s="274" t="n">
        <f aca="false">M105</f>
        <v>8.62508603195227</v>
      </c>
      <c r="N106" s="274" t="n">
        <f aca="false">N105</f>
        <v>9.01991127992388</v>
      </c>
      <c r="O106" s="274" t="n">
        <f aca="false">O105</f>
        <v>9.33716463778053</v>
      </c>
      <c r="P106" s="274" t="n">
        <f aca="false">P105</f>
        <v>9.56376769626425</v>
      </c>
      <c r="Q106" s="274" t="n">
        <f aca="false">Q105</f>
        <v>9.67464954822273</v>
      </c>
      <c r="R106" s="274" t="n">
        <f aca="false">R105</f>
        <v>9.7360972273668</v>
      </c>
      <c r="S106" s="274" t="n">
        <f aca="false">S105</f>
        <v>9.71490120020217</v>
      </c>
      <c r="T106" s="274" t="n">
        <f aca="false">T105</f>
        <v>9.62810190145284</v>
      </c>
      <c r="U106" s="274" t="n">
        <f aca="false">U105</f>
        <v>9.52012304699459</v>
      </c>
      <c r="V106" s="274" t="n">
        <f aca="false">V105</f>
        <v>9.34514612255448</v>
      </c>
      <c r="W106" s="274" t="n">
        <f aca="false">W105</f>
        <v>9.07210364001147</v>
      </c>
      <c r="X106" s="274" t="n">
        <f aca="false">X105</f>
        <v>8.77972272621915</v>
      </c>
      <c r="Y106" s="274" t="n">
        <f aca="false">Y105</f>
        <v>8.57541465023484</v>
      </c>
      <c r="Z106" s="277" t="n">
        <f aca="false">Z105</f>
        <v>8.38462953957982</v>
      </c>
      <c r="AA106" s="273" t="n">
        <f aca="false">AA105</f>
        <v>7.89850905719732</v>
      </c>
      <c r="AB106" s="275" t="n">
        <f aca="false">AB105</f>
        <v>7.54718442980285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158.339745865102</v>
      </c>
      <c r="E107" s="112" t="n">
        <f aca="false">E104</f>
        <v>5.78270462348043</v>
      </c>
      <c r="F107" s="113" t="n">
        <f aca="false">F104</f>
        <v>5.59078548461008</v>
      </c>
      <c r="G107" s="113" t="n">
        <f aca="false">G104</f>
        <v>5.41480274669514</v>
      </c>
      <c r="H107" s="113" t="n">
        <f aca="false">H104</f>
        <v>5.33166433811405</v>
      </c>
      <c r="I107" s="113" t="n">
        <f aca="false">I104</f>
        <v>5.3819487672411</v>
      </c>
      <c r="J107" s="114" t="n">
        <f aca="false">J104</f>
        <v>5.50582123773234</v>
      </c>
      <c r="K107" s="115" t="n">
        <f aca="false">K104</f>
        <v>5.58569351727403</v>
      </c>
      <c r="L107" s="113" t="n">
        <f aca="false">L104</f>
        <v>6.04142560146145</v>
      </c>
      <c r="M107" s="113" t="n">
        <f aca="false">M104</f>
        <v>6.57101730472047</v>
      </c>
      <c r="N107" s="113" t="n">
        <f aca="false">N104</f>
        <v>7.01489332330413</v>
      </c>
      <c r="O107" s="113" t="n">
        <f aca="false">O104</f>
        <v>7.40103127044965</v>
      </c>
      <c r="P107" s="113" t="n">
        <f aca="false">P104</f>
        <v>7.61255145932893</v>
      </c>
      <c r="Q107" s="113" t="n">
        <f aca="false">Q104</f>
        <v>7.73073049976203</v>
      </c>
      <c r="R107" s="113" t="n">
        <f aca="false">R104</f>
        <v>7.81886093950151</v>
      </c>
      <c r="S107" s="113" t="n">
        <f aca="false">S104</f>
        <v>7.80292110140469</v>
      </c>
      <c r="T107" s="113" t="n">
        <f aca="false">T104</f>
        <v>7.75049824621617</v>
      </c>
      <c r="U107" s="113" t="n">
        <f aca="false">U104</f>
        <v>7.64138643760866</v>
      </c>
      <c r="V107" s="113" t="n">
        <f aca="false">V104</f>
        <v>7.44178612056829</v>
      </c>
      <c r="W107" s="113" t="n">
        <f aca="false">W104</f>
        <v>7.19141545212796</v>
      </c>
      <c r="X107" s="113" t="n">
        <f aca="false">X104</f>
        <v>6.86672272870544</v>
      </c>
      <c r="Y107" s="113" t="n">
        <f aca="false">Y104</f>
        <v>6.63934315625631</v>
      </c>
      <c r="Z107" s="116" t="n">
        <f aca="false">Z104</f>
        <v>6.49735690237603</v>
      </c>
      <c r="AA107" s="112" t="n">
        <f aca="false">AA104</f>
        <v>6.03159332733612</v>
      </c>
      <c r="AB107" s="114" t="n">
        <f aca="false">AB104</f>
        <v>5.69279127882704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363.557032184443</v>
      </c>
      <c r="E108" s="248" t="n">
        <f aca="false">E106+E107</f>
        <v>13.6142884920682</v>
      </c>
      <c r="F108" s="249" t="n">
        <f aca="false">F106+F107</f>
        <v>13.2057601162536</v>
      </c>
      <c r="G108" s="249" t="n">
        <f aca="false">G106+G107</f>
        <v>12.8681808795734</v>
      </c>
      <c r="H108" s="249" t="n">
        <f aca="false">H106+H107</f>
        <v>12.6830441044149</v>
      </c>
      <c r="I108" s="249" t="n">
        <f aca="false">I106+I107</f>
        <v>12.7403149873538</v>
      </c>
      <c r="J108" s="250" t="n">
        <f aca="false">J106+J107</f>
        <v>13.0103450662603</v>
      </c>
      <c r="K108" s="251" t="n">
        <f aca="false">K106+K107</f>
        <v>13.1915671828572</v>
      </c>
      <c r="L108" s="249" t="n">
        <f aca="false">L106+L107</f>
        <v>14.1161190714079</v>
      </c>
      <c r="M108" s="249" t="n">
        <f aca="false">M106+M107</f>
        <v>15.1961033366727</v>
      </c>
      <c r="N108" s="249" t="n">
        <f aca="false">N106+N107</f>
        <v>16.034804603228</v>
      </c>
      <c r="O108" s="249" t="n">
        <f aca="false">O106+O107</f>
        <v>16.7381959082302</v>
      </c>
      <c r="P108" s="249" t="n">
        <f aca="false">P106+P107</f>
        <v>17.1763191555932</v>
      </c>
      <c r="Q108" s="249" t="n">
        <f aca="false">Q106+Q107</f>
        <v>17.4053800479848</v>
      </c>
      <c r="R108" s="249" t="n">
        <f aca="false">R106+R107</f>
        <v>17.5549581668683</v>
      </c>
      <c r="S108" s="249" t="n">
        <f aca="false">S106+S107</f>
        <v>17.5178223016069</v>
      </c>
      <c r="T108" s="249" t="n">
        <f aca="false">T106+T107</f>
        <v>17.378600147669</v>
      </c>
      <c r="U108" s="249" t="n">
        <f aca="false">U106+U107</f>
        <v>17.1615094846032</v>
      </c>
      <c r="V108" s="249" t="n">
        <f aca="false">V106+V107</f>
        <v>16.7869322431228</v>
      </c>
      <c r="W108" s="249" t="n">
        <f aca="false">W106+W107</f>
        <v>16.2635190921394</v>
      </c>
      <c r="X108" s="249" t="n">
        <f aca="false">X106+X107</f>
        <v>15.6464454549246</v>
      </c>
      <c r="Y108" s="249" t="n">
        <f aca="false">Y106+Y107</f>
        <v>15.2147578064912</v>
      </c>
      <c r="Z108" s="252" t="n">
        <f aca="false">Z106+Z107</f>
        <v>14.8819864419559</v>
      </c>
      <c r="AA108" s="248" t="n">
        <f aca="false">AA106+AA107</f>
        <v>13.9301023845334</v>
      </c>
      <c r="AB108" s="250" t="n">
        <f aca="false">AB106+AB107</f>
        <v>13.2399757086299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-363.557032184443</v>
      </c>
      <c r="E130" s="211" t="n">
        <f aca="false">SUM(E109:E120)-SUM(E121:E128)-E108</f>
        <v>-13.6142884920682</v>
      </c>
      <c r="F130" s="212" t="n">
        <f aca="false">SUM(F109:F120)-SUM(F121:F128)-F108</f>
        <v>-13.2057601162536</v>
      </c>
      <c r="G130" s="212" t="n">
        <f aca="false">SUM(G109:G120)-SUM(G121:G128)-G108</f>
        <v>-12.8681808795734</v>
      </c>
      <c r="H130" s="212" t="n">
        <f aca="false">SUM(H109:H120)-SUM(H121:H128)-H108</f>
        <v>-12.6830441044149</v>
      </c>
      <c r="I130" s="212" t="n">
        <f aca="false">SUM(I109:I120)-SUM(I121:I128)-I108</f>
        <v>-12.7403149873538</v>
      </c>
      <c r="J130" s="213" t="n">
        <f aca="false">SUM(J109:J120)-SUM(J121:J128)-J108</f>
        <v>-13.0103450662603</v>
      </c>
      <c r="K130" s="214" t="n">
        <f aca="false">SUM(K109:K120)-SUM(K121:K128)-K108</f>
        <v>-13.1915671828572</v>
      </c>
      <c r="L130" s="212" t="n">
        <f aca="false">SUM(L109:L120)-SUM(L121:L128)-L108</f>
        <v>-14.1161190714079</v>
      </c>
      <c r="M130" s="212" t="n">
        <f aca="false">SUM(M109:M120)-SUM(M121:M128)-M108</f>
        <v>-15.1961033366727</v>
      </c>
      <c r="N130" s="212" t="n">
        <f aca="false">SUM(N109:N120)-SUM(N121:N128)-N108</f>
        <v>-16.034804603228</v>
      </c>
      <c r="O130" s="212" t="n">
        <f aca="false">SUM(O109:O120)-SUM(O121:O128)-O108</f>
        <v>-16.7381959082302</v>
      </c>
      <c r="P130" s="212" t="n">
        <f aca="false">SUM(P109:P120)-SUM(P121:P128)-P108</f>
        <v>-17.1763191555932</v>
      </c>
      <c r="Q130" s="212" t="n">
        <f aca="false">SUM(Q109:Q120)-SUM(Q121:Q128)-Q108</f>
        <v>-17.4053800479848</v>
      </c>
      <c r="R130" s="212" t="n">
        <f aca="false">SUM(R109:R120)-SUM(R121:R128)-R108</f>
        <v>-17.5549581668683</v>
      </c>
      <c r="S130" s="212" t="n">
        <f aca="false">SUM(S109:S120)-SUM(S121:S128)-S108</f>
        <v>-17.5178223016069</v>
      </c>
      <c r="T130" s="212" t="n">
        <f aca="false">SUM(T109:T120)-SUM(T121:T128)-T108</f>
        <v>-17.378600147669</v>
      </c>
      <c r="U130" s="212" t="n">
        <f aca="false">SUM(U109:U120)-SUM(U121:U128)-U108</f>
        <v>-17.1615094846032</v>
      </c>
      <c r="V130" s="212" t="n">
        <f aca="false">SUM(V109:V120)-SUM(V121:V128)-V108</f>
        <v>-16.7869322431228</v>
      </c>
      <c r="W130" s="212" t="n">
        <f aca="false">SUM(W109:W120)-SUM(W121:W128)-W108</f>
        <v>-16.2635190921394</v>
      </c>
      <c r="X130" s="212" t="n">
        <f aca="false">SUM(X109:X120)-SUM(X121:X128)-X108</f>
        <v>-15.6464454549246</v>
      </c>
      <c r="Y130" s="212" t="n">
        <f aca="false">SUM(Y109:Y120)-SUM(Y121:Y128)-Y108</f>
        <v>-15.2147578064912</v>
      </c>
      <c r="Z130" s="215" t="n">
        <f aca="false">SUM(Z109:Z120)-SUM(Z121:Z128)-Z108</f>
        <v>-14.8819864419559</v>
      </c>
      <c r="AA130" s="211" t="n">
        <f aca="false">SUM(AA109:AA120)-SUM(AA121:AA128)-AA108</f>
        <v>-13.9301023845334</v>
      </c>
      <c r="AB130" s="213" t="n">
        <f aca="false">SUM(AB109:AB120)-SUM(AB121:AB128)-AB108</f>
        <v>-13.2399757086299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Sat</v>
      </c>
      <c r="B133" s="308" t="n">
        <f aca="false">B134</f>
        <v>37429</v>
      </c>
      <c r="C133" s="309" t="s">
        <v>74</v>
      </c>
      <c r="D133" s="310" t="n">
        <f aca="false">D108</f>
        <v>363.557032184443</v>
      </c>
      <c r="E133" s="310" t="n">
        <f aca="false">E108</f>
        <v>13.6142884920682</v>
      </c>
      <c r="F133" s="310" t="n">
        <f aca="false">F108</f>
        <v>13.2057601162536</v>
      </c>
      <c r="G133" s="310" t="n">
        <f aca="false">G108</f>
        <v>12.8681808795734</v>
      </c>
      <c r="H133" s="310" t="n">
        <f aca="false">H108</f>
        <v>12.6830441044149</v>
      </c>
      <c r="I133" s="310" t="n">
        <f aca="false">I108</f>
        <v>12.7403149873538</v>
      </c>
      <c r="J133" s="310" t="n">
        <f aca="false">J108</f>
        <v>13.0103450662603</v>
      </c>
      <c r="K133" s="310" t="n">
        <f aca="false">K108</f>
        <v>13.1915671828572</v>
      </c>
      <c r="L133" s="310" t="n">
        <f aca="false">L108</f>
        <v>14.1161190714079</v>
      </c>
      <c r="M133" s="310" t="n">
        <f aca="false">M108</f>
        <v>15.1961033366727</v>
      </c>
      <c r="N133" s="310" t="n">
        <f aca="false">N108</f>
        <v>16.034804603228</v>
      </c>
      <c r="O133" s="310" t="n">
        <f aca="false">O108</f>
        <v>16.7381959082302</v>
      </c>
      <c r="P133" s="310" t="n">
        <f aca="false">P108</f>
        <v>17.1763191555932</v>
      </c>
      <c r="Q133" s="310" t="n">
        <f aca="false">Q108</f>
        <v>17.4053800479848</v>
      </c>
      <c r="R133" s="310" t="n">
        <f aca="false">R108</f>
        <v>17.5549581668683</v>
      </c>
      <c r="S133" s="310" t="n">
        <f aca="false">S108</f>
        <v>17.5178223016069</v>
      </c>
      <c r="T133" s="310" t="n">
        <f aca="false">T108</f>
        <v>17.378600147669</v>
      </c>
      <c r="U133" s="310" t="n">
        <f aca="false">U108</f>
        <v>17.1615094846032</v>
      </c>
      <c r="V133" s="310" t="n">
        <f aca="false">V108</f>
        <v>16.7869322431228</v>
      </c>
      <c r="W133" s="310" t="n">
        <f aca="false">W108</f>
        <v>16.2635190921394</v>
      </c>
      <c r="X133" s="310" t="n">
        <f aca="false">X108</f>
        <v>15.6464454549246</v>
      </c>
      <c r="Y133" s="310" t="n">
        <f aca="false">Y108</f>
        <v>15.2147578064912</v>
      </c>
      <c r="Z133" s="310" t="n">
        <f aca="false">Z108</f>
        <v>14.8819864419559</v>
      </c>
      <c r="AA133" s="310" t="n">
        <f aca="false">AA108</f>
        <v>13.9301023845334</v>
      </c>
      <c r="AB133" s="310" t="n">
        <f aca="false">AB108</f>
        <v>13.2399757086299</v>
      </c>
    </row>
    <row r="134" customFormat="false" ht="14.25" hidden="false" customHeight="false" outlineLevel="0" collapsed="false">
      <c r="A134" s="307" t="str">
        <f aca="false">VLOOKUP(WEEKDAY(B134,2),$B$148:$C$154,2,FALSE())</f>
        <v>Sat</v>
      </c>
      <c r="B134" s="308" t="n">
        <f aca="false">A3</f>
        <v>37429</v>
      </c>
      <c r="C134" s="309" t="s">
        <v>4</v>
      </c>
      <c r="D134" s="310" t="n">
        <f aca="false">SUM(D16)</f>
        <v>10286.8726923145</v>
      </c>
      <c r="E134" s="310" t="n">
        <f aca="false">SUM(E16)</f>
        <v>407.597344311677</v>
      </c>
      <c r="F134" s="310" t="n">
        <f aca="false">SUM(F16)</f>
        <v>397.437149478507</v>
      </c>
      <c r="G134" s="310" t="n">
        <f aca="false">SUM(G16)</f>
        <v>384.552515917087</v>
      </c>
      <c r="H134" s="310" t="n">
        <f aca="false">SUM(H16)</f>
        <v>379.432306635908</v>
      </c>
      <c r="I134" s="310" t="n">
        <f aca="false">SUM(I16)</f>
        <v>377.324056711501</v>
      </c>
      <c r="J134" s="310" t="n">
        <f aca="false">SUM(J16)</f>
        <v>387.190836304806</v>
      </c>
      <c r="K134" s="310" t="n">
        <f aca="false">SUM(K16)</f>
        <v>391.349874615601</v>
      </c>
      <c r="L134" s="310" t="n">
        <f aca="false">SUM(L16)</f>
        <v>408.345770438418</v>
      </c>
      <c r="M134" s="310" t="n">
        <f aca="false">SUM(M16)</f>
        <v>430.212465147993</v>
      </c>
      <c r="N134" s="310" t="n">
        <f aca="false">SUM(N16)</f>
        <v>449.115483210097</v>
      </c>
      <c r="O134" s="310" t="n">
        <f aca="false">SUM(O16)</f>
        <v>462.566243529973</v>
      </c>
      <c r="P134" s="310" t="n">
        <f aca="false">SUM(P16)</f>
        <v>469.862104243323</v>
      </c>
      <c r="Q134" s="310" t="n">
        <f aca="false">SUM(Q16)</f>
        <v>473.504970662866</v>
      </c>
      <c r="R134" s="310" t="n">
        <f aca="false">SUM(R16)</f>
        <v>477.033012799358</v>
      </c>
      <c r="S134" s="310" t="n">
        <f aca="false">SUM(S16)</f>
        <v>475.997994040191</v>
      </c>
      <c r="T134" s="310" t="n">
        <f aca="false">SUM(T16)</f>
        <v>473.179773391786</v>
      </c>
      <c r="U134" s="310" t="n">
        <f aca="false">SUM(U16)</f>
        <v>467.712099855824</v>
      </c>
      <c r="V134" s="310" t="n">
        <f aca="false">SUM(V16)</f>
        <v>459.197714389333</v>
      </c>
      <c r="W134" s="310" t="n">
        <f aca="false">SUM(W16)</f>
        <v>448.081116352075</v>
      </c>
      <c r="X134" s="310" t="n">
        <f aca="false">SUM(X16)</f>
        <v>434.865871255326</v>
      </c>
      <c r="Y134" s="310" t="n">
        <f aca="false">SUM(Y16)</f>
        <v>425.349693537169</v>
      </c>
      <c r="Z134" s="310" t="n">
        <f aca="false">SUM(Z16)</f>
        <v>419.024067607859</v>
      </c>
      <c r="AA134" s="310" t="n">
        <f aca="false">SUM(AA16)</f>
        <v>401.605597495539</v>
      </c>
      <c r="AB134" s="310" t="n">
        <f aca="false">SUM(AB16)</f>
        <v>386.334630382312</v>
      </c>
    </row>
    <row r="135" customFormat="false" ht="14.25" hidden="false" customHeight="false" outlineLevel="0" collapsed="false">
      <c r="A135" s="307" t="str">
        <f aca="false">VLOOKUP(WEEKDAY(B135,2),$B$148:$C$154,2,FALSE())</f>
        <v>Sat</v>
      </c>
      <c r="B135" s="308" t="n">
        <f aca="false">B134</f>
        <v>37429</v>
      </c>
      <c r="C135" s="309" t="s">
        <v>51</v>
      </c>
      <c r="D135" s="310" t="n">
        <f aca="false">D63</f>
        <v>10682.774699136</v>
      </c>
      <c r="E135" s="310" t="n">
        <f aca="false">E63</f>
        <v>385.597350573455</v>
      </c>
      <c r="F135" s="310" t="n">
        <f aca="false">F63</f>
        <v>380.089988057725</v>
      </c>
      <c r="G135" s="310" t="n">
        <f aca="false">G63</f>
        <v>371.558142046771</v>
      </c>
      <c r="H135" s="310" t="n">
        <f aca="false">H63</f>
        <v>370.963213740125</v>
      </c>
      <c r="I135" s="310" t="n">
        <f aca="false">I63</f>
        <v>380.233461152184</v>
      </c>
      <c r="J135" s="310" t="n">
        <f aca="false">J63</f>
        <v>396.070916464188</v>
      </c>
      <c r="K135" s="310" t="n">
        <f aca="false">K63</f>
        <v>418.972807784258</v>
      </c>
      <c r="L135" s="310" t="n">
        <f aca="false">L63</f>
        <v>449.167995772726</v>
      </c>
      <c r="M135" s="310" t="n">
        <f aca="false">M63</f>
        <v>477.489905464172</v>
      </c>
      <c r="N135" s="310" t="n">
        <f aca="false">N63</f>
        <v>497.249522586179</v>
      </c>
      <c r="O135" s="310" t="n">
        <f aca="false">O63</f>
        <v>508.872793843013</v>
      </c>
      <c r="P135" s="310" t="n">
        <f aca="false">P63</f>
        <v>508.08403147265</v>
      </c>
      <c r="Q135" s="310" t="n">
        <f aca="false">Q63</f>
        <v>510.644525013134</v>
      </c>
      <c r="R135" s="310" t="n">
        <f aca="false">R63</f>
        <v>511.333835945977</v>
      </c>
      <c r="S135" s="310" t="n">
        <f aca="false">S63</f>
        <v>506.011958603398</v>
      </c>
      <c r="T135" s="310" t="n">
        <f aca="false">T63</f>
        <v>495.83427170232</v>
      </c>
      <c r="U135" s="310" t="n">
        <f aca="false">U63</f>
        <v>487.372589248323</v>
      </c>
      <c r="V135" s="310" t="n">
        <f aca="false">V63</f>
        <v>475.32654678448</v>
      </c>
      <c r="W135" s="310" t="n">
        <f aca="false">W63</f>
        <v>466.756833766747</v>
      </c>
      <c r="X135" s="310" t="n">
        <f aca="false">X63</f>
        <v>458.250909879349</v>
      </c>
      <c r="Y135" s="310" t="n">
        <f aca="false">Y63</f>
        <v>440.603279540473</v>
      </c>
      <c r="Z135" s="310" t="n">
        <f aca="false">Z63</f>
        <v>416.591646082734</v>
      </c>
      <c r="AA135" s="310" t="n">
        <f aca="false">AA63</f>
        <v>396.239892431471</v>
      </c>
      <c r="AB135" s="310" t="n">
        <f aca="false">AB63</f>
        <v>373.45828118014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20969.6473914505</v>
      </c>
      <c r="E136" s="311" t="n">
        <f aca="false">SUM(E134:E135)</f>
        <v>793.194694885132</v>
      </c>
      <c r="F136" s="311" t="n">
        <f aca="false">SUM(F134:F135)</f>
        <v>777.527137536233</v>
      </c>
      <c r="G136" s="311" t="n">
        <f aca="false">SUM(G134:G135)</f>
        <v>756.110657963858</v>
      </c>
      <c r="H136" s="311" t="n">
        <f aca="false">SUM(H134:H135)</f>
        <v>750.395520376033</v>
      </c>
      <c r="I136" s="311" t="n">
        <f aca="false">SUM(I134:I135)</f>
        <v>757.557517863685</v>
      </c>
      <c r="J136" s="311" t="n">
        <f aca="false">SUM(J134:J135)</f>
        <v>783.261752768995</v>
      </c>
      <c r="K136" s="311" t="n">
        <f aca="false">SUM(K134:K135)</f>
        <v>810.32268239986</v>
      </c>
      <c r="L136" s="311" t="n">
        <f aca="false">SUM(L134:L135)</f>
        <v>857.513766211143</v>
      </c>
      <c r="M136" s="311" t="n">
        <f aca="false">SUM(M134:M135)</f>
        <v>907.702370612165</v>
      </c>
      <c r="N136" s="311" t="n">
        <f aca="false">SUM(N134:N135)</f>
        <v>946.365005796276</v>
      </c>
      <c r="O136" s="311" t="n">
        <f aca="false">SUM(O134:O135)</f>
        <v>971.439037372986</v>
      </c>
      <c r="P136" s="311" t="n">
        <f aca="false">SUM(P134:P135)</f>
        <v>977.946135715972</v>
      </c>
      <c r="Q136" s="311" t="n">
        <f aca="false">SUM(Q134:Q135)</f>
        <v>984.149495676</v>
      </c>
      <c r="R136" s="311" t="n">
        <f aca="false">SUM(R134:R135)</f>
        <v>988.366848745335</v>
      </c>
      <c r="S136" s="311" t="n">
        <f aca="false">SUM(S134:S135)</f>
        <v>982.009952643589</v>
      </c>
      <c r="T136" s="311" t="n">
        <f aca="false">SUM(T134:T135)</f>
        <v>969.014045094106</v>
      </c>
      <c r="U136" s="311" t="n">
        <f aca="false">SUM(U134:U135)</f>
        <v>955.084689104147</v>
      </c>
      <c r="V136" s="311" t="n">
        <f aca="false">SUM(V134:V135)</f>
        <v>934.524261173813</v>
      </c>
      <c r="W136" s="311" t="n">
        <f aca="false">SUM(W134:W135)</f>
        <v>914.837950118822</v>
      </c>
      <c r="X136" s="311" t="n">
        <f aca="false">SUM(X134:X135)</f>
        <v>893.116781134675</v>
      </c>
      <c r="Y136" s="311" t="n">
        <f aca="false">SUM(Y134:Y135)</f>
        <v>865.952973077641</v>
      </c>
      <c r="Z136" s="311" t="n">
        <f aca="false">SUM(Z134:Z135)</f>
        <v>835.615713690592</v>
      </c>
      <c r="AA136" s="311" t="n">
        <f aca="false">SUM(AA134:AA135)</f>
        <v>797.845489927009</v>
      </c>
      <c r="AB136" s="311" t="n">
        <f aca="false">SUM(AB134:AB135)</f>
        <v>759.792911562452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390.184304654667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2002-06-19T20:36:52Z</dcterms:modified>
  <cp:revision>0</cp:revision>
  <dc:subject/>
  <dc:title/>
</cp:coreProperties>
</file>