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<sst xmlns="http://schemas.openxmlformats.org/spreadsheetml/2006/main" count="339" uniqueCount="93">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</sst>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595440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983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595440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983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575280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7820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37342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Wednesday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26.7523833268924</v>
      </c>
      <c r="E8" s="55" t="n">
        <v>0.948242304323133</v>
      </c>
      <c r="F8" s="56" t="n">
        <v>0.932598270080231</v>
      </c>
      <c r="G8" s="56" t="n">
        <v>0.918078552923762</v>
      </c>
      <c r="H8" s="56" t="n">
        <v>0.914163280736862</v>
      </c>
      <c r="I8" s="56" t="n">
        <v>0.931410050316182</v>
      </c>
      <c r="J8" s="57" t="n">
        <v>0.98651366678887</v>
      </c>
      <c r="K8" s="58" t="n">
        <v>1.04738404796332</v>
      </c>
      <c r="L8" s="56" t="n">
        <v>1.13612575460248</v>
      </c>
      <c r="M8" s="56" t="n">
        <v>1.20630447186523</v>
      </c>
      <c r="N8" s="56" t="n">
        <v>1.23630549476263</v>
      </c>
      <c r="O8" s="56" t="n">
        <v>1.26704904815049</v>
      </c>
      <c r="P8" s="56" t="n">
        <v>1.27570192654113</v>
      </c>
      <c r="Q8" s="56" t="n">
        <v>1.27676257810203</v>
      </c>
      <c r="R8" s="56" t="n">
        <v>1.28299333287695</v>
      </c>
      <c r="S8" s="56" t="n">
        <v>1.26877718529487</v>
      </c>
      <c r="T8" s="56" t="n">
        <v>1.24169987244585</v>
      </c>
      <c r="U8" s="56" t="n">
        <v>1.20826270908709</v>
      </c>
      <c r="V8" s="56" t="n">
        <v>1.16266858942895</v>
      </c>
      <c r="W8" s="56" t="n">
        <v>1.15004044962251</v>
      </c>
      <c r="X8" s="56" t="n">
        <v>1.14705746340081</v>
      </c>
      <c r="Y8" s="56" t="n">
        <v>1.11740871456472</v>
      </c>
      <c r="Z8" s="59" t="n">
        <v>1.08045627246659</v>
      </c>
      <c r="AA8" s="55" t="n">
        <v>1.02967645948947</v>
      </c>
      <c r="AB8" s="57" t="n">
        <v>0.98670283105828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892.936599779443</v>
      </c>
      <c r="E9" s="69" t="n">
        <v>29.4725656521606</v>
      </c>
      <c r="F9" s="70" t="n">
        <v>28.8298378215172</v>
      </c>
      <c r="G9" s="70" t="n">
        <v>28.304844266158</v>
      </c>
      <c r="H9" s="70" t="n">
        <v>28.1191316154658</v>
      </c>
      <c r="I9" s="70" t="n">
        <v>28.8529080240155</v>
      </c>
      <c r="J9" s="71" t="n">
        <v>31.0509845052107</v>
      </c>
      <c r="K9" s="72" t="n">
        <v>34.3845856716948</v>
      </c>
      <c r="L9" s="70" t="n">
        <v>38.5623306715391</v>
      </c>
      <c r="M9" s="70" t="n">
        <v>41.8026762743207</v>
      </c>
      <c r="N9" s="70" t="n">
        <v>43.526334462165</v>
      </c>
      <c r="O9" s="70" t="n">
        <v>44.8302514856711</v>
      </c>
      <c r="P9" s="70" t="n">
        <v>45.2959935412655</v>
      </c>
      <c r="Q9" s="70" t="n">
        <v>45.4219242367114</v>
      </c>
      <c r="R9" s="70" t="n">
        <v>45.6217095280544</v>
      </c>
      <c r="S9" s="70" t="n">
        <v>45.2617812318496</v>
      </c>
      <c r="T9" s="70" t="n">
        <v>44.0953354875068</v>
      </c>
      <c r="U9" s="70" t="n">
        <v>42.5770220985304</v>
      </c>
      <c r="V9" s="70" t="n">
        <v>40.1456988193547</v>
      </c>
      <c r="W9" s="70" t="n">
        <v>37.7479493147086</v>
      </c>
      <c r="X9" s="70" t="n">
        <v>36.7838967068193</v>
      </c>
      <c r="Y9" s="70" t="n">
        <v>35.5429955431759</v>
      </c>
      <c r="Z9" s="73" t="n">
        <v>33.8656256810585</v>
      </c>
      <c r="AA9" s="69" t="n">
        <v>32.1548140448411</v>
      </c>
      <c r="AB9" s="71" t="n">
        <v>30.6854030956482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7544.61249003705</v>
      </c>
      <c r="E10" s="80" t="n">
        <v>262.272565858082</v>
      </c>
      <c r="F10" s="81" t="n">
        <v>258.33062060946</v>
      </c>
      <c r="G10" s="81" t="n">
        <v>254.857376859796</v>
      </c>
      <c r="H10" s="81" t="n">
        <v>253.846416632903</v>
      </c>
      <c r="I10" s="81" t="n">
        <v>258.354797260839</v>
      </c>
      <c r="J10" s="82" t="n">
        <v>272.446451084503</v>
      </c>
      <c r="K10" s="83" t="n">
        <v>292.32572617853</v>
      </c>
      <c r="L10" s="81" t="n">
        <v>320.627826325826</v>
      </c>
      <c r="M10" s="81" t="n">
        <v>342.956432390632</v>
      </c>
      <c r="N10" s="81" t="n">
        <v>353.807245312282</v>
      </c>
      <c r="O10" s="81" t="n">
        <v>363.681059455148</v>
      </c>
      <c r="P10" s="81" t="n">
        <v>366.725247420972</v>
      </c>
      <c r="Q10" s="81" t="n">
        <v>367.82591348995</v>
      </c>
      <c r="R10" s="81" t="n">
        <v>371.517892502121</v>
      </c>
      <c r="S10" s="81" t="n">
        <v>368.346145805604</v>
      </c>
      <c r="T10" s="81" t="n">
        <v>359.656786537596</v>
      </c>
      <c r="U10" s="81" t="n">
        <v>347.215268749969</v>
      </c>
      <c r="V10" s="81" t="n">
        <v>331.297042696157</v>
      </c>
      <c r="W10" s="81" t="n">
        <v>322.062992287589</v>
      </c>
      <c r="X10" s="81" t="n">
        <v>317.666133354528</v>
      </c>
      <c r="Y10" s="81" t="n">
        <v>308.998662732996</v>
      </c>
      <c r="Z10" s="84" t="n">
        <v>295.656909031738</v>
      </c>
      <c r="AA10" s="80" t="n">
        <v>282.391374028884</v>
      </c>
      <c r="AB10" s="82" t="n">
        <v>271.745603430944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59.0636622574638</v>
      </c>
      <c r="E11" s="88" t="n">
        <v>2.03247249837888</v>
      </c>
      <c r="F11" s="89" t="n">
        <v>1.99640983220539</v>
      </c>
      <c r="G11" s="89" t="n">
        <v>1.98408281620548</v>
      </c>
      <c r="H11" s="89" t="n">
        <v>1.99131786374223</v>
      </c>
      <c r="I11" s="89" t="n">
        <v>2.02792249964768</v>
      </c>
      <c r="J11" s="90" t="n">
        <v>2.15595941733715</v>
      </c>
      <c r="K11" s="91" t="n">
        <v>2.28250448981072</v>
      </c>
      <c r="L11" s="89" t="n">
        <v>2.46734616964047</v>
      </c>
      <c r="M11" s="89" t="n">
        <v>2.6466404694642</v>
      </c>
      <c r="N11" s="89" t="n">
        <v>2.72338153088464</v>
      </c>
      <c r="O11" s="89" t="n">
        <v>2.7833904534014</v>
      </c>
      <c r="P11" s="89" t="n">
        <v>2.80714868833586</v>
      </c>
      <c r="Q11" s="89" t="n">
        <v>2.81145966374263</v>
      </c>
      <c r="R11" s="89" t="n">
        <v>2.81336869836664</v>
      </c>
      <c r="S11" s="89" t="n">
        <v>2.79527591607804</v>
      </c>
      <c r="T11" s="89" t="n">
        <v>2.76051391777847</v>
      </c>
      <c r="U11" s="89" t="n">
        <v>2.7244611985079</v>
      </c>
      <c r="V11" s="89" t="n">
        <v>2.65413811946238</v>
      </c>
      <c r="W11" s="89" t="n">
        <v>2.64199766106864</v>
      </c>
      <c r="X11" s="89" t="n">
        <v>2.62378643349852</v>
      </c>
      <c r="Y11" s="89" t="n">
        <v>2.55306717885382</v>
      </c>
      <c r="Z11" s="92" t="n">
        <v>2.42926888255377</v>
      </c>
      <c r="AA11" s="88" t="n">
        <v>2.23838674939567</v>
      </c>
      <c r="AB11" s="90" t="n">
        <v>2.11936110910319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188.053992915556</v>
      </c>
      <c r="E12" s="96" t="n">
        <v>6.08899475162099</v>
      </c>
      <c r="F12" s="97" t="n">
        <v>5.94748209162909</v>
      </c>
      <c r="G12" s="97" t="n">
        <v>5.85941735523341</v>
      </c>
      <c r="H12" s="97" t="n">
        <v>5.85051770465565</v>
      </c>
      <c r="I12" s="97" t="n">
        <v>6.00413550749021</v>
      </c>
      <c r="J12" s="98" t="n">
        <v>6.4742600755056</v>
      </c>
      <c r="K12" s="99" t="n">
        <v>7.16540221845769</v>
      </c>
      <c r="L12" s="97" t="n">
        <v>8.05892516061316</v>
      </c>
      <c r="M12" s="97" t="n">
        <v>8.8081014349458</v>
      </c>
      <c r="N12" s="97" t="n">
        <v>9.17678031298988</v>
      </c>
      <c r="O12" s="97" t="n">
        <v>9.45399631834867</v>
      </c>
      <c r="P12" s="97" t="n">
        <v>9.56252002383774</v>
      </c>
      <c r="Q12" s="97" t="n">
        <v>9.57915027061945</v>
      </c>
      <c r="R12" s="97" t="n">
        <v>9.61699737283445</v>
      </c>
      <c r="S12" s="97" t="n">
        <v>9.5646910275895</v>
      </c>
      <c r="T12" s="97" t="n">
        <v>9.36388751165145</v>
      </c>
      <c r="U12" s="97" t="n">
        <v>9.05854154708736</v>
      </c>
      <c r="V12" s="97" t="n">
        <v>8.54140457070904</v>
      </c>
      <c r="W12" s="97" t="n">
        <v>8.09466921381658</v>
      </c>
      <c r="X12" s="97" t="n">
        <v>7.88585886357935</v>
      </c>
      <c r="Y12" s="97" t="n">
        <v>7.60903044316391</v>
      </c>
      <c r="Z12" s="100" t="n">
        <v>7.19138121552871</v>
      </c>
      <c r="AA12" s="96" t="n">
        <v>6.7250252378019</v>
      </c>
      <c r="AB12" s="98" t="n">
        <v>6.3728226858461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2373.70410512161</v>
      </c>
      <c r="E13" s="103" t="n">
        <v>84.123409047984</v>
      </c>
      <c r="F13" s="104" t="n">
        <v>83.0015290318236</v>
      </c>
      <c r="G13" s="104" t="n">
        <v>81.99230568139</v>
      </c>
      <c r="H13" s="104" t="n">
        <v>81.5203617110741</v>
      </c>
      <c r="I13" s="104" t="n">
        <v>82.6638599536091</v>
      </c>
      <c r="J13" s="105" t="n">
        <v>87.3434284103521</v>
      </c>
      <c r="K13" s="106" t="n">
        <v>93.1066338856418</v>
      </c>
      <c r="L13" s="104" t="n">
        <v>100.948647512596</v>
      </c>
      <c r="M13" s="104" t="n">
        <v>107.113568654367</v>
      </c>
      <c r="N13" s="104" t="n">
        <v>109.984460591339</v>
      </c>
      <c r="O13" s="104" t="n">
        <v>112.24200110574</v>
      </c>
      <c r="P13" s="104" t="n">
        <v>113.005021299978</v>
      </c>
      <c r="Q13" s="104" t="n">
        <v>113.425247852822</v>
      </c>
      <c r="R13" s="104" t="n">
        <v>113.995081851331</v>
      </c>
      <c r="S13" s="104" t="n">
        <v>112.878075891741</v>
      </c>
      <c r="T13" s="104" t="n">
        <v>110.489326145172</v>
      </c>
      <c r="U13" s="104" t="n">
        <v>107.440085222918</v>
      </c>
      <c r="V13" s="104" t="n">
        <v>103.903024597381</v>
      </c>
      <c r="W13" s="104" t="n">
        <v>102.14667516601</v>
      </c>
      <c r="X13" s="104" t="n">
        <v>101.268453571041</v>
      </c>
      <c r="Y13" s="104" t="n">
        <v>99.0403354680514</v>
      </c>
      <c r="Z13" s="107" t="n">
        <v>95.1553967336642</v>
      </c>
      <c r="AA13" s="103" t="n">
        <v>90.2194844870782</v>
      </c>
      <c r="AB13" s="105" t="n">
        <v>86.697691248511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2620.82176029463</v>
      </c>
      <c r="E14" s="112" t="n">
        <f aca="false">SUM(E11:E13)</f>
        <v>92.2448762979839</v>
      </c>
      <c r="F14" s="113" t="n">
        <f aca="false">SUM(F11:F13)</f>
        <v>90.9454209556581</v>
      </c>
      <c r="G14" s="113" t="n">
        <f aca="false">SUM(G11:G13)</f>
        <v>89.8358058528289</v>
      </c>
      <c r="H14" s="113" t="n">
        <f aca="false">SUM(H11:H13)</f>
        <v>89.362197279472</v>
      </c>
      <c r="I14" s="113" t="n">
        <f aca="false">SUM(I11:I13)</f>
        <v>90.695917960747</v>
      </c>
      <c r="J14" s="114" t="n">
        <f aca="false">SUM(J11:J13)</f>
        <v>95.9736479031948</v>
      </c>
      <c r="K14" s="115" t="n">
        <f aca="false">SUM(K11:K13)</f>
        <v>102.55454059391</v>
      </c>
      <c r="L14" s="113" t="n">
        <f aca="false">SUM(L11:L13)</f>
        <v>111.47491884285</v>
      </c>
      <c r="M14" s="113" t="n">
        <f aca="false">SUM(M11:M13)</f>
        <v>118.568310558777</v>
      </c>
      <c r="N14" s="113" t="n">
        <f aca="false">SUM(N11:N13)</f>
        <v>121.884622435213</v>
      </c>
      <c r="O14" s="113" t="n">
        <f aca="false">SUM(O11:O13)</f>
        <v>124.47938787749</v>
      </c>
      <c r="P14" s="113" t="n">
        <f aca="false">SUM(P11:P13)</f>
        <v>125.374690012152</v>
      </c>
      <c r="Q14" s="113" t="n">
        <f aca="false">SUM(Q11:Q13)</f>
        <v>125.815857787184</v>
      </c>
      <c r="R14" s="113" t="n">
        <f aca="false">SUM(R11:R13)</f>
        <v>126.425447922532</v>
      </c>
      <c r="S14" s="113" t="n">
        <f aca="false">SUM(S11:S13)</f>
        <v>125.238042835408</v>
      </c>
      <c r="T14" s="113" t="n">
        <f aca="false">SUM(T11:T13)</f>
        <v>122.613727574602</v>
      </c>
      <c r="U14" s="113" t="n">
        <f aca="false">SUM(U11:U13)</f>
        <v>119.223087968513</v>
      </c>
      <c r="V14" s="113" t="n">
        <f aca="false">SUM(V11:V13)</f>
        <v>115.098567287553</v>
      </c>
      <c r="W14" s="113" t="n">
        <f aca="false">SUM(W11:W13)</f>
        <v>112.883342040895</v>
      </c>
      <c r="X14" s="113" t="n">
        <f aca="false">SUM(X11:X13)</f>
        <v>111.778098868119</v>
      </c>
      <c r="Y14" s="113" t="n">
        <f aca="false">SUM(Y11:Y13)</f>
        <v>109.202433090069</v>
      </c>
      <c r="Z14" s="116" t="n">
        <f aca="false">SUM(Z11:Z13)</f>
        <v>104.776046831747</v>
      </c>
      <c r="AA14" s="112" t="n">
        <f aca="false">SUM(AA11:AA13)</f>
        <v>99.1828964742757</v>
      </c>
      <c r="AB14" s="114" t="n">
        <f aca="false">SUM(AB11:AB13)</f>
        <v>95.1898750434603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8464.30147314339</v>
      </c>
      <c r="E15" s="112" t="n">
        <f aca="false">SUM(E8:E10)</f>
        <v>292.693373814565</v>
      </c>
      <c r="F15" s="113" t="n">
        <f aca="false">SUM(F8:F10)</f>
        <v>288.093056701058</v>
      </c>
      <c r="G15" s="113" t="n">
        <f aca="false">SUM(G8:G10)</f>
        <v>284.080299678877</v>
      </c>
      <c r="H15" s="113" t="n">
        <f aca="false">SUM(H8:H10)</f>
        <v>282.879711529105</v>
      </c>
      <c r="I15" s="113" t="n">
        <f aca="false">SUM(I8:I10)</f>
        <v>288.13911533517</v>
      </c>
      <c r="J15" s="114" t="n">
        <f aca="false">SUM(J8:J10)</f>
        <v>304.483949256503</v>
      </c>
      <c r="K15" s="115" t="n">
        <f aca="false">SUM(K8:K10)</f>
        <v>327.757695898188</v>
      </c>
      <c r="L15" s="113" t="n">
        <f aca="false">SUM(L8:L10)</f>
        <v>360.326282751968</v>
      </c>
      <c r="M15" s="113" t="n">
        <f aca="false">SUM(M8:M10)</f>
        <v>385.965413136818</v>
      </c>
      <c r="N15" s="113" t="n">
        <f aca="false">SUM(N8:N10)</f>
        <v>398.56988526921</v>
      </c>
      <c r="O15" s="113" t="n">
        <f aca="false">SUM(O8:O10)</f>
        <v>409.77835998897</v>
      </c>
      <c r="P15" s="113" t="n">
        <f aca="false">SUM(P8:P10)</f>
        <v>413.296942888779</v>
      </c>
      <c r="Q15" s="113" t="n">
        <f aca="false">SUM(Q8:Q10)</f>
        <v>414.524600304763</v>
      </c>
      <c r="R15" s="113" t="n">
        <f aca="false">SUM(R8:R10)</f>
        <v>418.422595363053</v>
      </c>
      <c r="S15" s="113" t="n">
        <f aca="false">SUM(S8:S10)</f>
        <v>414.876704222748</v>
      </c>
      <c r="T15" s="113" t="n">
        <f aca="false">SUM(T8:T10)</f>
        <v>404.993821897548</v>
      </c>
      <c r="U15" s="113" t="n">
        <f aca="false">SUM(U8:U10)</f>
        <v>391.000553557586</v>
      </c>
      <c r="V15" s="113" t="n">
        <f aca="false">SUM(V8:V10)</f>
        <v>372.60541010494</v>
      </c>
      <c r="W15" s="113" t="n">
        <f aca="false">SUM(W8:W10)</f>
        <v>360.96098205192</v>
      </c>
      <c r="X15" s="113" t="n">
        <f aca="false">SUM(X8:X10)</f>
        <v>355.597087524749</v>
      </c>
      <c r="Y15" s="113" t="n">
        <f aca="false">SUM(Y8:Y10)</f>
        <v>345.659066990737</v>
      </c>
      <c r="Z15" s="116" t="n">
        <f aca="false">SUM(Z8:Z10)</f>
        <v>330.602990985263</v>
      </c>
      <c r="AA15" s="112" t="n">
        <f aca="false">SUM(AA8:AA10)</f>
        <v>315.575864533214</v>
      </c>
      <c r="AB15" s="114" t="n">
        <f aca="false">SUM(AB8:AB10)</f>
        <v>303.417709357651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11085.123233438</v>
      </c>
      <c r="E16" s="120" t="n">
        <f aca="false">E14+E15</f>
        <v>384.938250112549</v>
      </c>
      <c r="F16" s="121" t="n">
        <f aca="false">F14+F15</f>
        <v>379.038477656716</v>
      </c>
      <c r="G16" s="121" t="n">
        <f aca="false">G14+G15</f>
        <v>373.916105531706</v>
      </c>
      <c r="H16" s="121" t="n">
        <f aca="false">H14+H15</f>
        <v>372.241908808577</v>
      </c>
      <c r="I16" s="121" t="n">
        <f aca="false">I14+I15</f>
        <v>378.835033295917</v>
      </c>
      <c r="J16" s="122" t="n">
        <f aca="false">J14+J15</f>
        <v>400.457597159698</v>
      </c>
      <c r="K16" s="123" t="n">
        <f aca="false">K14+K15</f>
        <v>430.312236492098</v>
      </c>
      <c r="L16" s="124" t="n">
        <f aca="false">L14+L15</f>
        <v>471.801201594817</v>
      </c>
      <c r="M16" s="124" t="n">
        <f aca="false">M14+M15</f>
        <v>504.533723695595</v>
      </c>
      <c r="N16" s="124" t="n">
        <f aca="false">N14+N15</f>
        <v>520.454507704423</v>
      </c>
      <c r="O16" s="124" t="n">
        <f aca="false">O14+O15</f>
        <v>534.25774786646</v>
      </c>
      <c r="P16" s="124" t="n">
        <f aca="false">P14+P15</f>
        <v>538.67163290093</v>
      </c>
      <c r="Q16" s="124" t="n">
        <f aca="false">Q14+Q15</f>
        <v>540.340458091948</v>
      </c>
      <c r="R16" s="124" t="n">
        <f aca="false">R14+R15</f>
        <v>544.848043285585</v>
      </c>
      <c r="S16" s="124" t="n">
        <f aca="false">S14+S15</f>
        <v>540.114747058157</v>
      </c>
      <c r="T16" s="124" t="n">
        <f aca="false">T14+T15</f>
        <v>527.60754947215</v>
      </c>
      <c r="U16" s="124" t="n">
        <f aca="false">U14+U15</f>
        <v>510.223641526099</v>
      </c>
      <c r="V16" s="124" t="n">
        <f aca="false">V14+V15</f>
        <v>487.703977392493</v>
      </c>
      <c r="W16" s="124" t="n">
        <f aca="false">W14+W15</f>
        <v>473.844324092816</v>
      </c>
      <c r="X16" s="124" t="n">
        <f aca="false">X14+X15</f>
        <v>467.375186392868</v>
      </c>
      <c r="Y16" s="124" t="n">
        <f aca="false">Y14+Y15</f>
        <v>454.861500080806</v>
      </c>
      <c r="Z16" s="125" t="n">
        <f aca="false">Z14+Z15</f>
        <v>435.37903781701</v>
      </c>
      <c r="AA16" s="126" t="n">
        <f aca="false">AA14+AA15</f>
        <v>414.75876100749</v>
      </c>
      <c r="AB16" s="127" t="n">
        <f aca="false">AB14+AB15</f>
        <v>398.607584401111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2.03247249837888</v>
      </c>
      <c r="AL17" s="129" t="n">
        <f aca="false">$F11</f>
        <v>1.99640983220539</v>
      </c>
      <c r="AM17" s="129" t="n">
        <f aca="false">$G11</f>
        <v>1.98408281620548</v>
      </c>
      <c r="AN17" s="129" t="n">
        <f aca="false">$H11</f>
        <v>1.99131786374223</v>
      </c>
      <c r="AO17" s="129"/>
      <c r="AP17" s="129" t="n">
        <f aca="false">$E12</f>
        <v>6.08899475162099</v>
      </c>
      <c r="AQ17" s="129" t="n">
        <f aca="false">$F12</f>
        <v>5.94748209162909</v>
      </c>
      <c r="AR17" s="129" t="n">
        <f aca="false">$G12</f>
        <v>5.85941735523341</v>
      </c>
      <c r="AS17" s="129" t="n">
        <f aca="false">$H12</f>
        <v>5.85051770465565</v>
      </c>
      <c r="AT17" s="129"/>
      <c r="AU17" s="129" t="n">
        <f aca="false">$E13</f>
        <v>84.123409047984</v>
      </c>
      <c r="AV17" s="129" t="n">
        <f aca="false">$F13</f>
        <v>83.0015290318236</v>
      </c>
      <c r="AW17" s="129" t="n">
        <f aca="false">$G13</f>
        <v>81.99230568139</v>
      </c>
      <c r="AX17" s="129" t="n">
        <f aca="false">$H13</f>
        <v>81.5203617110741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2.02792249964768</v>
      </c>
      <c r="AL18" s="129" t="n">
        <f aca="false">$J11</f>
        <v>2.15595941733715</v>
      </c>
      <c r="AM18" s="129" t="n">
        <f aca="false">$K11</f>
        <v>2.28250448981072</v>
      </c>
      <c r="AN18" s="129" t="n">
        <f aca="false">$L11</f>
        <v>2.46734616964047</v>
      </c>
      <c r="AO18" s="129"/>
      <c r="AP18" s="129" t="n">
        <f aca="false">$I12</f>
        <v>6.00413550749021</v>
      </c>
      <c r="AQ18" s="129" t="n">
        <f aca="false">$J12</f>
        <v>6.4742600755056</v>
      </c>
      <c r="AR18" s="129" t="n">
        <f aca="false">$K12</f>
        <v>7.16540221845769</v>
      </c>
      <c r="AS18" s="129" t="n">
        <f aca="false">$L12</f>
        <v>8.05892516061316</v>
      </c>
      <c r="AT18" s="129"/>
      <c r="AU18" s="146" t="n">
        <f aca="false">$I13</f>
        <v>82.6638599536091</v>
      </c>
      <c r="AV18" s="146" t="n">
        <f aca="false">$J13</f>
        <v>87.3434284103521</v>
      </c>
      <c r="AW18" s="146" t="n">
        <f aca="false">$K13</f>
        <v>93.1066338856418</v>
      </c>
      <c r="AX18" s="146" t="n">
        <f aca="false">$L13</f>
        <v>100.948647512596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2.6466404694642</v>
      </c>
      <c r="AL19" s="129" t="n">
        <f aca="false">$N11</f>
        <v>2.72338153088464</v>
      </c>
      <c r="AM19" s="129" t="n">
        <f aca="false">$O11</f>
        <v>2.7833904534014</v>
      </c>
      <c r="AN19" s="129" t="n">
        <f aca="false">$P11</f>
        <v>2.80714868833586</v>
      </c>
      <c r="AO19" s="129"/>
      <c r="AP19" s="129" t="n">
        <f aca="false">$M12</f>
        <v>8.8081014349458</v>
      </c>
      <c r="AQ19" s="129" t="n">
        <f aca="false">$N12</f>
        <v>9.17678031298988</v>
      </c>
      <c r="AR19" s="129" t="n">
        <f aca="false">$O12</f>
        <v>9.45399631834867</v>
      </c>
      <c r="AS19" s="129" t="n">
        <f aca="false">$P12</f>
        <v>9.56252002383774</v>
      </c>
      <c r="AT19" s="129"/>
      <c r="AU19" s="129" t="n">
        <f aca="false">$M13</f>
        <v>107.113568654367</v>
      </c>
      <c r="AV19" s="129" t="n">
        <f aca="false">$N13</f>
        <v>109.984460591339</v>
      </c>
      <c r="AW19" s="129" t="n">
        <f aca="false">$O13</f>
        <v>112.24200110574</v>
      </c>
      <c r="AX19" s="129" t="n">
        <f aca="false">$P13</f>
        <v>113.005021299978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2.81145966374263</v>
      </c>
      <c r="AL20" s="129" t="n">
        <f aca="false">$R11</f>
        <v>2.81336869836664</v>
      </c>
      <c r="AM20" s="129" t="n">
        <f aca="false">$S11</f>
        <v>2.79527591607804</v>
      </c>
      <c r="AN20" s="129" t="n">
        <f aca="false">$T11</f>
        <v>2.76051391777847</v>
      </c>
      <c r="AO20" s="129"/>
      <c r="AP20" s="129" t="n">
        <f aca="false">$Q12</f>
        <v>9.57915027061945</v>
      </c>
      <c r="AQ20" s="129" t="n">
        <f aca="false">$R12</f>
        <v>9.61699737283445</v>
      </c>
      <c r="AR20" s="129" t="n">
        <f aca="false">$S12</f>
        <v>9.5646910275895</v>
      </c>
      <c r="AS20" s="129" t="n">
        <f aca="false">$T12</f>
        <v>9.36388751165145</v>
      </c>
      <c r="AT20" s="129"/>
      <c r="AU20" s="129" t="n">
        <f aca="false">$Q13</f>
        <v>113.425247852822</v>
      </c>
      <c r="AV20" s="129" t="n">
        <f aca="false">$R13</f>
        <v>113.995081851331</v>
      </c>
      <c r="AW20" s="129" t="n">
        <f aca="false">$S13</f>
        <v>112.878075891741</v>
      </c>
      <c r="AX20" s="129" t="n">
        <f aca="false">$T13</f>
        <v>110.489326145172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2.7244611985079</v>
      </c>
      <c r="AL21" s="129" t="n">
        <f aca="false">$V11</f>
        <v>2.65413811946238</v>
      </c>
      <c r="AM21" s="129" t="n">
        <f aca="false">$W11</f>
        <v>2.64199766106864</v>
      </c>
      <c r="AN21" s="129" t="n">
        <f aca="false">$X11</f>
        <v>2.62378643349852</v>
      </c>
      <c r="AO21" s="129"/>
      <c r="AP21" s="129" t="n">
        <f aca="false">$U12</f>
        <v>9.05854154708736</v>
      </c>
      <c r="AQ21" s="129" t="n">
        <f aca="false">$V12</f>
        <v>8.54140457070904</v>
      </c>
      <c r="AR21" s="129" t="n">
        <f aca="false">$W12</f>
        <v>8.09466921381658</v>
      </c>
      <c r="AS21" s="129" t="n">
        <f aca="false">$X12</f>
        <v>7.88585886357935</v>
      </c>
      <c r="AT21" s="129"/>
      <c r="AU21" s="129" t="n">
        <f aca="false">$U13</f>
        <v>107.440085222918</v>
      </c>
      <c r="AV21" s="129" t="n">
        <f aca="false">$V13</f>
        <v>103.903024597381</v>
      </c>
      <c r="AW21" s="129" t="n">
        <f aca="false">$W13</f>
        <v>102.14667516601</v>
      </c>
      <c r="AX21" s="129" t="n">
        <f aca="false">$X13</f>
        <v>101.268453571041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2.55306717885382</v>
      </c>
      <c r="AL22" s="129" t="n">
        <f aca="false">$Z11</f>
        <v>2.42926888255377</v>
      </c>
      <c r="AM22" s="129" t="n">
        <f aca="false">$AA11</f>
        <v>2.23838674939567</v>
      </c>
      <c r="AN22" s="148" t="n">
        <f aca="false">$AB11</f>
        <v>2.11936110910319</v>
      </c>
      <c r="AO22" s="129"/>
      <c r="AP22" s="129" t="n">
        <f aca="false">$Y12</f>
        <v>7.60903044316391</v>
      </c>
      <c r="AQ22" s="129" t="n">
        <f aca="false">$Z12</f>
        <v>7.19138121552871</v>
      </c>
      <c r="AR22" s="129" t="n">
        <f aca="false">$AA12</f>
        <v>6.7250252378019</v>
      </c>
      <c r="AS22" s="148" t="n">
        <f aca="false">$AB12</f>
        <v>6.3728226858461</v>
      </c>
      <c r="AT22" s="129"/>
      <c r="AU22" s="129" t="n">
        <f aca="false">$Y13</f>
        <v>99.0403354680514</v>
      </c>
      <c r="AV22" s="129" t="n">
        <f aca="false">$Z13</f>
        <v>95.1553967336642</v>
      </c>
      <c r="AW22" s="129" t="n">
        <f aca="false">$AA13</f>
        <v>90.2194844870782</v>
      </c>
      <c r="AX22" s="148" t="n">
        <f aca="false">$AB13</f>
        <v>86.697691248511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59.0636622574638</v>
      </c>
      <c r="AO23" s="129"/>
      <c r="AP23" s="129"/>
      <c r="AQ23" s="129"/>
      <c r="AR23" s="129"/>
      <c r="AS23" s="1" t="n">
        <f aca="false">SUM(AP17:AS22)</f>
        <v>188.053992915556</v>
      </c>
      <c r="AT23" s="129"/>
      <c r="AU23" s="129"/>
      <c r="AV23" s="129"/>
      <c r="AW23" s="129"/>
      <c r="AX23" s="1" t="n">
        <f aca="false">SUM(AU17:AX22)</f>
        <v>2373.70410512161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3290.87676656198</v>
      </c>
      <c r="E52" s="212" t="n">
        <f aca="false">SUM(E17:E38)-SUM(E39:E50)-E16</f>
        <v>90.0617498874508</v>
      </c>
      <c r="F52" s="213" t="n">
        <f aca="false">SUM(F17:F38)-SUM(F39:F50)-F16</f>
        <v>95.9615223432842</v>
      </c>
      <c r="G52" s="213" t="n">
        <f aca="false">SUM(G17:G38)-SUM(G39:G50)-G16</f>
        <v>101.083894468294</v>
      </c>
      <c r="H52" s="213" t="n">
        <f aca="false">SUM(H17:H38)-SUM(H39:H50)-H16</f>
        <v>102.758091191423</v>
      </c>
      <c r="I52" s="213" t="n">
        <f aca="false">SUM(I17:I38)-SUM(I39:I50)-I16</f>
        <v>96.1649667040826</v>
      </c>
      <c r="J52" s="214" t="n">
        <f aca="false">SUM(J17:J38)-SUM(J39:J50)-J16</f>
        <v>74.5424028403022</v>
      </c>
      <c r="K52" s="215" t="n">
        <f aca="false">SUM(K17:K38)-SUM(K39:K50)-K16</f>
        <v>230.687763507902</v>
      </c>
      <c r="L52" s="213" t="n">
        <f aca="false">SUM(L17:L38)-SUM(L39:L50)-L16</f>
        <v>189.198798405183</v>
      </c>
      <c r="M52" s="213" t="n">
        <f aca="false">SUM(M17:M38)-SUM(M39:M50)-M16</f>
        <v>156.466276304405</v>
      </c>
      <c r="N52" s="213" t="n">
        <f aca="false">SUM(N17:N38)-SUM(N39:N50)-N16</f>
        <v>140.545492295577</v>
      </c>
      <c r="O52" s="213" t="n">
        <f aca="false">SUM(O17:O38)-SUM(O39:O50)-O16</f>
        <v>126.74225213354</v>
      </c>
      <c r="P52" s="213" t="n">
        <f aca="false">SUM(P17:P38)-SUM(P39:P50)-P16</f>
        <v>122.32836709907</v>
      </c>
      <c r="Q52" s="213" t="n">
        <f aca="false">SUM(Q17:Q38)-SUM(Q39:Q50)-Q16</f>
        <v>120.659541908052</v>
      </c>
      <c r="R52" s="213" t="n">
        <f aca="false">SUM(R17:R38)-SUM(R39:R50)-R16</f>
        <v>116.151956714415</v>
      </c>
      <c r="S52" s="213" t="n">
        <f aca="false">SUM(S17:S38)-SUM(S39:S50)-S16</f>
        <v>120.885252941843</v>
      </c>
      <c r="T52" s="213" t="n">
        <f aca="false">SUM(T17:T38)-SUM(T39:T50)-T16</f>
        <v>133.39245052785</v>
      </c>
      <c r="U52" s="213" t="n">
        <f aca="false">SUM(U17:U38)-SUM(U39:U50)-U16</f>
        <v>150.776358473901</v>
      </c>
      <c r="V52" s="213" t="n">
        <f aca="false">SUM(V17:V38)-SUM(V39:V50)-V16</f>
        <v>173.296022607507</v>
      </c>
      <c r="W52" s="213" t="n">
        <f aca="false">SUM(W17:W38)-SUM(W39:W50)-W16</f>
        <v>187.155675907184</v>
      </c>
      <c r="X52" s="213" t="n">
        <f aca="false">SUM(X17:X38)-SUM(X39:X50)-X16</f>
        <v>193.624813607132</v>
      </c>
      <c r="Y52" s="213" t="n">
        <f aca="false">SUM(Y17:Y38)-SUM(Y39:Y50)-Y16</f>
        <v>206.138499919194</v>
      </c>
      <c r="Z52" s="216" t="n">
        <f aca="false">SUM(Z17:Z38)-SUM(Z39:Z50)-Z16</f>
        <v>225.62096218299</v>
      </c>
      <c r="AA52" s="212" t="n">
        <f aca="false">SUM(AA17:AA38)-SUM(AA39:AA50)-AA16</f>
        <v>60.2412389925102</v>
      </c>
      <c r="AB52" s="214" t="n">
        <f aca="false">SUM(AB17:AB38)-SUM(AB39:AB50)-AB16</f>
        <v>76.3924155988888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5899.17940616057</v>
      </c>
      <c r="E57" s="55" t="n">
        <v>195.886252840084</v>
      </c>
      <c r="F57" s="56" t="n">
        <v>186.831383483073</v>
      </c>
      <c r="G57" s="56" t="n">
        <v>183.273188519436</v>
      </c>
      <c r="H57" s="56" t="n">
        <v>182.569907400447</v>
      </c>
      <c r="I57" s="56" t="n">
        <v>187.503574973749</v>
      </c>
      <c r="J57" s="57" t="n">
        <v>203.042884460072</v>
      </c>
      <c r="K57" s="58" t="n">
        <v>226.005941363839</v>
      </c>
      <c r="L57" s="56" t="n">
        <v>251.230818932495</v>
      </c>
      <c r="M57" s="56" t="n">
        <v>274.076888855111</v>
      </c>
      <c r="N57" s="56" t="n">
        <v>286.377751917238</v>
      </c>
      <c r="O57" s="56" t="n">
        <v>295.790765629769</v>
      </c>
      <c r="P57" s="56" t="n">
        <v>298.262540193936</v>
      </c>
      <c r="Q57" s="56" t="n">
        <v>299.474900029582</v>
      </c>
      <c r="R57" s="56" t="n">
        <v>302.816425030635</v>
      </c>
      <c r="S57" s="56" t="n">
        <v>299.864272279247</v>
      </c>
      <c r="T57" s="56" t="n">
        <v>290.404541830582</v>
      </c>
      <c r="U57" s="56" t="n">
        <v>278.415583532913</v>
      </c>
      <c r="V57" s="56" t="n">
        <v>265.294385570843</v>
      </c>
      <c r="W57" s="56" t="n">
        <v>256.801082582839</v>
      </c>
      <c r="X57" s="56" t="n">
        <v>249.743826341079</v>
      </c>
      <c r="Y57" s="56" t="n">
        <v>240.309469614439</v>
      </c>
      <c r="Z57" s="59" t="n">
        <v>228.24927215774</v>
      </c>
      <c r="AA57" s="55" t="n">
        <v>213.962037129755</v>
      </c>
      <c r="AB57" s="57" t="n">
        <v>202.991711491668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3533.95054377733</v>
      </c>
      <c r="E58" s="235" t="n">
        <v>111.730300481409</v>
      </c>
      <c r="F58" s="236" t="n">
        <v>108.577573809008</v>
      </c>
      <c r="G58" s="236" t="n">
        <v>108.265827587186</v>
      </c>
      <c r="H58" s="236" t="n">
        <v>110.039804073333</v>
      </c>
      <c r="I58" s="236" t="n">
        <v>114.621911617705</v>
      </c>
      <c r="J58" s="237" t="n">
        <v>125.993751099304</v>
      </c>
      <c r="K58" s="238" t="n">
        <v>139.139597926764</v>
      </c>
      <c r="L58" s="236" t="n">
        <v>156.495407378621</v>
      </c>
      <c r="M58" s="236" t="n">
        <v>167.615633922427</v>
      </c>
      <c r="N58" s="236" t="n">
        <v>173.359689599007</v>
      </c>
      <c r="O58" s="236" t="n">
        <v>178.477283072237</v>
      </c>
      <c r="P58" s="236" t="n">
        <v>180.925769294295</v>
      </c>
      <c r="Q58" s="236" t="n">
        <v>182.82623171384</v>
      </c>
      <c r="R58" s="236" t="n">
        <v>182.755809182517</v>
      </c>
      <c r="S58" s="236" t="n">
        <v>180.399106231733</v>
      </c>
      <c r="T58" s="236" t="n">
        <v>173.160511754309</v>
      </c>
      <c r="U58" s="236" t="n">
        <v>166.715141570078</v>
      </c>
      <c r="V58" s="236" t="n">
        <v>160.530055890463</v>
      </c>
      <c r="W58" s="236" t="n">
        <v>155.728768538615</v>
      </c>
      <c r="X58" s="236" t="n">
        <v>151.548789906705</v>
      </c>
      <c r="Y58" s="236" t="n">
        <v>140.756149613743</v>
      </c>
      <c r="Z58" s="239" t="n">
        <v>130.989361630759</v>
      </c>
      <c r="AA58" s="235" t="n">
        <v>120.515817624563</v>
      </c>
      <c r="AB58" s="237" t="n">
        <v>112.78225025871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4387.44320089799</v>
      </c>
      <c r="E59" s="88" t="n">
        <v>131.896391508889</v>
      </c>
      <c r="F59" s="89" t="n">
        <v>121.067117723072</v>
      </c>
      <c r="G59" s="89" t="n">
        <v>118.043899719922</v>
      </c>
      <c r="H59" s="89" t="n">
        <v>117.461682421319</v>
      </c>
      <c r="I59" s="89" t="n">
        <v>121.787869124468</v>
      </c>
      <c r="J59" s="90" t="n">
        <v>136.783425858856</v>
      </c>
      <c r="K59" s="91" t="n">
        <v>159.436781524438</v>
      </c>
      <c r="L59" s="89" t="n">
        <v>185.453129660388</v>
      </c>
      <c r="M59" s="89" t="n">
        <v>212.11834466013</v>
      </c>
      <c r="N59" s="89" t="n">
        <v>225.190316120418</v>
      </c>
      <c r="O59" s="89" t="n">
        <v>234.720935329901</v>
      </c>
      <c r="P59" s="89" t="n">
        <v>237.97121881061</v>
      </c>
      <c r="Q59" s="89" t="n">
        <v>239.272807904639</v>
      </c>
      <c r="R59" s="89" t="n">
        <v>241.857322626866</v>
      </c>
      <c r="S59" s="89" t="n">
        <v>239.751403791001</v>
      </c>
      <c r="T59" s="89" t="n">
        <v>229.312628871493</v>
      </c>
      <c r="U59" s="89" t="n">
        <v>216.446023173542</v>
      </c>
      <c r="V59" s="89" t="n">
        <v>203.963686298013</v>
      </c>
      <c r="W59" s="89" t="n">
        <v>197.015813977558</v>
      </c>
      <c r="X59" s="89" t="n">
        <v>189.434313672184</v>
      </c>
      <c r="Y59" s="89" t="n">
        <v>179.024603211242</v>
      </c>
      <c r="Z59" s="92" t="n">
        <v>164.580797297872</v>
      </c>
      <c r="AA59" s="88" t="n">
        <v>148.8248236352</v>
      </c>
      <c r="AB59" s="90" t="n">
        <v>136.027863975967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609.259335038828</v>
      </c>
      <c r="E60" s="103" t="n">
        <v>19.4133743959431</v>
      </c>
      <c r="F60" s="104" t="n">
        <v>18.9770977188768</v>
      </c>
      <c r="G60" s="104" t="n">
        <v>18.9196963436626</v>
      </c>
      <c r="H60" s="104" t="n">
        <v>19.2025613746332</v>
      </c>
      <c r="I60" s="104" t="n">
        <v>20.2859648667873</v>
      </c>
      <c r="J60" s="105" t="n">
        <v>22.8285368604203</v>
      </c>
      <c r="K60" s="106" t="n">
        <v>25.7591531341506</v>
      </c>
      <c r="L60" s="104" t="n">
        <v>28.4470840370355</v>
      </c>
      <c r="M60" s="104" t="n">
        <v>29.5968957997778</v>
      </c>
      <c r="N60" s="104" t="n">
        <v>30.8698318512987</v>
      </c>
      <c r="O60" s="104" t="n">
        <v>31.3070348846538</v>
      </c>
      <c r="P60" s="104" t="n">
        <v>31.4379387356893</v>
      </c>
      <c r="Q60" s="104" t="n">
        <v>31.6263889981741</v>
      </c>
      <c r="R60" s="104" t="n">
        <v>31.2694517676776</v>
      </c>
      <c r="S60" s="104" t="n">
        <v>30.3845822036395</v>
      </c>
      <c r="T60" s="104" t="n">
        <v>29.2664240970479</v>
      </c>
      <c r="U60" s="104" t="n">
        <v>27.7402297555054</v>
      </c>
      <c r="V60" s="104" t="n">
        <v>26.234287815961</v>
      </c>
      <c r="W60" s="104" t="n">
        <v>25.1137762503417</v>
      </c>
      <c r="X60" s="104" t="n">
        <v>24.5961483170243</v>
      </c>
      <c r="Y60" s="104" t="n">
        <v>23.2540448790187</v>
      </c>
      <c r="Z60" s="107" t="n">
        <v>21.9472497622353</v>
      </c>
      <c r="AA60" s="103" t="n">
        <v>20.8883729520776</v>
      </c>
      <c r="AB60" s="105" t="n">
        <v>19.8932082371957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4996.70253593682</v>
      </c>
      <c r="E61" s="242" t="n">
        <f aca="false">SUM(E59:E60)</f>
        <v>151.309765904832</v>
      </c>
      <c r="F61" s="243" t="n">
        <f aca="false">SUM(F59:F60)</f>
        <v>140.044215441949</v>
      </c>
      <c r="G61" s="243" t="n">
        <f aca="false">SUM(G59:G60)</f>
        <v>136.963596063585</v>
      </c>
      <c r="H61" s="243" t="n">
        <f aca="false">SUM(H59:H60)</f>
        <v>136.664243795952</v>
      </c>
      <c r="I61" s="243" t="n">
        <f aca="false">SUM(I59:I60)</f>
        <v>142.073833991256</v>
      </c>
      <c r="J61" s="244" t="n">
        <f aca="false">SUM(J59:J60)</f>
        <v>159.611962719277</v>
      </c>
      <c r="K61" s="245" t="n">
        <f aca="false">SUM(K59:K60)</f>
        <v>185.195934658588</v>
      </c>
      <c r="L61" s="243" t="n">
        <f aca="false">SUM(L59:L60)</f>
        <v>213.900213697423</v>
      </c>
      <c r="M61" s="243" t="n">
        <f aca="false">SUM(M59:M60)</f>
        <v>241.715240459908</v>
      </c>
      <c r="N61" s="243" t="n">
        <f aca="false">SUM(N59:N60)</f>
        <v>256.060147971717</v>
      </c>
      <c r="O61" s="243" t="n">
        <f aca="false">SUM(O59:O60)</f>
        <v>266.027970214555</v>
      </c>
      <c r="P61" s="243" t="n">
        <f aca="false">SUM(P59:P60)</f>
        <v>269.409157546299</v>
      </c>
      <c r="Q61" s="243" t="n">
        <f aca="false">SUM(Q59:Q60)</f>
        <v>270.899196902813</v>
      </c>
      <c r="R61" s="243" t="n">
        <f aca="false">SUM(R59:R60)</f>
        <v>273.126774394544</v>
      </c>
      <c r="S61" s="243" t="n">
        <f aca="false">SUM(S59:S60)</f>
        <v>270.135985994641</v>
      </c>
      <c r="T61" s="243" t="n">
        <f aca="false">SUM(T59:T60)</f>
        <v>258.579052968541</v>
      </c>
      <c r="U61" s="243" t="n">
        <f aca="false">SUM(U59:U60)</f>
        <v>244.186252929047</v>
      </c>
      <c r="V61" s="243" t="n">
        <f aca="false">SUM(V59:V60)</f>
        <v>230.197974113974</v>
      </c>
      <c r="W61" s="243" t="n">
        <f aca="false">SUM(W59:W60)</f>
        <v>222.1295902279</v>
      </c>
      <c r="X61" s="243" t="n">
        <f aca="false">SUM(X59:X60)</f>
        <v>214.030461989208</v>
      </c>
      <c r="Y61" s="243" t="n">
        <f aca="false">SUM(Y59:Y60)</f>
        <v>202.278648090261</v>
      </c>
      <c r="Z61" s="246" t="n">
        <f aca="false">SUM(Z59:Z60)</f>
        <v>186.528047060108</v>
      </c>
      <c r="AA61" s="242" t="n">
        <f aca="false">SUM(AA59:AA60)</f>
        <v>169.713196587278</v>
      </c>
      <c r="AB61" s="244" t="n">
        <f aca="false">SUM(AB59:AB60)</f>
        <v>155.921072213163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9433.1299499379</v>
      </c>
      <c r="E62" s="112" t="n">
        <f aca="false">SUM(E57:E58)</f>
        <v>307.616553321493</v>
      </c>
      <c r="F62" s="113" t="n">
        <f aca="false">SUM(F57:F58)</f>
        <v>295.408957292082</v>
      </c>
      <c r="G62" s="113" t="n">
        <f aca="false">SUM(G57:G58)</f>
        <v>291.539016106622</v>
      </c>
      <c r="H62" s="113" t="n">
        <f aca="false">SUM(H57:H58)</f>
        <v>292.60971147378</v>
      </c>
      <c r="I62" s="113" t="n">
        <f aca="false">SUM(I57:I58)</f>
        <v>302.125486591454</v>
      </c>
      <c r="J62" s="114" t="n">
        <f aca="false">SUM(J57:J58)</f>
        <v>329.036635559376</v>
      </c>
      <c r="K62" s="115" t="n">
        <f aca="false">SUM(K57:K58)</f>
        <v>365.145539290602</v>
      </c>
      <c r="L62" s="113" t="n">
        <f aca="false">SUM(L57:L58)</f>
        <v>407.726226311116</v>
      </c>
      <c r="M62" s="113" t="n">
        <f aca="false">SUM(M57:M58)</f>
        <v>441.692522777537</v>
      </c>
      <c r="N62" s="113" t="n">
        <f aca="false">SUM(N57:N58)</f>
        <v>459.737441516245</v>
      </c>
      <c r="O62" s="113" t="n">
        <f aca="false">SUM(O57:O58)</f>
        <v>474.268048702006</v>
      </c>
      <c r="P62" s="113" t="n">
        <f aca="false">SUM(P57:P58)</f>
        <v>479.18830948823</v>
      </c>
      <c r="Q62" s="113" t="n">
        <f aca="false">SUM(Q57:Q58)</f>
        <v>482.301131743422</v>
      </c>
      <c r="R62" s="113" t="n">
        <f aca="false">SUM(R57:R58)</f>
        <v>485.572234213151</v>
      </c>
      <c r="S62" s="113" t="n">
        <f aca="false">SUM(S57:S58)</f>
        <v>480.263378510979</v>
      </c>
      <c r="T62" s="113" t="n">
        <f aca="false">SUM(T57:T58)</f>
        <v>463.565053584891</v>
      </c>
      <c r="U62" s="113" t="n">
        <f aca="false">SUM(U57:U58)</f>
        <v>445.130725102991</v>
      </c>
      <c r="V62" s="113" t="n">
        <f aca="false">SUM(V57:V58)</f>
        <v>425.824441461307</v>
      </c>
      <c r="W62" s="113" t="n">
        <f aca="false">SUM(W57:W58)</f>
        <v>412.529851121453</v>
      </c>
      <c r="X62" s="113" t="n">
        <f aca="false">SUM(X57:X58)</f>
        <v>401.292616247784</v>
      </c>
      <c r="Y62" s="113" t="n">
        <f aca="false">SUM(Y57:Y58)</f>
        <v>381.065619228182</v>
      </c>
      <c r="Z62" s="116" t="n">
        <f aca="false">SUM(Z57:Z58)</f>
        <v>359.238633788499</v>
      </c>
      <c r="AA62" s="112" t="n">
        <f aca="false">SUM(AA57:AA58)</f>
        <v>334.477854754318</v>
      </c>
      <c r="AB62" s="114" t="n">
        <f aca="false">SUM(AB57:AB58)</f>
        <v>315.773961750378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14429.8324858747</v>
      </c>
      <c r="E63" s="249" t="n">
        <f aca="false">E61+E62</f>
        <v>458.926319226325</v>
      </c>
      <c r="F63" s="250" t="n">
        <f aca="false">F61+F62</f>
        <v>435.45317273403</v>
      </c>
      <c r="G63" s="250" t="n">
        <f aca="false">G61+G62</f>
        <v>428.502612170207</v>
      </c>
      <c r="H63" s="250" t="n">
        <f aca="false">H61+H62</f>
        <v>429.273955269732</v>
      </c>
      <c r="I63" s="250" t="n">
        <f aca="false">I61+I62</f>
        <v>444.19932058271</v>
      </c>
      <c r="J63" s="251" t="n">
        <f aca="false">J61+J62</f>
        <v>488.648598278653</v>
      </c>
      <c r="K63" s="252" t="n">
        <f aca="false">K61+K62</f>
        <v>550.34147394919</v>
      </c>
      <c r="L63" s="250" t="n">
        <f aca="false">L61+L62</f>
        <v>621.626440008539</v>
      </c>
      <c r="M63" s="250" t="n">
        <f aca="false">M61+M62</f>
        <v>683.407763237445</v>
      </c>
      <c r="N63" s="250" t="n">
        <f aca="false">N61+N62</f>
        <v>715.797589487961</v>
      </c>
      <c r="O63" s="250" t="n">
        <f aca="false">O61+O62</f>
        <v>740.29601891656</v>
      </c>
      <c r="P63" s="250" t="n">
        <f aca="false">P61+P62</f>
        <v>748.597467034529</v>
      </c>
      <c r="Q63" s="250" t="n">
        <f aca="false">Q61+Q62</f>
        <v>753.200328646235</v>
      </c>
      <c r="R63" s="250" t="n">
        <f aca="false">R61+R62</f>
        <v>758.699008607695</v>
      </c>
      <c r="S63" s="250" t="n">
        <f aca="false">S61+S62</f>
        <v>750.39936450562</v>
      </c>
      <c r="T63" s="250" t="n">
        <f aca="false">T61+T62</f>
        <v>722.144106553432</v>
      </c>
      <c r="U63" s="250" t="n">
        <f aca="false">U61+U62</f>
        <v>689.316978032038</v>
      </c>
      <c r="V63" s="250" t="n">
        <f aca="false">V61+V62</f>
        <v>656.022415575281</v>
      </c>
      <c r="W63" s="250" t="n">
        <f aca="false">W61+W62</f>
        <v>634.659441349353</v>
      </c>
      <c r="X63" s="250" t="n">
        <f aca="false">X61+X62</f>
        <v>615.323078236992</v>
      </c>
      <c r="Y63" s="250" t="n">
        <f aca="false">Y61+Y62</f>
        <v>583.344267318443</v>
      </c>
      <c r="Z63" s="253" t="n">
        <f aca="false">Z61+Z62</f>
        <v>545.766680848607</v>
      </c>
      <c r="AA63" s="249" t="n">
        <f aca="false">AA61+AA62</f>
        <v>504.191051341596</v>
      </c>
      <c r="AB63" s="251" t="n">
        <f aca="false">AB61+AB62</f>
        <v>471.695033963541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131.896391508889</v>
      </c>
      <c r="AL66" s="129" t="n">
        <f aca="false">$F59</f>
        <v>121.067117723072</v>
      </c>
      <c r="AM66" s="129" t="n">
        <f aca="false">$G59</f>
        <v>118.043899719922</v>
      </c>
      <c r="AN66" s="129" t="n">
        <f aca="false">$H59</f>
        <v>117.461682421319</v>
      </c>
      <c r="AO66" s="129"/>
      <c r="AP66" s="129" t="n">
        <f aca="false">$E60</f>
        <v>19.4133743959431</v>
      </c>
      <c r="AQ66" s="129" t="n">
        <f aca="false">$F60</f>
        <v>18.9770977188768</v>
      </c>
      <c r="AR66" s="129" t="n">
        <f aca="false">$G60</f>
        <v>18.9196963436626</v>
      </c>
      <c r="AS66" s="129" t="n">
        <f aca="false">$H60</f>
        <v>19.2025613746332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121.787869124468</v>
      </c>
      <c r="AL67" s="129" t="n">
        <f aca="false">$J59</f>
        <v>136.783425858856</v>
      </c>
      <c r="AM67" s="129" t="n">
        <f aca="false">$K59</f>
        <v>159.436781524438</v>
      </c>
      <c r="AN67" s="129" t="n">
        <f aca="false">$L59</f>
        <v>185.453129660388</v>
      </c>
      <c r="AO67" s="129"/>
      <c r="AP67" s="129" t="n">
        <f aca="false">$I60</f>
        <v>20.2859648667873</v>
      </c>
      <c r="AQ67" s="129" t="n">
        <f aca="false">$J60</f>
        <v>22.8285368604203</v>
      </c>
      <c r="AR67" s="129" t="n">
        <f aca="false">$K60</f>
        <v>25.7591531341506</v>
      </c>
      <c r="AS67" s="129" t="n">
        <f aca="false">$L60</f>
        <v>28.4470840370355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212.11834466013</v>
      </c>
      <c r="AL68" s="129" t="n">
        <f aca="false">$N59</f>
        <v>225.190316120418</v>
      </c>
      <c r="AM68" s="129" t="n">
        <f aca="false">$O59</f>
        <v>234.720935329901</v>
      </c>
      <c r="AN68" s="129" t="n">
        <f aca="false">$P59</f>
        <v>237.97121881061</v>
      </c>
      <c r="AO68" s="129"/>
      <c r="AP68" s="129" t="n">
        <f aca="false">$M60</f>
        <v>29.5968957997778</v>
      </c>
      <c r="AQ68" s="129" t="n">
        <f aca="false">$N60</f>
        <v>30.8698318512987</v>
      </c>
      <c r="AR68" s="129" t="n">
        <f aca="false">$O60</f>
        <v>31.3070348846538</v>
      </c>
      <c r="AS68" s="129" t="n">
        <f aca="false">$P60</f>
        <v>31.4379387356893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239.272807904639</v>
      </c>
      <c r="AL69" s="129" t="n">
        <f aca="false">$R59</f>
        <v>241.857322626866</v>
      </c>
      <c r="AM69" s="129" t="n">
        <f aca="false">$S59</f>
        <v>239.751403791001</v>
      </c>
      <c r="AN69" s="129" t="n">
        <f aca="false">$T59</f>
        <v>229.312628871493</v>
      </c>
      <c r="AO69" s="129"/>
      <c r="AP69" s="129" t="n">
        <f aca="false">$Q60</f>
        <v>31.6263889981741</v>
      </c>
      <c r="AQ69" s="129" t="n">
        <f aca="false">$R60</f>
        <v>31.2694517676776</v>
      </c>
      <c r="AR69" s="129" t="n">
        <f aca="false">$S60</f>
        <v>30.3845822036395</v>
      </c>
      <c r="AS69" s="129" t="n">
        <f aca="false">$T60</f>
        <v>29.2664240970479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216.446023173542</v>
      </c>
      <c r="AL70" s="129" t="n">
        <f aca="false">$V59</f>
        <v>203.963686298013</v>
      </c>
      <c r="AM70" s="129" t="n">
        <f aca="false">$W59</f>
        <v>197.015813977558</v>
      </c>
      <c r="AN70" s="129" t="n">
        <f aca="false">$X59</f>
        <v>189.434313672184</v>
      </c>
      <c r="AO70" s="129"/>
      <c r="AP70" s="129" t="n">
        <f aca="false">$U60</f>
        <v>27.7402297555054</v>
      </c>
      <c r="AQ70" s="129" t="n">
        <f aca="false">$V60</f>
        <v>26.234287815961</v>
      </c>
      <c r="AR70" s="129" t="n">
        <f aca="false">$W60</f>
        <v>25.1137762503417</v>
      </c>
      <c r="AS70" s="129" t="n">
        <f aca="false">$X60</f>
        <v>24.5961483170243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179.024603211242</v>
      </c>
      <c r="AL71" s="129" t="n">
        <f aca="false">$Z59</f>
        <v>164.580797297872</v>
      </c>
      <c r="AM71" s="129" t="n">
        <f aca="false">$AA59</f>
        <v>148.8248236352</v>
      </c>
      <c r="AN71" s="148" t="n">
        <f aca="false">$AB59</f>
        <v>136.027863975967</v>
      </c>
      <c r="AO71" s="129"/>
      <c r="AP71" s="129" t="n">
        <f aca="false">$Y60</f>
        <v>23.2540448790187</v>
      </c>
      <c r="AQ71" s="129" t="n">
        <f aca="false">$Z60</f>
        <v>21.9472497622353</v>
      </c>
      <c r="AR71" s="129" t="n">
        <f aca="false">$AA60</f>
        <v>20.8883729520776</v>
      </c>
      <c r="AS71" s="148" t="n">
        <f aca="false">$AB60</f>
        <v>19.8932082371957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4387.44320089799</v>
      </c>
      <c r="AO72" s="129"/>
      <c r="AP72" s="129"/>
      <c r="AQ72" s="129"/>
      <c r="AR72" s="129"/>
      <c r="AS72" s="1" t="n">
        <f aca="false">SUM(AP66:AS71)</f>
        <v>609.259335038828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-620.832485874713</v>
      </c>
      <c r="E99" s="212" t="n">
        <f aca="false">SUM(E64:E85)-SUM(E86:E97)-E63</f>
        <v>-57.9263192263252</v>
      </c>
      <c r="F99" s="213" t="n">
        <f aca="false">SUM(F64:F85)-SUM(F86:F97)-F63</f>
        <v>-34.4531727340303</v>
      </c>
      <c r="G99" s="213" t="n">
        <f aca="false">SUM(G64:G85)-SUM(G86:G97)-G63</f>
        <v>-27.5026121702067</v>
      </c>
      <c r="H99" s="213" t="n">
        <f aca="false">SUM(H64:H85)-SUM(H86:H97)-H63</f>
        <v>-28.273955269732</v>
      </c>
      <c r="I99" s="213" t="n">
        <f aca="false">SUM(I64:I85)-SUM(I86:I97)-I63</f>
        <v>-43.1993205827098</v>
      </c>
      <c r="J99" s="214" t="n">
        <f aca="false">SUM(J64:J85)-SUM(J86:J97)-J63</f>
        <v>-87.6485982786529</v>
      </c>
      <c r="K99" s="215" t="n">
        <f aca="false">SUM(K64:K85)-SUM(K86:K97)-K63</f>
        <v>111.65852605081</v>
      </c>
      <c r="L99" s="213" t="n">
        <f aca="false">SUM(L64:L85)-SUM(L86:L97)-L63</f>
        <v>40.3735599914612</v>
      </c>
      <c r="M99" s="213" t="n">
        <f aca="false">SUM(M64:M85)-SUM(M86:M97)-M63</f>
        <v>-20.4077632374449</v>
      </c>
      <c r="N99" s="213" t="n">
        <f aca="false">SUM(N64:N85)-SUM(N86:N97)-N63</f>
        <v>-52.7975894879613</v>
      </c>
      <c r="O99" s="213" t="n">
        <f aca="false">SUM(O64:O85)-SUM(O86:O97)-O63</f>
        <v>-77.2960189165601</v>
      </c>
      <c r="P99" s="213" t="n">
        <f aca="false">SUM(P64:P85)-SUM(P86:P97)-P63</f>
        <v>-85.5974670345288</v>
      </c>
      <c r="Q99" s="213" t="n">
        <f aca="false">SUM(Q64:Q85)-SUM(Q86:Q97)-Q63</f>
        <v>-90.2003286462352</v>
      </c>
      <c r="R99" s="213" t="n">
        <f aca="false">SUM(R64:R85)-SUM(R86:R97)-R63</f>
        <v>-95.699008607695</v>
      </c>
      <c r="S99" s="213" t="n">
        <f aca="false">SUM(S64:S85)-SUM(S86:S97)-S63</f>
        <v>-87.3993645056198</v>
      </c>
      <c r="T99" s="213" t="n">
        <f aca="false">SUM(T64:T85)-SUM(T86:T97)-T63</f>
        <v>-59.1441065534316</v>
      </c>
      <c r="U99" s="213" t="n">
        <f aca="false">SUM(U64:U85)-SUM(U86:U97)-U63</f>
        <v>-26.3169780320379</v>
      </c>
      <c r="V99" s="213" t="n">
        <f aca="false">SUM(V64:V85)-SUM(V86:V97)-V63</f>
        <v>5.97758442471888</v>
      </c>
      <c r="W99" s="213" t="n">
        <f aca="false">SUM(W64:W85)-SUM(W86:W97)-W63</f>
        <v>27.340558650647</v>
      </c>
      <c r="X99" s="213" t="n">
        <f aca="false">SUM(X64:X85)-SUM(X86:X97)-X63</f>
        <v>46.676921763008</v>
      </c>
      <c r="Y99" s="213" t="n">
        <f aca="false">SUM(Y64:Y85)-SUM(Y86:Y97)-Y63</f>
        <v>78.6557326815569</v>
      </c>
      <c r="Z99" s="216" t="n">
        <f aca="false">SUM(Z64:Z85)-SUM(Z86:Z97)-Z63</f>
        <v>116.233319151394</v>
      </c>
      <c r="AA99" s="212" t="n">
        <f aca="false">SUM(AA64:AA85)-SUM(AA86:AA97)-AA63</f>
        <v>-103.191051341596</v>
      </c>
      <c r="AB99" s="214" t="n">
        <f aca="false">SUM(AB64:AB85)-SUM(AB86:AB97)-AB63</f>
        <v>-70.6950339635407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239.892483048008</v>
      </c>
      <c r="E104" s="55" t="n">
        <v>7.66780310260524</v>
      </c>
      <c r="F104" s="56" t="n">
        <v>7.4998734863936</v>
      </c>
      <c r="G104" s="56" t="n">
        <v>7.37814849085278</v>
      </c>
      <c r="H104" s="56" t="n">
        <v>7.39258825075305</v>
      </c>
      <c r="I104" s="56" t="n">
        <v>7.58984099432846</v>
      </c>
      <c r="J104" s="57" t="n">
        <v>8.1682970825107</v>
      </c>
      <c r="K104" s="58" t="n">
        <v>8.96808828145182</v>
      </c>
      <c r="L104" s="56" t="n">
        <v>10.1615305231181</v>
      </c>
      <c r="M104" s="56" t="n">
        <v>11.1859701515445</v>
      </c>
      <c r="N104" s="56" t="n">
        <v>11.6600631393051</v>
      </c>
      <c r="O104" s="56" t="n">
        <v>12.1118818194452</v>
      </c>
      <c r="P104" s="56" t="n">
        <v>12.2518574989038</v>
      </c>
      <c r="Q104" s="56" t="n">
        <v>12.2723361104663</v>
      </c>
      <c r="R104" s="56" t="n">
        <v>12.3979652922665</v>
      </c>
      <c r="S104" s="56" t="n">
        <v>12.3025604715449</v>
      </c>
      <c r="T104" s="56" t="n">
        <v>11.9963439518386</v>
      </c>
      <c r="U104" s="56" t="n">
        <v>11.5091449323068</v>
      </c>
      <c r="V104" s="56" t="n">
        <v>10.8029820366044</v>
      </c>
      <c r="W104" s="56" t="n">
        <v>10.4712345304951</v>
      </c>
      <c r="X104" s="56" t="n">
        <v>10.2887240755735</v>
      </c>
      <c r="Y104" s="56" t="n">
        <v>9.90541778857186</v>
      </c>
      <c r="Z104" s="59" t="n">
        <v>9.23965964834833</v>
      </c>
      <c r="AA104" s="55" t="n">
        <v>8.57545254036013</v>
      </c>
      <c r="AB104" s="57" t="n">
        <v>8.09471884841962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246.903283133181</v>
      </c>
      <c r="E105" s="103" t="n">
        <v>8.34404077594576</v>
      </c>
      <c r="F105" s="104" t="n">
        <v>8.18837079277192</v>
      </c>
      <c r="G105" s="104" t="n">
        <v>8.05896868103048</v>
      </c>
      <c r="H105" s="104" t="n">
        <v>8.02548732030507</v>
      </c>
      <c r="I105" s="104" t="n">
        <v>8.20364086249207</v>
      </c>
      <c r="J105" s="105" t="n">
        <v>8.80590718901519</v>
      </c>
      <c r="K105" s="106" t="n">
        <v>9.54596386862746</v>
      </c>
      <c r="L105" s="104" t="n">
        <v>10.5415866875076</v>
      </c>
      <c r="M105" s="104" t="n">
        <v>11.3700600457345</v>
      </c>
      <c r="N105" s="104" t="n">
        <v>11.7630067493967</v>
      </c>
      <c r="O105" s="104" t="n">
        <v>12.0843568082403</v>
      </c>
      <c r="P105" s="104" t="n">
        <v>12.1896674295165</v>
      </c>
      <c r="Q105" s="104" t="n">
        <v>12.2048681333687</v>
      </c>
      <c r="R105" s="104" t="n">
        <v>12.2497127946597</v>
      </c>
      <c r="S105" s="104" t="n">
        <v>12.1302225820593</v>
      </c>
      <c r="T105" s="104" t="n">
        <v>11.8511264265989</v>
      </c>
      <c r="U105" s="104" t="n">
        <v>11.462785498458</v>
      </c>
      <c r="V105" s="104" t="n">
        <v>10.9298202617488</v>
      </c>
      <c r="W105" s="104" t="n">
        <v>10.6554482556625</v>
      </c>
      <c r="X105" s="104" t="n">
        <v>10.5244140617605</v>
      </c>
      <c r="Y105" s="104" t="n">
        <v>10.2228735552564</v>
      </c>
      <c r="Z105" s="107" t="n">
        <v>9.72761527718121</v>
      </c>
      <c r="AA105" s="103" t="n">
        <v>9.12961938490646</v>
      </c>
      <c r="AB105" s="105" t="n">
        <v>8.69371969093711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246.903283133181</v>
      </c>
      <c r="E106" s="277" t="n">
        <f aca="false">E105</f>
        <v>8.34404077594576</v>
      </c>
      <c r="F106" s="278" t="n">
        <f aca="false">F105</f>
        <v>8.18837079277192</v>
      </c>
      <c r="G106" s="278" t="n">
        <f aca="false">G105</f>
        <v>8.05896868103048</v>
      </c>
      <c r="H106" s="278" t="n">
        <f aca="false">H105</f>
        <v>8.02548732030507</v>
      </c>
      <c r="I106" s="278" t="n">
        <f aca="false">I105</f>
        <v>8.20364086249207</v>
      </c>
      <c r="J106" s="279" t="n">
        <f aca="false">J105</f>
        <v>8.80590718901519</v>
      </c>
      <c r="K106" s="280" t="n">
        <f aca="false">K105</f>
        <v>9.54596386862746</v>
      </c>
      <c r="L106" s="278" t="n">
        <f aca="false">L105</f>
        <v>10.5415866875076</v>
      </c>
      <c r="M106" s="278" t="n">
        <f aca="false">M105</f>
        <v>11.3700600457345</v>
      </c>
      <c r="N106" s="278" t="n">
        <f aca="false">N105</f>
        <v>11.7630067493967</v>
      </c>
      <c r="O106" s="278" t="n">
        <f aca="false">O105</f>
        <v>12.0843568082403</v>
      </c>
      <c r="P106" s="278" t="n">
        <f aca="false">P105</f>
        <v>12.1896674295165</v>
      </c>
      <c r="Q106" s="278" t="n">
        <f aca="false">Q105</f>
        <v>12.2048681333687</v>
      </c>
      <c r="R106" s="278" t="n">
        <f aca="false">R105</f>
        <v>12.2497127946597</v>
      </c>
      <c r="S106" s="278" t="n">
        <f aca="false">S105</f>
        <v>12.1302225820593</v>
      </c>
      <c r="T106" s="278" t="n">
        <f aca="false">T105</f>
        <v>11.8511264265989</v>
      </c>
      <c r="U106" s="278" t="n">
        <f aca="false">U105</f>
        <v>11.462785498458</v>
      </c>
      <c r="V106" s="278" t="n">
        <f aca="false">V105</f>
        <v>10.9298202617488</v>
      </c>
      <c r="W106" s="278" t="n">
        <f aca="false">W105</f>
        <v>10.6554482556625</v>
      </c>
      <c r="X106" s="278" t="n">
        <f aca="false">X105</f>
        <v>10.5244140617605</v>
      </c>
      <c r="Y106" s="278" t="n">
        <f aca="false">Y105</f>
        <v>10.2228735552564</v>
      </c>
      <c r="Z106" s="281" t="n">
        <f aca="false">Z105</f>
        <v>9.72761527718121</v>
      </c>
      <c r="AA106" s="277" t="n">
        <f aca="false">AA105</f>
        <v>9.12961938490646</v>
      </c>
      <c r="AB106" s="279" t="n">
        <f aca="false">AB105</f>
        <v>8.69371969093711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239.892483048008</v>
      </c>
      <c r="E107" s="112" t="n">
        <f aca="false">E104</f>
        <v>7.66780310260524</v>
      </c>
      <c r="F107" s="113" t="n">
        <f aca="false">F104</f>
        <v>7.4998734863936</v>
      </c>
      <c r="G107" s="113" t="n">
        <f aca="false">G104</f>
        <v>7.37814849085278</v>
      </c>
      <c r="H107" s="113" t="n">
        <f aca="false">H104</f>
        <v>7.39258825075305</v>
      </c>
      <c r="I107" s="113" t="n">
        <f aca="false">I104</f>
        <v>7.58984099432846</v>
      </c>
      <c r="J107" s="114" t="n">
        <f aca="false">J104</f>
        <v>8.1682970825107</v>
      </c>
      <c r="K107" s="115" t="n">
        <f aca="false">K104</f>
        <v>8.96808828145182</v>
      </c>
      <c r="L107" s="113" t="n">
        <f aca="false">L104</f>
        <v>10.1615305231181</v>
      </c>
      <c r="M107" s="113" t="n">
        <f aca="false">M104</f>
        <v>11.1859701515445</v>
      </c>
      <c r="N107" s="113" t="n">
        <f aca="false">N104</f>
        <v>11.6600631393051</v>
      </c>
      <c r="O107" s="113" t="n">
        <f aca="false">O104</f>
        <v>12.1118818194452</v>
      </c>
      <c r="P107" s="113" t="n">
        <f aca="false">P104</f>
        <v>12.2518574989038</v>
      </c>
      <c r="Q107" s="113" t="n">
        <f aca="false">Q104</f>
        <v>12.2723361104663</v>
      </c>
      <c r="R107" s="113" t="n">
        <f aca="false">R104</f>
        <v>12.3979652922665</v>
      </c>
      <c r="S107" s="113" t="n">
        <f aca="false">S104</f>
        <v>12.3025604715449</v>
      </c>
      <c r="T107" s="113" t="n">
        <f aca="false">T104</f>
        <v>11.9963439518386</v>
      </c>
      <c r="U107" s="113" t="n">
        <f aca="false">U104</f>
        <v>11.5091449323068</v>
      </c>
      <c r="V107" s="113" t="n">
        <f aca="false">V104</f>
        <v>10.8029820366044</v>
      </c>
      <c r="W107" s="113" t="n">
        <f aca="false">W104</f>
        <v>10.4712345304951</v>
      </c>
      <c r="X107" s="113" t="n">
        <f aca="false">X104</f>
        <v>10.2887240755735</v>
      </c>
      <c r="Y107" s="113" t="n">
        <f aca="false">Y104</f>
        <v>9.90541778857186</v>
      </c>
      <c r="Z107" s="116" t="n">
        <f aca="false">Z104</f>
        <v>9.23965964834833</v>
      </c>
      <c r="AA107" s="112" t="n">
        <f aca="false">AA104</f>
        <v>8.57545254036013</v>
      </c>
      <c r="AB107" s="114" t="n">
        <f aca="false">AB104</f>
        <v>8.09471884841962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486.79576618119</v>
      </c>
      <c r="E108" s="249" t="n">
        <f aca="false">E106+E107</f>
        <v>16.011843878551</v>
      </c>
      <c r="F108" s="250" t="n">
        <f aca="false">F106+F107</f>
        <v>15.6882442791655</v>
      </c>
      <c r="G108" s="250" t="n">
        <f aca="false">G106+G107</f>
        <v>15.4371171718833</v>
      </c>
      <c r="H108" s="250" t="n">
        <f aca="false">H106+H107</f>
        <v>15.4180755710581</v>
      </c>
      <c r="I108" s="250" t="n">
        <f aca="false">I106+I107</f>
        <v>15.7934818568205</v>
      </c>
      <c r="J108" s="251" t="n">
        <f aca="false">J106+J107</f>
        <v>16.9742042715259</v>
      </c>
      <c r="K108" s="252" t="n">
        <f aca="false">K106+K107</f>
        <v>18.5140521500793</v>
      </c>
      <c r="L108" s="250" t="n">
        <f aca="false">L106+L107</f>
        <v>20.7031172106256</v>
      </c>
      <c r="M108" s="250" t="n">
        <f aca="false">M106+M107</f>
        <v>22.556030197279</v>
      </c>
      <c r="N108" s="250" t="n">
        <f aca="false">N106+N107</f>
        <v>23.4230698887017</v>
      </c>
      <c r="O108" s="250" t="n">
        <f aca="false">O106+O107</f>
        <v>24.1962386276854</v>
      </c>
      <c r="P108" s="250" t="n">
        <f aca="false">P106+P107</f>
        <v>24.4415249284203</v>
      </c>
      <c r="Q108" s="250" t="n">
        <f aca="false">Q106+Q107</f>
        <v>24.4772042438351</v>
      </c>
      <c r="R108" s="250" t="n">
        <f aca="false">R106+R107</f>
        <v>24.6476780869263</v>
      </c>
      <c r="S108" s="250" t="n">
        <f aca="false">S106+S107</f>
        <v>24.4327830536043</v>
      </c>
      <c r="T108" s="250" t="n">
        <f aca="false">T106+T107</f>
        <v>23.8474703784375</v>
      </c>
      <c r="U108" s="250" t="n">
        <f aca="false">U106+U107</f>
        <v>22.9719304307649</v>
      </c>
      <c r="V108" s="250" t="n">
        <f aca="false">V106+V107</f>
        <v>21.7328022983532</v>
      </c>
      <c r="W108" s="250" t="n">
        <f aca="false">W106+W107</f>
        <v>21.1266827861576</v>
      </c>
      <c r="X108" s="250" t="n">
        <f aca="false">X106+X107</f>
        <v>20.813138137334</v>
      </c>
      <c r="Y108" s="250" t="n">
        <f aca="false">Y106+Y107</f>
        <v>20.1282913438283</v>
      </c>
      <c r="Z108" s="253" t="n">
        <f aca="false">Z106+Z107</f>
        <v>18.9672749255295</v>
      </c>
      <c r="AA108" s="249" t="n">
        <f aca="false">AA106+AA107</f>
        <v>17.7050719252666</v>
      </c>
      <c r="AB108" s="251" t="n">
        <f aca="false">AB106+AB107</f>
        <v>16.7884385393567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-486.79576618119</v>
      </c>
      <c r="E130" s="212" t="n">
        <f aca="false">SUM(E109:E120)-SUM(E121:E128)-E108</f>
        <v>-16.011843878551</v>
      </c>
      <c r="F130" s="213" t="n">
        <f aca="false">SUM(F109:F120)-SUM(F121:F128)-F108</f>
        <v>-15.6882442791655</v>
      </c>
      <c r="G130" s="213" t="n">
        <f aca="false">SUM(G109:G120)-SUM(G121:G128)-G108</f>
        <v>-15.4371171718833</v>
      </c>
      <c r="H130" s="213" t="n">
        <f aca="false">SUM(H109:H120)-SUM(H121:H128)-H108</f>
        <v>-15.4180755710581</v>
      </c>
      <c r="I130" s="213" t="n">
        <f aca="false">SUM(I109:I120)-SUM(I121:I128)-I108</f>
        <v>-15.7934818568205</v>
      </c>
      <c r="J130" s="214" t="n">
        <f aca="false">SUM(J109:J120)-SUM(J121:J128)-J108</f>
        <v>-16.9742042715259</v>
      </c>
      <c r="K130" s="215" t="n">
        <f aca="false">SUM(K109:K120)-SUM(K121:K128)-K108</f>
        <v>-18.5140521500793</v>
      </c>
      <c r="L130" s="213" t="n">
        <f aca="false">SUM(L109:L120)-SUM(L121:L128)-L108</f>
        <v>-20.7031172106256</v>
      </c>
      <c r="M130" s="213" t="n">
        <f aca="false">SUM(M109:M120)-SUM(M121:M128)-M108</f>
        <v>-22.556030197279</v>
      </c>
      <c r="N130" s="213" t="n">
        <f aca="false">SUM(N109:N120)-SUM(N121:N128)-N108</f>
        <v>-23.4230698887017</v>
      </c>
      <c r="O130" s="213" t="n">
        <f aca="false">SUM(O109:O120)-SUM(O121:O128)-O108</f>
        <v>-24.1962386276854</v>
      </c>
      <c r="P130" s="213" t="n">
        <f aca="false">SUM(P109:P120)-SUM(P121:P128)-P108</f>
        <v>-24.4415249284203</v>
      </c>
      <c r="Q130" s="213" t="n">
        <f aca="false">SUM(Q109:Q120)-SUM(Q121:Q128)-Q108</f>
        <v>-24.4772042438351</v>
      </c>
      <c r="R130" s="213" t="n">
        <f aca="false">SUM(R109:R120)-SUM(R121:R128)-R108</f>
        <v>-24.6476780869263</v>
      </c>
      <c r="S130" s="213" t="n">
        <f aca="false">SUM(S109:S120)-SUM(S121:S128)-S108</f>
        <v>-24.4327830536043</v>
      </c>
      <c r="T130" s="213" t="n">
        <f aca="false">SUM(T109:T120)-SUM(T121:T128)-T108</f>
        <v>-23.8474703784375</v>
      </c>
      <c r="U130" s="213" t="n">
        <f aca="false">SUM(U109:U120)-SUM(U121:U128)-U108</f>
        <v>-22.9719304307649</v>
      </c>
      <c r="V130" s="213" t="n">
        <f aca="false">SUM(V109:V120)-SUM(V121:V128)-V108</f>
        <v>-21.7328022983532</v>
      </c>
      <c r="W130" s="213" t="n">
        <f aca="false">SUM(W109:W120)-SUM(W121:W128)-W108</f>
        <v>-21.1266827861576</v>
      </c>
      <c r="X130" s="213" t="n">
        <f aca="false">SUM(X109:X120)-SUM(X121:X128)-X108</f>
        <v>-20.813138137334</v>
      </c>
      <c r="Y130" s="213" t="n">
        <f aca="false">SUM(Y109:Y120)-SUM(Y121:Y128)-Y108</f>
        <v>-20.1282913438283</v>
      </c>
      <c r="Z130" s="216" t="n">
        <f aca="false">SUM(Z109:Z120)-SUM(Z121:Z128)-Z108</f>
        <v>-18.9672749255295</v>
      </c>
      <c r="AA130" s="212" t="n">
        <f aca="false">SUM(AA109:AA120)-SUM(AA121:AA128)-AA108</f>
        <v>-17.7050719252666</v>
      </c>
      <c r="AB130" s="214" t="n">
        <f aca="false">SUM(AB109:AB120)-SUM(AB121:AB128)-AB108</f>
        <v>-16.7884385393567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 t="str">
        <f aca="false">VLOOKUP(WEEKDAY(B133,2),$B$148:$C$154,2,FALSE())</f>
        <v>Wed</v>
      </c>
      <c r="B133" s="310" t="n">
        <f aca="false">B134</f>
        <v>37342</v>
      </c>
      <c r="C133" s="311" t="s">
        <v>74</v>
      </c>
      <c r="D133" s="312" t="n">
        <f aca="false">D108</f>
        <v>486.79576618119</v>
      </c>
      <c r="E133" s="312" t="n">
        <f aca="false">E108</f>
        <v>16.011843878551</v>
      </c>
      <c r="F133" s="312" t="n">
        <f aca="false">F108</f>
        <v>15.6882442791655</v>
      </c>
      <c r="G133" s="312" t="n">
        <f aca="false">G108</f>
        <v>15.4371171718833</v>
      </c>
      <c r="H133" s="312" t="n">
        <f aca="false">H108</f>
        <v>15.4180755710581</v>
      </c>
      <c r="I133" s="312" t="n">
        <f aca="false">I108</f>
        <v>15.7934818568205</v>
      </c>
      <c r="J133" s="312" t="n">
        <f aca="false">J108</f>
        <v>16.9742042715259</v>
      </c>
      <c r="K133" s="312" t="n">
        <f aca="false">K108</f>
        <v>18.5140521500793</v>
      </c>
      <c r="L133" s="312" t="n">
        <f aca="false">L108</f>
        <v>20.7031172106256</v>
      </c>
      <c r="M133" s="312" t="n">
        <f aca="false">M108</f>
        <v>22.556030197279</v>
      </c>
      <c r="N133" s="312" t="n">
        <f aca="false">N108</f>
        <v>23.4230698887017</v>
      </c>
      <c r="O133" s="312" t="n">
        <f aca="false">O108</f>
        <v>24.1962386276854</v>
      </c>
      <c r="P133" s="312" t="n">
        <f aca="false">P108</f>
        <v>24.4415249284203</v>
      </c>
      <c r="Q133" s="312" t="n">
        <f aca="false">Q108</f>
        <v>24.4772042438351</v>
      </c>
      <c r="R133" s="312" t="n">
        <f aca="false">R108</f>
        <v>24.6476780869263</v>
      </c>
      <c r="S133" s="312" t="n">
        <f aca="false">S108</f>
        <v>24.4327830536043</v>
      </c>
      <c r="T133" s="312" t="n">
        <f aca="false">T108</f>
        <v>23.8474703784375</v>
      </c>
      <c r="U133" s="312" t="n">
        <f aca="false">U108</f>
        <v>22.9719304307649</v>
      </c>
      <c r="V133" s="312" t="n">
        <f aca="false">V108</f>
        <v>21.7328022983532</v>
      </c>
      <c r="W133" s="312" t="n">
        <f aca="false">W108</f>
        <v>21.1266827861576</v>
      </c>
      <c r="X133" s="312" t="n">
        <f aca="false">X108</f>
        <v>20.813138137334</v>
      </c>
      <c r="Y133" s="312" t="n">
        <f aca="false">Y108</f>
        <v>20.1282913438283</v>
      </c>
      <c r="Z133" s="312" t="n">
        <f aca="false">Z108</f>
        <v>18.9672749255295</v>
      </c>
      <c r="AA133" s="312" t="n">
        <f aca="false">AA108</f>
        <v>17.7050719252666</v>
      </c>
      <c r="AB133" s="312" t="n">
        <f aca="false">AB108</f>
        <v>16.7884385393567</v>
      </c>
    </row>
    <row r="134" customFormat="false" ht="14.25" hidden="false" customHeight="false" outlineLevel="0" collapsed="false">
      <c r="A134" s="309" t="str">
        <f aca="false">VLOOKUP(WEEKDAY(B134,2),$B$148:$C$154,2,FALSE())</f>
        <v>Wed</v>
      </c>
      <c r="B134" s="310" t="n">
        <f aca="false">A3</f>
        <v>37342</v>
      </c>
      <c r="C134" s="311" t="s">
        <v>4</v>
      </c>
      <c r="D134" s="312" t="n">
        <f aca="false">SUM(D16)</f>
        <v>11085.123233438</v>
      </c>
      <c r="E134" s="312" t="n">
        <f aca="false">SUM(E16)</f>
        <v>384.938250112549</v>
      </c>
      <c r="F134" s="312" t="n">
        <f aca="false">SUM(F16)</f>
        <v>379.038477656716</v>
      </c>
      <c r="G134" s="312" t="n">
        <f aca="false">SUM(G16)</f>
        <v>373.916105531706</v>
      </c>
      <c r="H134" s="312" t="n">
        <f aca="false">SUM(H16)</f>
        <v>372.241908808577</v>
      </c>
      <c r="I134" s="312" t="n">
        <f aca="false">SUM(I16)</f>
        <v>378.835033295917</v>
      </c>
      <c r="J134" s="312" t="n">
        <f aca="false">SUM(J16)</f>
        <v>400.457597159698</v>
      </c>
      <c r="K134" s="312" t="n">
        <f aca="false">SUM(K16)</f>
        <v>430.312236492098</v>
      </c>
      <c r="L134" s="312" t="n">
        <f aca="false">SUM(L16)</f>
        <v>471.801201594817</v>
      </c>
      <c r="M134" s="312" t="n">
        <f aca="false">SUM(M16)</f>
        <v>504.533723695595</v>
      </c>
      <c r="N134" s="312" t="n">
        <f aca="false">SUM(N16)</f>
        <v>520.454507704423</v>
      </c>
      <c r="O134" s="312" t="n">
        <f aca="false">SUM(O16)</f>
        <v>534.25774786646</v>
      </c>
      <c r="P134" s="312" t="n">
        <f aca="false">SUM(P16)</f>
        <v>538.67163290093</v>
      </c>
      <c r="Q134" s="312" t="n">
        <f aca="false">SUM(Q16)</f>
        <v>540.340458091948</v>
      </c>
      <c r="R134" s="312" t="n">
        <f aca="false">SUM(R16)</f>
        <v>544.848043285585</v>
      </c>
      <c r="S134" s="312" t="n">
        <f aca="false">SUM(S16)</f>
        <v>540.114747058157</v>
      </c>
      <c r="T134" s="312" t="n">
        <f aca="false">SUM(T16)</f>
        <v>527.60754947215</v>
      </c>
      <c r="U134" s="312" t="n">
        <f aca="false">SUM(U16)</f>
        <v>510.223641526099</v>
      </c>
      <c r="V134" s="312" t="n">
        <f aca="false">SUM(V16)</f>
        <v>487.703977392493</v>
      </c>
      <c r="W134" s="312" t="n">
        <f aca="false">SUM(W16)</f>
        <v>473.844324092816</v>
      </c>
      <c r="X134" s="312" t="n">
        <f aca="false">SUM(X16)</f>
        <v>467.375186392868</v>
      </c>
      <c r="Y134" s="312" t="n">
        <f aca="false">SUM(Y16)</f>
        <v>454.861500080806</v>
      </c>
      <c r="Z134" s="312" t="n">
        <f aca="false">SUM(Z16)</f>
        <v>435.37903781701</v>
      </c>
      <c r="AA134" s="312" t="n">
        <f aca="false">SUM(AA16)</f>
        <v>414.75876100749</v>
      </c>
      <c r="AB134" s="312" t="n">
        <f aca="false">SUM(AB16)</f>
        <v>398.607584401111</v>
      </c>
    </row>
    <row r="135" customFormat="false" ht="14.25" hidden="false" customHeight="false" outlineLevel="0" collapsed="false">
      <c r="A135" s="309" t="str">
        <f aca="false">VLOOKUP(WEEKDAY(B135,2),$B$148:$C$154,2,FALSE())</f>
        <v>Wed</v>
      </c>
      <c r="B135" s="310" t="n">
        <f aca="false">B134</f>
        <v>37342</v>
      </c>
      <c r="C135" s="311" t="s">
        <v>51</v>
      </c>
      <c r="D135" s="312" t="n">
        <f aca="false">D63</f>
        <v>14429.8324858747</v>
      </c>
      <c r="E135" s="312" t="n">
        <f aca="false">E63</f>
        <v>458.926319226325</v>
      </c>
      <c r="F135" s="312" t="n">
        <f aca="false">F63</f>
        <v>435.45317273403</v>
      </c>
      <c r="G135" s="312" t="n">
        <f aca="false">G63</f>
        <v>428.502612170207</v>
      </c>
      <c r="H135" s="312" t="n">
        <f aca="false">H63</f>
        <v>429.273955269732</v>
      </c>
      <c r="I135" s="312" t="n">
        <f aca="false">I63</f>
        <v>444.19932058271</v>
      </c>
      <c r="J135" s="312" t="n">
        <f aca="false">J63</f>
        <v>488.648598278653</v>
      </c>
      <c r="K135" s="312" t="n">
        <f aca="false">K63</f>
        <v>550.34147394919</v>
      </c>
      <c r="L135" s="312" t="n">
        <f aca="false">L63</f>
        <v>621.626440008539</v>
      </c>
      <c r="M135" s="312" t="n">
        <f aca="false">M63</f>
        <v>683.407763237445</v>
      </c>
      <c r="N135" s="312" t="n">
        <f aca="false">N63</f>
        <v>715.797589487961</v>
      </c>
      <c r="O135" s="312" t="n">
        <f aca="false">O63</f>
        <v>740.29601891656</v>
      </c>
      <c r="P135" s="312" t="n">
        <f aca="false">P63</f>
        <v>748.597467034529</v>
      </c>
      <c r="Q135" s="312" t="n">
        <f aca="false">Q63</f>
        <v>753.200328646235</v>
      </c>
      <c r="R135" s="312" t="n">
        <f aca="false">R63</f>
        <v>758.699008607695</v>
      </c>
      <c r="S135" s="312" t="n">
        <f aca="false">S63</f>
        <v>750.39936450562</v>
      </c>
      <c r="T135" s="312" t="n">
        <f aca="false">T63</f>
        <v>722.144106553432</v>
      </c>
      <c r="U135" s="312" t="n">
        <f aca="false">U63</f>
        <v>689.316978032038</v>
      </c>
      <c r="V135" s="312" t="n">
        <f aca="false">V63</f>
        <v>656.022415575281</v>
      </c>
      <c r="W135" s="312" t="n">
        <f aca="false">W63</f>
        <v>634.659441349353</v>
      </c>
      <c r="X135" s="312" t="n">
        <f aca="false">X63</f>
        <v>615.323078236992</v>
      </c>
      <c r="Y135" s="312" t="n">
        <f aca="false">Y63</f>
        <v>583.344267318443</v>
      </c>
      <c r="Z135" s="312" t="n">
        <f aca="false">Z63</f>
        <v>545.766680848607</v>
      </c>
      <c r="AA135" s="312" t="n">
        <f aca="false">AA63</f>
        <v>504.191051341596</v>
      </c>
      <c r="AB135" s="312" t="n">
        <f aca="false">AB63</f>
        <v>471.695033963541</v>
      </c>
    </row>
    <row r="136" customFormat="false" ht="15" hidden="false" customHeight="false" outlineLevel="0" collapsed="false">
      <c r="B136" s="311"/>
      <c r="C136" s="311" t="s">
        <v>84</v>
      </c>
      <c r="D136" s="313" t="n">
        <f aca="false">SUM(D134:D135)</f>
        <v>25514.9557193127</v>
      </c>
      <c r="E136" s="313" t="n">
        <f aca="false">SUM(E134:E135)</f>
        <v>843.864569338874</v>
      </c>
      <c r="F136" s="313" t="n">
        <f aca="false">SUM(F134:F135)</f>
        <v>814.491650390746</v>
      </c>
      <c r="G136" s="313" t="n">
        <f aca="false">SUM(G134:G135)</f>
        <v>802.418717701913</v>
      </c>
      <c r="H136" s="313" t="n">
        <f aca="false">SUM(H134:H135)</f>
        <v>801.515864078309</v>
      </c>
      <c r="I136" s="313" t="n">
        <f aca="false">SUM(I134:I135)</f>
        <v>823.034353878627</v>
      </c>
      <c r="J136" s="313" t="n">
        <f aca="false">SUM(J134:J135)</f>
        <v>889.106195438351</v>
      </c>
      <c r="K136" s="313" t="n">
        <f aca="false">SUM(K134:K135)</f>
        <v>980.653710441289</v>
      </c>
      <c r="L136" s="313" t="n">
        <f aca="false">SUM(L134:L135)</f>
        <v>1093.42764160336</v>
      </c>
      <c r="M136" s="313" t="n">
        <f aca="false">SUM(M134:M135)</f>
        <v>1187.94148693304</v>
      </c>
      <c r="N136" s="313" t="n">
        <f aca="false">SUM(N134:N135)</f>
        <v>1236.25209719238</v>
      </c>
      <c r="O136" s="313" t="n">
        <f aca="false">SUM(O134:O135)</f>
        <v>1274.55376678302</v>
      </c>
      <c r="P136" s="313" t="n">
        <f aca="false">SUM(P134:P135)</f>
        <v>1287.26909993546</v>
      </c>
      <c r="Q136" s="313" t="n">
        <f aca="false">SUM(Q134:Q135)</f>
        <v>1293.54078673818</v>
      </c>
      <c r="R136" s="313" t="n">
        <f aca="false">SUM(R134:R135)</f>
        <v>1303.54705189328</v>
      </c>
      <c r="S136" s="313" t="n">
        <f aca="false">SUM(S134:S135)</f>
        <v>1290.51411156378</v>
      </c>
      <c r="T136" s="313" t="n">
        <f aca="false">SUM(T134:T135)</f>
        <v>1249.75165602558</v>
      </c>
      <c r="U136" s="313" t="n">
        <f aca="false">SUM(U134:U135)</f>
        <v>1199.54061955814</v>
      </c>
      <c r="V136" s="313" t="n">
        <f aca="false">SUM(V134:V135)</f>
        <v>1143.72639296777</v>
      </c>
      <c r="W136" s="313" t="n">
        <f aca="false">SUM(W134:W135)</f>
        <v>1108.50376544217</v>
      </c>
      <c r="X136" s="313" t="n">
        <f aca="false">SUM(X134:X135)</f>
        <v>1082.69826462986</v>
      </c>
      <c r="Y136" s="313" t="n">
        <f aca="false">SUM(Y134:Y135)</f>
        <v>1038.20576739925</v>
      </c>
      <c r="Z136" s="313" t="n">
        <f aca="false">SUM(Z134:Z135)</f>
        <v>981.145718665616</v>
      </c>
      <c r="AA136" s="313" t="n">
        <f aca="false">SUM(AA134:AA135)</f>
        <v>918.949812349086</v>
      </c>
      <c r="AB136" s="313" t="n">
        <f aca="false">SUM(AB134:AB135)</f>
        <v>870.302618364652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387.849214746721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/>
      <c r="B133" s="310"/>
      <c r="C133" s="311"/>
      <c r="D133" s="312"/>
      <c r="E133" s="312"/>
      <c r="F133" s="312"/>
      <c r="G133" s="312"/>
      <c r="H133" s="312"/>
      <c r="I133" s="312"/>
      <c r="J133" s="312"/>
      <c r="K133" s="312"/>
      <c r="L133" s="312"/>
      <c r="M133" s="312"/>
      <c r="N133" s="312"/>
      <c r="O133" s="312"/>
      <c r="P133" s="312"/>
      <c r="Q133" s="312"/>
      <c r="R133" s="312"/>
      <c r="S133" s="312"/>
      <c r="T133" s="312"/>
      <c r="U133" s="312"/>
      <c r="V133" s="312"/>
      <c r="W133" s="312"/>
      <c r="X133" s="312"/>
      <c r="Y133" s="312"/>
      <c r="Z133" s="312"/>
      <c r="AA133" s="312"/>
      <c r="AB133" s="312"/>
    </row>
    <row r="134" customFormat="false" ht="14.25" hidden="false" customHeight="false" outlineLevel="0" collapsed="false">
      <c r="A134" s="309"/>
      <c r="B134" s="310"/>
      <c r="C134" s="311"/>
      <c r="D134" s="312"/>
      <c r="E134" s="312"/>
      <c r="F134" s="312"/>
      <c r="G134" s="312"/>
      <c r="H134" s="312"/>
      <c r="I134" s="312"/>
      <c r="J134" s="312"/>
      <c r="K134" s="312"/>
      <c r="L134" s="312"/>
      <c r="M134" s="312"/>
      <c r="N134" s="312"/>
      <c r="O134" s="312"/>
      <c r="P134" s="312"/>
      <c r="Q134" s="312"/>
      <c r="R134" s="312"/>
      <c r="S134" s="312"/>
      <c r="T134" s="312"/>
      <c r="U134" s="312"/>
      <c r="V134" s="312"/>
      <c r="W134" s="312"/>
      <c r="X134" s="312"/>
      <c r="Y134" s="312"/>
      <c r="Z134" s="312"/>
      <c r="AA134" s="312"/>
      <c r="AB134" s="312"/>
    </row>
    <row r="135" customFormat="false" ht="14.25" hidden="false" customHeight="false" outlineLevel="0" collapsed="false">
      <c r="A135" s="309"/>
      <c r="B135" s="310"/>
      <c r="C135" s="311"/>
      <c r="D135" s="312"/>
      <c r="E135" s="312"/>
      <c r="F135" s="312"/>
      <c r="G135" s="312"/>
      <c r="H135" s="312"/>
      <c r="I135" s="312"/>
      <c r="J135" s="312"/>
      <c r="K135" s="312"/>
      <c r="L135" s="312"/>
      <c r="M135" s="312"/>
      <c r="N135" s="312"/>
      <c r="O135" s="312"/>
      <c r="P135" s="312"/>
      <c r="Q135" s="312"/>
      <c r="R135" s="312"/>
      <c r="S135" s="312"/>
      <c r="T135" s="312"/>
      <c r="U135" s="312"/>
      <c r="V135" s="312"/>
      <c r="W135" s="312"/>
      <c r="X135" s="312"/>
      <c r="Y135" s="312"/>
      <c r="Z135" s="312"/>
      <c r="AA135" s="312"/>
      <c r="AB135" s="312"/>
    </row>
    <row r="136" customFormat="false" ht="15" hidden="false" customHeight="false" outlineLevel="0" collapsed="false">
      <c r="B136" s="311"/>
      <c r="C136" s="311"/>
      <c r="D136" s="313"/>
      <c r="E136" s="313"/>
      <c r="F136" s="313"/>
      <c r="G136" s="313"/>
      <c r="H136" s="313"/>
      <c r="I136" s="313"/>
      <c r="J136" s="313"/>
      <c r="K136" s="313"/>
      <c r="L136" s="313"/>
      <c r="M136" s="313"/>
      <c r="N136" s="313"/>
      <c r="O136" s="313"/>
      <c r="P136" s="313"/>
      <c r="Q136" s="313"/>
      <c r="R136" s="313"/>
      <c r="S136" s="313"/>
      <c r="T136" s="313"/>
      <c r="U136" s="313"/>
      <c r="V136" s="313"/>
      <c r="W136" s="313"/>
      <c r="X136" s="313"/>
      <c r="Y136" s="313"/>
      <c r="Z136" s="313"/>
      <c r="AA136" s="313"/>
      <c r="AB136" s="313"/>
    </row>
    <row r="137" customFormat="false" ht="15" hidden="false" customHeight="false" outlineLevel="0" collapsed="false"/>
    <row r="150" customFormat="false" ht="14.25" hidden="false" customHeight="false" outlineLevel="0" collapsed="false"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41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5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145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14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/>
      <c r="B133" s="310"/>
      <c r="C133" s="311"/>
      <c r="D133" s="312"/>
      <c r="E133" s="312"/>
      <c r="F133" s="312"/>
      <c r="G133" s="312"/>
      <c r="H133" s="312"/>
      <c r="I133" s="312"/>
      <c r="J133" s="312"/>
      <c r="K133" s="312"/>
      <c r="L133" s="312"/>
      <c r="M133" s="312"/>
      <c r="N133" s="312"/>
      <c r="O133" s="312"/>
      <c r="P133" s="312"/>
      <c r="Q133" s="312"/>
      <c r="R133" s="312"/>
      <c r="S133" s="312"/>
      <c r="T133" s="312"/>
      <c r="U133" s="312"/>
      <c r="V133" s="312"/>
      <c r="W133" s="312"/>
      <c r="X133" s="312"/>
      <c r="Y133" s="312"/>
      <c r="Z133" s="312"/>
      <c r="AA133" s="312"/>
      <c r="AB133" s="312"/>
    </row>
    <row r="134" customFormat="false" ht="14.25" hidden="false" customHeight="false" outlineLevel="0" collapsed="false">
      <c r="A134" s="309"/>
      <c r="B134" s="310"/>
      <c r="C134" s="311"/>
      <c r="D134" s="312"/>
      <c r="E134" s="312"/>
      <c r="F134" s="312"/>
      <c r="G134" s="312"/>
      <c r="H134" s="312"/>
      <c r="I134" s="312"/>
      <c r="J134" s="312"/>
      <c r="K134" s="312"/>
      <c r="L134" s="312"/>
      <c r="M134" s="312"/>
      <c r="N134" s="312"/>
      <c r="O134" s="312"/>
      <c r="P134" s="312"/>
      <c r="Q134" s="312"/>
      <c r="R134" s="312"/>
      <c r="S134" s="312"/>
      <c r="T134" s="312"/>
      <c r="U134" s="312"/>
      <c r="V134" s="312"/>
      <c r="W134" s="312"/>
      <c r="X134" s="312"/>
      <c r="Y134" s="312"/>
      <c r="Z134" s="312"/>
      <c r="AA134" s="312"/>
      <c r="AB134" s="312"/>
    </row>
    <row r="135" customFormat="false" ht="14.25" hidden="false" customHeight="false" outlineLevel="0" collapsed="false">
      <c r="A135" s="309"/>
      <c r="B135" s="310"/>
      <c r="C135" s="311"/>
      <c r="D135" s="312"/>
      <c r="E135" s="312"/>
      <c r="F135" s="312"/>
      <c r="G135" s="312"/>
      <c r="H135" s="312"/>
      <c r="I135" s="312"/>
      <c r="J135" s="312"/>
      <c r="K135" s="312"/>
      <c r="L135" s="312"/>
      <c r="M135" s="312"/>
      <c r="N135" s="312"/>
      <c r="O135" s="312"/>
      <c r="P135" s="312"/>
      <c r="Q135" s="312"/>
      <c r="R135" s="312"/>
      <c r="S135" s="312"/>
      <c r="T135" s="312"/>
      <c r="U135" s="312"/>
      <c r="V135" s="312"/>
      <c r="W135" s="312"/>
      <c r="X135" s="312"/>
      <c r="Y135" s="312"/>
      <c r="Z135" s="312"/>
      <c r="AA135" s="312"/>
      <c r="AB135" s="312"/>
    </row>
    <row r="136" customFormat="false" ht="15" hidden="false" customHeight="false" outlineLevel="0" collapsed="false">
      <c r="B136" s="311"/>
      <c r="C136" s="311"/>
      <c r="D136" s="313"/>
      <c r="E136" s="313"/>
      <c r="F136" s="313"/>
      <c r="G136" s="313"/>
      <c r="H136" s="313"/>
      <c r="I136" s="313"/>
      <c r="J136" s="313"/>
      <c r="K136" s="313"/>
      <c r="L136" s="313"/>
      <c r="M136" s="313"/>
      <c r="N136" s="313"/>
      <c r="O136" s="313"/>
      <c r="P136" s="313"/>
      <c r="Q136" s="313"/>
      <c r="R136" s="313"/>
      <c r="S136" s="313"/>
      <c r="T136" s="313"/>
      <c r="U136" s="313"/>
      <c r="V136" s="313"/>
      <c r="W136" s="313"/>
      <c r="X136" s="313"/>
      <c r="Y136" s="313"/>
      <c r="Z136" s="313"/>
      <c r="AA136" s="313"/>
      <c r="AB136" s="313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60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41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41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41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5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9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2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41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60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6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2002-03-25T19:45:08Z</dcterms:modified>
  <cp:revision>0</cp:revision>
  <dc:subject/>
  <dc:title/>
</cp:coreProperties>
</file>