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<sst xmlns="http://schemas.openxmlformats.org/spreadsheetml/2006/main" count="339" uniqueCount="93">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</sst>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37412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23.5292106991642</v>
      </c>
      <c r="E8" s="55" t="n">
        <v>0.875222128533717</v>
      </c>
      <c r="F8" s="56" t="n">
        <v>0.862806348166207</v>
      </c>
      <c r="G8" s="56" t="n">
        <v>0.85288248772279</v>
      </c>
      <c r="H8" s="56" t="n">
        <v>0.844334835010624</v>
      </c>
      <c r="I8" s="56" t="n">
        <v>0.853935571578856</v>
      </c>
      <c r="J8" s="57" t="n">
        <v>0.884393068372413</v>
      </c>
      <c r="K8" s="58" t="n">
        <v>0.932010730303306</v>
      </c>
      <c r="L8" s="56" t="n">
        <v>0.993113637336194</v>
      </c>
      <c r="M8" s="56" t="n">
        <v>1.04413362264214</v>
      </c>
      <c r="N8" s="56" t="n">
        <v>1.07746274548183</v>
      </c>
      <c r="O8" s="56" t="n">
        <v>1.10169676762783</v>
      </c>
      <c r="P8" s="56" t="n">
        <v>1.10597233777368</v>
      </c>
      <c r="Q8" s="56" t="n">
        <v>1.07899944490039</v>
      </c>
      <c r="R8" s="56" t="n">
        <v>1.08053094138753</v>
      </c>
      <c r="S8" s="56" t="n">
        <v>1.0803825478257</v>
      </c>
      <c r="T8" s="56" t="n">
        <v>1.06435856468305</v>
      </c>
      <c r="U8" s="56" t="n">
        <v>1.04193912376205</v>
      </c>
      <c r="V8" s="56" t="n">
        <v>1.0051534129965</v>
      </c>
      <c r="W8" s="56" t="n">
        <v>0.996306592019907</v>
      </c>
      <c r="X8" s="56" t="n">
        <v>0.97320121743914</v>
      </c>
      <c r="Y8" s="56" t="n">
        <v>0.968617883582688</v>
      </c>
      <c r="Z8" s="59" t="n">
        <v>0.969475651049553</v>
      </c>
      <c r="AA8" s="55" t="n">
        <v>0.937767541583198</v>
      </c>
      <c r="AB8" s="57" t="n">
        <v>0.904513497384927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842.077439619381</v>
      </c>
      <c r="E9" s="69" t="n">
        <v>27.6384451923669</v>
      </c>
      <c r="F9" s="70" t="n">
        <v>27.0666856096401</v>
      </c>
      <c r="G9" s="70" t="n">
        <v>26.5038103279753</v>
      </c>
      <c r="H9" s="70" t="n">
        <v>26.328543503446</v>
      </c>
      <c r="I9" s="70" t="n">
        <v>26.851740742279</v>
      </c>
      <c r="J9" s="71" t="n">
        <v>28.8357094085086</v>
      </c>
      <c r="K9" s="72" t="n">
        <v>32.1288915730648</v>
      </c>
      <c r="L9" s="70" t="n">
        <v>36.2395837600004</v>
      </c>
      <c r="M9" s="70" t="n">
        <v>39.3431172903217</v>
      </c>
      <c r="N9" s="70" t="n">
        <v>41.2518151460447</v>
      </c>
      <c r="O9" s="70" t="n">
        <v>42.5084385556487</v>
      </c>
      <c r="P9" s="70" t="n">
        <v>42.7880837029977</v>
      </c>
      <c r="Q9" s="70" t="n">
        <v>42.6627283737314</v>
      </c>
      <c r="R9" s="70" t="n">
        <v>42.8264187456562</v>
      </c>
      <c r="S9" s="70" t="n">
        <v>42.7235404325598</v>
      </c>
      <c r="T9" s="70" t="n">
        <v>42.0691152335432</v>
      </c>
      <c r="U9" s="70" t="n">
        <v>40.8999772528943</v>
      </c>
      <c r="V9" s="70" t="n">
        <v>38.755014468256</v>
      </c>
      <c r="W9" s="70" t="n">
        <v>36.0129701590091</v>
      </c>
      <c r="X9" s="70" t="n">
        <v>34.1242445116593</v>
      </c>
      <c r="Y9" s="70" t="n">
        <v>33.1361278697697</v>
      </c>
      <c r="Z9" s="73" t="n">
        <v>32.0727798497865</v>
      </c>
      <c r="AA9" s="69" t="n">
        <v>30.3771781341403</v>
      </c>
      <c r="AB9" s="71" t="n">
        <v>28.9324797760809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6427.99263543066</v>
      </c>
      <c r="E10" s="80" t="n">
        <v>221.818319763406</v>
      </c>
      <c r="F10" s="81" t="n">
        <v>218.51138548994</v>
      </c>
      <c r="G10" s="81" t="n">
        <v>215.416091683572</v>
      </c>
      <c r="H10" s="81" t="n">
        <v>213.819056630624</v>
      </c>
      <c r="I10" s="81" t="n">
        <v>215.209053688287</v>
      </c>
      <c r="J10" s="82" t="n">
        <v>228.097659875831</v>
      </c>
      <c r="K10" s="83" t="n">
        <v>246.970132370675</v>
      </c>
      <c r="L10" s="81" t="n">
        <v>270.772258467491</v>
      </c>
      <c r="M10" s="81" t="n">
        <v>291.234365959918</v>
      </c>
      <c r="N10" s="81" t="n">
        <v>303.380394162432</v>
      </c>
      <c r="O10" s="81" t="n">
        <v>311.732453527327</v>
      </c>
      <c r="P10" s="81" t="n">
        <v>314.039085887017</v>
      </c>
      <c r="Q10" s="81" t="n">
        <v>311.6459870295</v>
      </c>
      <c r="R10" s="81" t="n">
        <v>313.870928624909</v>
      </c>
      <c r="S10" s="81" t="n">
        <v>313.266683573143</v>
      </c>
      <c r="T10" s="81" t="n">
        <v>310.257642111955</v>
      </c>
      <c r="U10" s="81" t="n">
        <v>301.541315919258</v>
      </c>
      <c r="V10" s="81" t="n">
        <v>284.519480163361</v>
      </c>
      <c r="W10" s="81" t="n">
        <v>273.340157288036</v>
      </c>
      <c r="X10" s="81" t="n">
        <v>265.401808068314</v>
      </c>
      <c r="Y10" s="81" t="n">
        <v>262.576601348465</v>
      </c>
      <c r="Z10" s="84" t="n">
        <v>257.550733330834</v>
      </c>
      <c r="AA10" s="80" t="n">
        <v>245.614692219382</v>
      </c>
      <c r="AB10" s="82" t="n">
        <v>237.406348246986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60.8636742572442</v>
      </c>
      <c r="E11" s="88" t="n">
        <v>2.18338773843091</v>
      </c>
      <c r="F11" s="89" t="n">
        <v>2.14986691537602</v>
      </c>
      <c r="G11" s="89" t="n">
        <v>2.13635661782449</v>
      </c>
      <c r="H11" s="89" t="n">
        <v>2.1486146693539</v>
      </c>
      <c r="I11" s="89" t="n">
        <v>2.1848874586611</v>
      </c>
      <c r="J11" s="90" t="n">
        <v>2.27350903367909</v>
      </c>
      <c r="K11" s="91" t="n">
        <v>2.35651750059647</v>
      </c>
      <c r="L11" s="89" t="n">
        <v>2.53377126964429</v>
      </c>
      <c r="M11" s="89" t="n">
        <v>2.71506537761705</v>
      </c>
      <c r="N11" s="89" t="n">
        <v>2.78757374426186</v>
      </c>
      <c r="O11" s="89" t="n">
        <v>2.83341372130502</v>
      </c>
      <c r="P11" s="89" t="n">
        <v>2.8553142362694</v>
      </c>
      <c r="Q11" s="89" t="n">
        <v>2.83446677761477</v>
      </c>
      <c r="R11" s="89" t="n">
        <v>2.83311392583191</v>
      </c>
      <c r="S11" s="89" t="n">
        <v>2.83040223361457</v>
      </c>
      <c r="T11" s="89" t="n">
        <v>2.7939525191909</v>
      </c>
      <c r="U11" s="89" t="n">
        <v>2.76222141223016</v>
      </c>
      <c r="V11" s="89" t="n">
        <v>2.70264867625154</v>
      </c>
      <c r="W11" s="89" t="n">
        <v>2.65478321595015</v>
      </c>
      <c r="X11" s="89" t="n">
        <v>2.57037048000097</v>
      </c>
      <c r="Y11" s="89" t="n">
        <v>2.57447840763173</v>
      </c>
      <c r="Z11" s="92" t="n">
        <v>2.53080407958944</v>
      </c>
      <c r="AA11" s="88" t="n">
        <v>2.358814711947</v>
      </c>
      <c r="AB11" s="90" t="n">
        <v>2.25933953437146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319.828096653214</v>
      </c>
      <c r="E12" s="96" t="n">
        <v>10.4998668238468</v>
      </c>
      <c r="F12" s="97" t="n">
        <v>10.2784912144077</v>
      </c>
      <c r="G12" s="97" t="n">
        <v>10.0916616085192</v>
      </c>
      <c r="H12" s="97" t="n">
        <v>10.0602636160653</v>
      </c>
      <c r="I12" s="97" t="n">
        <v>10.2419201524652</v>
      </c>
      <c r="J12" s="98" t="n">
        <v>10.9506946419248</v>
      </c>
      <c r="K12" s="99" t="n">
        <v>12.1161125121645</v>
      </c>
      <c r="L12" s="97" t="n">
        <v>13.6740559163788</v>
      </c>
      <c r="M12" s="97" t="n">
        <v>14.9165433759425</v>
      </c>
      <c r="N12" s="97" t="n">
        <v>15.6220341318489</v>
      </c>
      <c r="O12" s="97" t="n">
        <v>16.0754151884092</v>
      </c>
      <c r="P12" s="97" t="n">
        <v>16.2020184487062</v>
      </c>
      <c r="Q12" s="97" t="n">
        <v>16.1520954962428</v>
      </c>
      <c r="R12" s="97" t="n">
        <v>16.2112199524152</v>
      </c>
      <c r="S12" s="97" t="n">
        <v>16.183537227319</v>
      </c>
      <c r="T12" s="97" t="n">
        <v>15.9600206834972</v>
      </c>
      <c r="U12" s="97" t="n">
        <v>15.5666153091627</v>
      </c>
      <c r="V12" s="97" t="n">
        <v>14.7969274261919</v>
      </c>
      <c r="W12" s="97" t="n">
        <v>13.7656973707408</v>
      </c>
      <c r="X12" s="97" t="n">
        <v>13.004042462189</v>
      </c>
      <c r="Y12" s="97" t="n">
        <v>12.6638106638587</v>
      </c>
      <c r="Z12" s="100" t="n">
        <v>12.2612225101466</v>
      </c>
      <c r="AA12" s="96" t="n">
        <v>11.5384685634383</v>
      </c>
      <c r="AB12" s="98" t="n">
        <v>10.995361357333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3002.64900000213</v>
      </c>
      <c r="E13" s="103" t="n">
        <v>108.663946586349</v>
      </c>
      <c r="F13" s="104" t="n">
        <v>107.024004779358</v>
      </c>
      <c r="G13" s="104" t="n">
        <v>105.641023179185</v>
      </c>
      <c r="H13" s="104" t="n">
        <v>104.79458255822</v>
      </c>
      <c r="I13" s="104" t="n">
        <v>105.903521465486</v>
      </c>
      <c r="J13" s="105" t="n">
        <v>110.437684460316</v>
      </c>
      <c r="K13" s="106" t="n">
        <v>117.329826432964</v>
      </c>
      <c r="L13" s="104" t="n">
        <v>127.017862538706</v>
      </c>
      <c r="M13" s="104" t="n">
        <v>134.592556506522</v>
      </c>
      <c r="N13" s="104" t="n">
        <v>138.859785637276</v>
      </c>
      <c r="O13" s="104" t="n">
        <v>141.693424719769</v>
      </c>
      <c r="P13" s="104" t="n">
        <v>142.551017346494</v>
      </c>
      <c r="Q13" s="104" t="n">
        <v>141.746636292447</v>
      </c>
      <c r="R13" s="104" t="n">
        <v>142.402098950423</v>
      </c>
      <c r="S13" s="104" t="n">
        <v>141.641983440506</v>
      </c>
      <c r="T13" s="104" t="n">
        <v>139.668517753827</v>
      </c>
      <c r="U13" s="104" t="n">
        <v>136.476014751427</v>
      </c>
      <c r="V13" s="104" t="n">
        <v>131.500146321512</v>
      </c>
      <c r="W13" s="104" t="n">
        <v>127.77323806794</v>
      </c>
      <c r="X13" s="104" t="n">
        <v>124.326572489311</v>
      </c>
      <c r="Y13" s="104" t="n">
        <v>123.033570934124</v>
      </c>
      <c r="Z13" s="107" t="n">
        <v>121.372480303958</v>
      </c>
      <c r="AA13" s="103" t="n">
        <v>116.196708349101</v>
      </c>
      <c r="AB13" s="105" t="n">
        <v>112.001796136909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3383.34077091259</v>
      </c>
      <c r="E14" s="112" t="n">
        <f aca="false">SUM(E11:E13)</f>
        <v>121.347201148627</v>
      </c>
      <c r="F14" s="113" t="n">
        <f aca="false">SUM(F11:F13)</f>
        <v>119.452362909142</v>
      </c>
      <c r="G14" s="113" t="n">
        <f aca="false">SUM(G11:G13)</f>
        <v>117.869041405529</v>
      </c>
      <c r="H14" s="113" t="n">
        <f aca="false">SUM(H11:H13)</f>
        <v>117.003460843639</v>
      </c>
      <c r="I14" s="113" t="n">
        <f aca="false">SUM(I11:I13)</f>
        <v>118.330329076613</v>
      </c>
      <c r="J14" s="114" t="n">
        <f aca="false">SUM(J11:J13)</f>
        <v>123.66188813592</v>
      </c>
      <c r="K14" s="115" t="n">
        <f aca="false">SUM(K11:K13)</f>
        <v>131.802456445725</v>
      </c>
      <c r="L14" s="113" t="n">
        <f aca="false">SUM(L11:L13)</f>
        <v>143.225689724729</v>
      </c>
      <c r="M14" s="113" t="n">
        <f aca="false">SUM(M11:M13)</f>
        <v>152.224165260081</v>
      </c>
      <c r="N14" s="113" t="n">
        <f aca="false">SUM(N11:N13)</f>
        <v>157.269393513387</v>
      </c>
      <c r="O14" s="113" t="n">
        <f aca="false">SUM(O11:O13)</f>
        <v>160.602253629483</v>
      </c>
      <c r="P14" s="113" t="n">
        <f aca="false">SUM(P11:P13)</f>
        <v>161.608350031469</v>
      </c>
      <c r="Q14" s="113" t="n">
        <f aca="false">SUM(Q11:Q13)</f>
        <v>160.733198566305</v>
      </c>
      <c r="R14" s="113" t="n">
        <f aca="false">SUM(R11:R13)</f>
        <v>161.44643282867</v>
      </c>
      <c r="S14" s="113" t="n">
        <f aca="false">SUM(S11:S13)</f>
        <v>160.655922901439</v>
      </c>
      <c r="T14" s="113" t="n">
        <f aca="false">SUM(T11:T13)</f>
        <v>158.422490956515</v>
      </c>
      <c r="U14" s="113" t="n">
        <f aca="false">SUM(U11:U13)</f>
        <v>154.80485147282</v>
      </c>
      <c r="V14" s="113" t="n">
        <f aca="false">SUM(V11:V13)</f>
        <v>148.999722423956</v>
      </c>
      <c r="W14" s="113" t="n">
        <f aca="false">SUM(W11:W13)</f>
        <v>144.193718654631</v>
      </c>
      <c r="X14" s="113" t="n">
        <f aca="false">SUM(X11:X13)</f>
        <v>139.900985431501</v>
      </c>
      <c r="Y14" s="113" t="n">
        <f aca="false">SUM(Y11:Y13)</f>
        <v>138.271860005614</v>
      </c>
      <c r="Z14" s="116" t="n">
        <f aca="false">SUM(Z11:Z13)</f>
        <v>136.164506893694</v>
      </c>
      <c r="AA14" s="112" t="n">
        <f aca="false">SUM(AA11:AA13)</f>
        <v>130.093991624487</v>
      </c>
      <c r="AB14" s="114" t="n">
        <f aca="false">SUM(AB11:AB13)</f>
        <v>125.256497028614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7293.59928574921</v>
      </c>
      <c r="E15" s="112" t="n">
        <f aca="false">SUM(E8:E10)</f>
        <v>250.331987084306</v>
      </c>
      <c r="F15" s="113" t="n">
        <f aca="false">SUM(F8:F10)</f>
        <v>246.440877447747</v>
      </c>
      <c r="G15" s="113" t="n">
        <f aca="false">SUM(G8:G10)</f>
        <v>242.77278449927</v>
      </c>
      <c r="H15" s="113" t="n">
        <f aca="false">SUM(H8:H10)</f>
        <v>240.99193496908</v>
      </c>
      <c r="I15" s="113" t="n">
        <f aca="false">SUM(I8:I10)</f>
        <v>242.914730002145</v>
      </c>
      <c r="J15" s="114" t="n">
        <f aca="false">SUM(J8:J10)</f>
        <v>257.817762352712</v>
      </c>
      <c r="K15" s="115" t="n">
        <f aca="false">SUM(K8:K10)</f>
        <v>280.031034674043</v>
      </c>
      <c r="L15" s="113" t="n">
        <f aca="false">SUM(L8:L10)</f>
        <v>308.004955864827</v>
      </c>
      <c r="M15" s="113" t="n">
        <f aca="false">SUM(M8:M10)</f>
        <v>331.621616872882</v>
      </c>
      <c r="N15" s="113" t="n">
        <f aca="false">SUM(N8:N10)</f>
        <v>345.709672053958</v>
      </c>
      <c r="O15" s="113" t="n">
        <f aca="false">SUM(O8:O10)</f>
        <v>355.342588850603</v>
      </c>
      <c r="P15" s="113" t="n">
        <f aca="false">SUM(P8:P10)</f>
        <v>357.933141927788</v>
      </c>
      <c r="Q15" s="113" t="n">
        <f aca="false">SUM(Q8:Q10)</f>
        <v>355.387714848131</v>
      </c>
      <c r="R15" s="113" t="n">
        <f aca="false">SUM(R8:R10)</f>
        <v>357.777878311953</v>
      </c>
      <c r="S15" s="113" t="n">
        <f aca="false">SUM(S8:S10)</f>
        <v>357.070606553528</v>
      </c>
      <c r="T15" s="113" t="n">
        <f aca="false">SUM(T8:T10)</f>
        <v>353.391115910181</v>
      </c>
      <c r="U15" s="113" t="n">
        <f aca="false">SUM(U8:U10)</f>
        <v>343.483232295914</v>
      </c>
      <c r="V15" s="113" t="n">
        <f aca="false">SUM(V8:V10)</f>
        <v>324.279648044614</v>
      </c>
      <c r="W15" s="113" t="n">
        <f aca="false">SUM(W8:W10)</f>
        <v>310.349434039065</v>
      </c>
      <c r="X15" s="113" t="n">
        <f aca="false">SUM(X8:X10)</f>
        <v>300.499253797413</v>
      </c>
      <c r="Y15" s="113" t="n">
        <f aca="false">SUM(Y8:Y10)</f>
        <v>296.681347101817</v>
      </c>
      <c r="Z15" s="116" t="n">
        <f aca="false">SUM(Z8:Z10)</f>
        <v>290.59298883167</v>
      </c>
      <c r="AA15" s="112" t="n">
        <f aca="false">SUM(AA8:AA10)</f>
        <v>276.929637895105</v>
      </c>
      <c r="AB15" s="114" t="n">
        <f aca="false">SUM(AB8:AB10)</f>
        <v>267.243341520452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10676.9400566618</v>
      </c>
      <c r="E16" s="120" t="n">
        <f aca="false">E14+E15</f>
        <v>371.679188232933</v>
      </c>
      <c r="F16" s="121" t="n">
        <f aca="false">F14+F15</f>
        <v>365.893240356888</v>
      </c>
      <c r="G16" s="121" t="n">
        <f aca="false">G14+G15</f>
        <v>360.641825904799</v>
      </c>
      <c r="H16" s="121" t="n">
        <f aca="false">H14+H15</f>
        <v>357.995395812719</v>
      </c>
      <c r="I16" s="121" t="n">
        <f aca="false">I14+I15</f>
        <v>361.245059078757</v>
      </c>
      <c r="J16" s="122" t="n">
        <f aca="false">J14+J15</f>
        <v>381.479650488632</v>
      </c>
      <c r="K16" s="123" t="n">
        <f aca="false">K14+K15</f>
        <v>411.833491119768</v>
      </c>
      <c r="L16" s="124" t="n">
        <f aca="false">L14+L15</f>
        <v>451.230645589557</v>
      </c>
      <c r="M16" s="124" t="n">
        <f aca="false">M14+M15</f>
        <v>483.845782132963</v>
      </c>
      <c r="N16" s="124" t="n">
        <f aca="false">N14+N15</f>
        <v>502.979065567345</v>
      </c>
      <c r="O16" s="124" t="n">
        <f aca="false">O14+O15</f>
        <v>515.944842480086</v>
      </c>
      <c r="P16" s="124" t="n">
        <f aca="false">P14+P15</f>
        <v>519.541491959258</v>
      </c>
      <c r="Q16" s="124" t="n">
        <f aca="false">Q14+Q15</f>
        <v>516.120913414437</v>
      </c>
      <c r="R16" s="124" t="n">
        <f aca="false">R14+R15</f>
        <v>519.224311140623</v>
      </c>
      <c r="S16" s="124" t="n">
        <f aca="false">S14+S15</f>
        <v>517.726529454968</v>
      </c>
      <c r="T16" s="124" t="n">
        <f aca="false">T14+T15</f>
        <v>511.813606866696</v>
      </c>
      <c r="U16" s="124" t="n">
        <f aca="false">U14+U15</f>
        <v>498.288083768734</v>
      </c>
      <c r="V16" s="124" t="n">
        <f aca="false">V14+V15</f>
        <v>473.27937046857</v>
      </c>
      <c r="W16" s="124" t="n">
        <f aca="false">W14+W15</f>
        <v>454.543152693696</v>
      </c>
      <c r="X16" s="124" t="n">
        <f aca="false">X14+X15</f>
        <v>440.400239228914</v>
      </c>
      <c r="Y16" s="124" t="n">
        <f aca="false">Y14+Y15</f>
        <v>434.953207107432</v>
      </c>
      <c r="Z16" s="125" t="n">
        <f aca="false">Z14+Z15</f>
        <v>426.757495725364</v>
      </c>
      <c r="AA16" s="126" t="n">
        <f aca="false">AA14+AA15</f>
        <v>407.023629519592</v>
      </c>
      <c r="AB16" s="127" t="n">
        <f aca="false">AB14+AB15</f>
        <v>392.499838549065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2.18338773843091</v>
      </c>
      <c r="AL17" s="129" t="n">
        <f aca="false">$F11</f>
        <v>2.14986691537602</v>
      </c>
      <c r="AM17" s="129" t="n">
        <f aca="false">$G11</f>
        <v>2.13635661782449</v>
      </c>
      <c r="AN17" s="129" t="n">
        <f aca="false">$H11</f>
        <v>2.1486146693539</v>
      </c>
      <c r="AO17" s="129"/>
      <c r="AP17" s="129" t="n">
        <f aca="false">$E12</f>
        <v>10.4998668238468</v>
      </c>
      <c r="AQ17" s="129" t="n">
        <f aca="false">$F12</f>
        <v>10.2784912144077</v>
      </c>
      <c r="AR17" s="129" t="n">
        <f aca="false">$G12</f>
        <v>10.0916616085192</v>
      </c>
      <c r="AS17" s="129" t="n">
        <f aca="false">$H12</f>
        <v>10.0602636160653</v>
      </c>
      <c r="AT17" s="129"/>
      <c r="AU17" s="129" t="n">
        <f aca="false">$E13</f>
        <v>108.663946586349</v>
      </c>
      <c r="AV17" s="129" t="n">
        <f aca="false">$F13</f>
        <v>107.024004779358</v>
      </c>
      <c r="AW17" s="129" t="n">
        <f aca="false">$G13</f>
        <v>105.641023179185</v>
      </c>
      <c r="AX17" s="129" t="n">
        <f aca="false">$H13</f>
        <v>104.79458255822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2.1848874586611</v>
      </c>
      <c r="AL18" s="129" t="n">
        <f aca="false">$J11</f>
        <v>2.27350903367909</v>
      </c>
      <c r="AM18" s="129" t="n">
        <f aca="false">$K11</f>
        <v>2.35651750059647</v>
      </c>
      <c r="AN18" s="129" t="n">
        <f aca="false">$L11</f>
        <v>2.53377126964429</v>
      </c>
      <c r="AO18" s="129"/>
      <c r="AP18" s="129" t="n">
        <f aca="false">$I12</f>
        <v>10.2419201524652</v>
      </c>
      <c r="AQ18" s="129" t="n">
        <f aca="false">$J12</f>
        <v>10.9506946419248</v>
      </c>
      <c r="AR18" s="129" t="n">
        <f aca="false">$K12</f>
        <v>12.1161125121645</v>
      </c>
      <c r="AS18" s="129" t="n">
        <f aca="false">$L12</f>
        <v>13.6740559163788</v>
      </c>
      <c r="AT18" s="129"/>
      <c r="AU18" s="144" t="n">
        <f aca="false">$I13</f>
        <v>105.903521465486</v>
      </c>
      <c r="AV18" s="144" t="n">
        <f aca="false">$J13</f>
        <v>110.437684460316</v>
      </c>
      <c r="AW18" s="144" t="n">
        <f aca="false">$K13</f>
        <v>117.329826432964</v>
      </c>
      <c r="AX18" s="144" t="n">
        <f aca="false">$L13</f>
        <v>127.017862538706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2.71506537761705</v>
      </c>
      <c r="AL19" s="129" t="n">
        <f aca="false">$N11</f>
        <v>2.78757374426186</v>
      </c>
      <c r="AM19" s="129" t="n">
        <f aca="false">$O11</f>
        <v>2.83341372130502</v>
      </c>
      <c r="AN19" s="129" t="n">
        <f aca="false">$P11</f>
        <v>2.8553142362694</v>
      </c>
      <c r="AO19" s="129"/>
      <c r="AP19" s="129" t="n">
        <f aca="false">$M12</f>
        <v>14.9165433759425</v>
      </c>
      <c r="AQ19" s="129" t="n">
        <f aca="false">$N12</f>
        <v>15.6220341318489</v>
      </c>
      <c r="AR19" s="129" t="n">
        <f aca="false">$O12</f>
        <v>16.0754151884092</v>
      </c>
      <c r="AS19" s="129" t="n">
        <f aca="false">$P12</f>
        <v>16.2020184487062</v>
      </c>
      <c r="AT19" s="129"/>
      <c r="AU19" s="129" t="n">
        <f aca="false">$M13</f>
        <v>134.592556506522</v>
      </c>
      <c r="AV19" s="129" t="n">
        <f aca="false">$N13</f>
        <v>138.859785637276</v>
      </c>
      <c r="AW19" s="129" t="n">
        <f aca="false">$O13</f>
        <v>141.693424719769</v>
      </c>
      <c r="AX19" s="129" t="n">
        <f aca="false">$P13</f>
        <v>142.551017346494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2.83446677761477</v>
      </c>
      <c r="AL20" s="129" t="n">
        <f aca="false">$R11</f>
        <v>2.83311392583191</v>
      </c>
      <c r="AM20" s="129" t="n">
        <f aca="false">$S11</f>
        <v>2.83040223361457</v>
      </c>
      <c r="AN20" s="129" t="n">
        <f aca="false">$T11</f>
        <v>2.7939525191909</v>
      </c>
      <c r="AO20" s="129"/>
      <c r="AP20" s="129" t="n">
        <f aca="false">$Q12</f>
        <v>16.1520954962428</v>
      </c>
      <c r="AQ20" s="129" t="n">
        <f aca="false">$R12</f>
        <v>16.2112199524152</v>
      </c>
      <c r="AR20" s="129" t="n">
        <f aca="false">$S12</f>
        <v>16.183537227319</v>
      </c>
      <c r="AS20" s="129" t="n">
        <f aca="false">$T12</f>
        <v>15.9600206834972</v>
      </c>
      <c r="AT20" s="129"/>
      <c r="AU20" s="129" t="n">
        <f aca="false">$Q13</f>
        <v>141.746636292447</v>
      </c>
      <c r="AV20" s="129" t="n">
        <f aca="false">$R13</f>
        <v>142.402098950423</v>
      </c>
      <c r="AW20" s="129" t="n">
        <f aca="false">$S13</f>
        <v>141.641983440506</v>
      </c>
      <c r="AX20" s="129" t="n">
        <f aca="false">$T13</f>
        <v>139.668517753827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2.76222141223016</v>
      </c>
      <c r="AL21" s="129" t="n">
        <f aca="false">$V11</f>
        <v>2.70264867625154</v>
      </c>
      <c r="AM21" s="129" t="n">
        <f aca="false">$W11</f>
        <v>2.65478321595015</v>
      </c>
      <c r="AN21" s="129" t="n">
        <f aca="false">$X11</f>
        <v>2.57037048000097</v>
      </c>
      <c r="AO21" s="129"/>
      <c r="AP21" s="129" t="n">
        <f aca="false">$U12</f>
        <v>15.5666153091627</v>
      </c>
      <c r="AQ21" s="129" t="n">
        <f aca="false">$V12</f>
        <v>14.7969274261919</v>
      </c>
      <c r="AR21" s="129" t="n">
        <f aca="false">$W12</f>
        <v>13.7656973707408</v>
      </c>
      <c r="AS21" s="129" t="n">
        <f aca="false">$X12</f>
        <v>13.004042462189</v>
      </c>
      <c r="AT21" s="129"/>
      <c r="AU21" s="129" t="n">
        <f aca="false">$U13</f>
        <v>136.476014751427</v>
      </c>
      <c r="AV21" s="129" t="n">
        <f aca="false">$V13</f>
        <v>131.500146321512</v>
      </c>
      <c r="AW21" s="129" t="n">
        <f aca="false">$W13</f>
        <v>127.77323806794</v>
      </c>
      <c r="AX21" s="129" t="n">
        <f aca="false">$X13</f>
        <v>124.326572489311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2.57447840763173</v>
      </c>
      <c r="AL22" s="129" t="n">
        <f aca="false">$Z11</f>
        <v>2.53080407958944</v>
      </c>
      <c r="AM22" s="129" t="n">
        <f aca="false">$AA11</f>
        <v>2.358814711947</v>
      </c>
      <c r="AN22" s="147" t="n">
        <f aca="false">$AB11</f>
        <v>2.25933953437146</v>
      </c>
      <c r="AO22" s="129"/>
      <c r="AP22" s="129" t="n">
        <f aca="false">$Y12</f>
        <v>12.6638106638587</v>
      </c>
      <c r="AQ22" s="129" t="n">
        <f aca="false">$Z12</f>
        <v>12.2612225101466</v>
      </c>
      <c r="AR22" s="129" t="n">
        <f aca="false">$AA12</f>
        <v>11.5384685634383</v>
      </c>
      <c r="AS22" s="147" t="n">
        <f aca="false">$AB12</f>
        <v>10.995361357333</v>
      </c>
      <c r="AT22" s="129"/>
      <c r="AU22" s="129" t="n">
        <f aca="false">$Y13</f>
        <v>123.033570934124</v>
      </c>
      <c r="AV22" s="129" t="n">
        <f aca="false">$Z13</f>
        <v>121.372480303958</v>
      </c>
      <c r="AW22" s="129" t="n">
        <f aca="false">$AA13</f>
        <v>116.196708349101</v>
      </c>
      <c r="AX22" s="147" t="n">
        <f aca="false">$AB13</f>
        <v>112.001796136909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60.8636742572442</v>
      </c>
      <c r="AO23" s="129"/>
      <c r="AP23" s="129"/>
      <c r="AQ23" s="129"/>
      <c r="AR23" s="129"/>
      <c r="AS23" s="1" t="n">
        <f aca="false">SUM(AP17:AS22)</f>
        <v>319.828096653214</v>
      </c>
      <c r="AT23" s="129"/>
      <c r="AU23" s="129"/>
      <c r="AV23" s="129"/>
      <c r="AW23" s="129"/>
      <c r="AX23" s="1" t="n">
        <f aca="false">SUM(AU17:AX22)</f>
        <v>3002.64900000213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1347.05994333821</v>
      </c>
      <c r="E52" s="211" t="n">
        <f aca="false">SUM(E17:E38)-SUM(E39:E50)-E16</f>
        <v>29.3208117670668</v>
      </c>
      <c r="F52" s="212" t="n">
        <f aca="false">SUM(F17:F38)-SUM(F39:F50)-F16</f>
        <v>35.1067596431117</v>
      </c>
      <c r="G52" s="212" t="n">
        <f aca="false">SUM(G17:G38)-SUM(G39:G50)-G16</f>
        <v>40.358174095201</v>
      </c>
      <c r="H52" s="212" t="n">
        <f aca="false">SUM(H17:H38)-SUM(H39:H50)-H16</f>
        <v>43.004604187281</v>
      </c>
      <c r="I52" s="212" t="n">
        <f aca="false">SUM(I17:I38)-SUM(I39:I50)-I16</f>
        <v>39.7549409212429</v>
      </c>
      <c r="J52" s="213" t="n">
        <f aca="false">SUM(J17:J38)-SUM(J39:J50)-J16</f>
        <v>19.5203495113684</v>
      </c>
      <c r="K52" s="214" t="n">
        <f aca="false">SUM(K17:K38)-SUM(K39:K50)-K16</f>
        <v>139.166508880232</v>
      </c>
      <c r="L52" s="212" t="n">
        <f aca="false">SUM(L17:L38)-SUM(L39:L50)-L16</f>
        <v>99.7693544104434</v>
      </c>
      <c r="M52" s="212" t="n">
        <f aca="false">SUM(M17:M38)-SUM(M39:M50)-M16</f>
        <v>67.1542178670368</v>
      </c>
      <c r="N52" s="212" t="n">
        <f aca="false">SUM(N17:N38)-SUM(N39:N50)-N16</f>
        <v>48.0209344326552</v>
      </c>
      <c r="O52" s="212" t="n">
        <f aca="false">SUM(O17:O38)-SUM(O39:O50)-O16</f>
        <v>35.0551575199138</v>
      </c>
      <c r="P52" s="212" t="n">
        <f aca="false">SUM(P17:P38)-SUM(P39:P50)-P16</f>
        <v>31.4585080407423</v>
      </c>
      <c r="Q52" s="212" t="n">
        <f aca="false">SUM(Q17:Q38)-SUM(Q39:Q50)-Q16</f>
        <v>34.8790865855635</v>
      </c>
      <c r="R52" s="212" t="n">
        <f aca="false">SUM(R17:R38)-SUM(R39:R50)-R16</f>
        <v>31.7756888593768</v>
      </c>
      <c r="S52" s="212" t="n">
        <f aca="false">SUM(S17:S38)-SUM(S39:S50)-S16</f>
        <v>33.2734705450323</v>
      </c>
      <c r="T52" s="212" t="n">
        <f aca="false">SUM(T17:T38)-SUM(T39:T50)-T16</f>
        <v>39.1863931333043</v>
      </c>
      <c r="U52" s="212" t="n">
        <f aca="false">SUM(U17:U38)-SUM(U39:U50)-U16</f>
        <v>52.7119162312659</v>
      </c>
      <c r="V52" s="212" t="n">
        <f aca="false">SUM(V17:V38)-SUM(V39:V50)-V16</f>
        <v>77.7206295314305</v>
      </c>
      <c r="W52" s="212" t="n">
        <f aca="false">SUM(W17:W38)-SUM(W39:W50)-W16</f>
        <v>96.4568473063036</v>
      </c>
      <c r="X52" s="212" t="n">
        <f aca="false">SUM(X17:X38)-SUM(X39:X50)-X16</f>
        <v>110.599760771086</v>
      </c>
      <c r="Y52" s="212" t="n">
        <f aca="false">SUM(Y17:Y38)-SUM(Y39:Y50)-Y16</f>
        <v>116.046792892568</v>
      </c>
      <c r="Z52" s="215" t="n">
        <f aca="false">SUM(Z17:Z38)-SUM(Z39:Z50)-Z16</f>
        <v>124.242504274636</v>
      </c>
      <c r="AA52" s="211" t="n">
        <f aca="false">SUM(AA17:AA38)-SUM(AA39:AA50)-AA16</f>
        <v>-6.02362951959157</v>
      </c>
      <c r="AB52" s="213" t="n">
        <f aca="false">SUM(AB17:AB38)-SUM(AB39:AB50)-AB16</f>
        <v>8.50016145093474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4923.82174573971</v>
      </c>
      <c r="E57" s="55" t="n">
        <v>148.707576099986</v>
      </c>
      <c r="F57" s="56" t="n">
        <v>144.098276028427</v>
      </c>
      <c r="G57" s="56" t="n">
        <v>142.216761365685</v>
      </c>
      <c r="H57" s="56" t="n">
        <v>143.54796735791</v>
      </c>
      <c r="I57" s="56" t="n">
        <v>151.439129669333</v>
      </c>
      <c r="J57" s="57" t="n">
        <v>168.126265549414</v>
      </c>
      <c r="K57" s="58" t="n">
        <v>194.416391885529</v>
      </c>
      <c r="L57" s="56" t="n">
        <v>219.968940455052</v>
      </c>
      <c r="M57" s="56" t="n">
        <v>236.268699179098</v>
      </c>
      <c r="N57" s="56" t="n">
        <v>247.800453803595</v>
      </c>
      <c r="O57" s="56" t="n">
        <v>256.316221590031</v>
      </c>
      <c r="P57" s="56" t="n">
        <v>259.143049372392</v>
      </c>
      <c r="Q57" s="56" t="n">
        <v>263.189172517066</v>
      </c>
      <c r="R57" s="56" t="n">
        <v>265.816368491132</v>
      </c>
      <c r="S57" s="56" t="n">
        <v>261.387150482485</v>
      </c>
      <c r="T57" s="56" t="n">
        <v>251.044334019164</v>
      </c>
      <c r="U57" s="56" t="n">
        <v>236.604579357434</v>
      </c>
      <c r="V57" s="56" t="n">
        <v>222.484117670518</v>
      </c>
      <c r="W57" s="56" t="n">
        <v>208.365578739956</v>
      </c>
      <c r="X57" s="56" t="n">
        <v>201.962508754975</v>
      </c>
      <c r="Y57" s="56" t="n">
        <v>193.389466915422</v>
      </c>
      <c r="Z57" s="59" t="n">
        <v>180.228945722673</v>
      </c>
      <c r="AA57" s="55" t="n">
        <v>168.036600234004</v>
      </c>
      <c r="AB57" s="57" t="n">
        <v>159.263190478432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3399.60379966864</v>
      </c>
      <c r="E58" s="234" t="n">
        <v>107.163583248397</v>
      </c>
      <c r="F58" s="235" t="n">
        <v>104.433000522271</v>
      </c>
      <c r="G58" s="235" t="n">
        <v>104.203178708925</v>
      </c>
      <c r="H58" s="235" t="n">
        <v>105.703999370167</v>
      </c>
      <c r="I58" s="235" t="n">
        <v>110.815555305685</v>
      </c>
      <c r="J58" s="236" t="n">
        <v>121.178480288835</v>
      </c>
      <c r="K58" s="237" t="n">
        <v>134.677394225507</v>
      </c>
      <c r="L58" s="235" t="n">
        <v>151.170196658355</v>
      </c>
      <c r="M58" s="235" t="n">
        <v>162.087315841001</v>
      </c>
      <c r="N58" s="235" t="n">
        <v>167.184772428711</v>
      </c>
      <c r="O58" s="235" t="n">
        <v>170.999265231781</v>
      </c>
      <c r="P58" s="235" t="n">
        <v>173.979643259188</v>
      </c>
      <c r="Q58" s="235" t="n">
        <v>176.629691482204</v>
      </c>
      <c r="R58" s="235" t="n">
        <v>176.958298035596</v>
      </c>
      <c r="S58" s="235" t="n">
        <v>175.157075186301</v>
      </c>
      <c r="T58" s="235" t="n">
        <v>166.01961824287</v>
      </c>
      <c r="U58" s="235" t="n">
        <v>159.601884455796</v>
      </c>
      <c r="V58" s="235" t="n">
        <v>153.583971200023</v>
      </c>
      <c r="W58" s="235" t="n">
        <v>149.187934365027</v>
      </c>
      <c r="X58" s="235" t="n">
        <v>145.042660334641</v>
      </c>
      <c r="Y58" s="235" t="n">
        <v>134.809166105723</v>
      </c>
      <c r="Z58" s="238" t="n">
        <v>125.360037838149</v>
      </c>
      <c r="AA58" s="234" t="n">
        <v>115.46575045764</v>
      </c>
      <c r="AB58" s="236" t="n">
        <v>108.191326875845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4207.16925362413</v>
      </c>
      <c r="E59" s="88" t="n">
        <v>110.544034291539</v>
      </c>
      <c r="F59" s="89" t="n">
        <v>105.655676894497</v>
      </c>
      <c r="G59" s="89" t="n">
        <v>104.354792073246</v>
      </c>
      <c r="H59" s="89" t="n">
        <v>106.912995197231</v>
      </c>
      <c r="I59" s="89" t="n">
        <v>116.709733151801</v>
      </c>
      <c r="J59" s="90" t="n">
        <v>135.261299240709</v>
      </c>
      <c r="K59" s="91" t="n">
        <v>164.150988882936</v>
      </c>
      <c r="L59" s="89" t="n">
        <v>192.355061034613</v>
      </c>
      <c r="M59" s="89" t="n">
        <v>209.657637685417</v>
      </c>
      <c r="N59" s="89" t="n">
        <v>222.549977238058</v>
      </c>
      <c r="O59" s="89" t="n">
        <v>232.462616333947</v>
      </c>
      <c r="P59" s="89" t="n">
        <v>237.404691492363</v>
      </c>
      <c r="Q59" s="89" t="n">
        <v>243.356024212013</v>
      </c>
      <c r="R59" s="89" t="n">
        <v>246.114906554187</v>
      </c>
      <c r="S59" s="89" t="n">
        <v>239.489031312025</v>
      </c>
      <c r="T59" s="89" t="n">
        <v>227.448676415347</v>
      </c>
      <c r="U59" s="89" t="n">
        <v>209.770620301169</v>
      </c>
      <c r="V59" s="89" t="n">
        <v>193.046902140451</v>
      </c>
      <c r="W59" s="89" t="n">
        <v>178.053438313919</v>
      </c>
      <c r="X59" s="89" t="n">
        <v>172.288538226884</v>
      </c>
      <c r="Y59" s="89" t="n">
        <v>161.906016591081</v>
      </c>
      <c r="Z59" s="92" t="n">
        <v>145.489424377965</v>
      </c>
      <c r="AA59" s="88" t="n">
        <v>131.023903764558</v>
      </c>
      <c r="AB59" s="90" t="n">
        <v>121.162267898166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680.747150321124</v>
      </c>
      <c r="E60" s="103" t="n">
        <v>21.6769535207229</v>
      </c>
      <c r="F60" s="104" t="n">
        <v>21.3509683048673</v>
      </c>
      <c r="G60" s="104" t="n">
        <v>21.2473076606301</v>
      </c>
      <c r="H60" s="104" t="n">
        <v>21.608717552899</v>
      </c>
      <c r="I60" s="104" t="n">
        <v>22.9433905166501</v>
      </c>
      <c r="J60" s="105" t="n">
        <v>25.6163042404098</v>
      </c>
      <c r="K60" s="106" t="n">
        <v>28.9042118911381</v>
      </c>
      <c r="L60" s="104" t="n">
        <v>31.8626251981173</v>
      </c>
      <c r="M60" s="104" t="n">
        <v>33.22857838026</v>
      </c>
      <c r="N60" s="104" t="n">
        <v>34.5929353855428</v>
      </c>
      <c r="O60" s="104" t="n">
        <v>34.8322530777063</v>
      </c>
      <c r="P60" s="104" t="n">
        <v>35.0950971738209</v>
      </c>
      <c r="Q60" s="104" t="n">
        <v>35.4574957909269</v>
      </c>
      <c r="R60" s="104" t="n">
        <v>35.0958456055518</v>
      </c>
      <c r="S60" s="104" t="n">
        <v>34.1379658444118</v>
      </c>
      <c r="T60" s="104" t="n">
        <v>32.5271797447883</v>
      </c>
      <c r="U60" s="104" t="n">
        <v>30.7622304290603</v>
      </c>
      <c r="V60" s="104" t="n">
        <v>29.0876798100867</v>
      </c>
      <c r="W60" s="104" t="n">
        <v>27.8464192486928</v>
      </c>
      <c r="X60" s="104" t="n">
        <v>27.2329270970116</v>
      </c>
      <c r="Y60" s="104" t="n">
        <v>25.7957018831503</v>
      </c>
      <c r="Z60" s="107" t="n">
        <v>24.3993447271919</v>
      </c>
      <c r="AA60" s="103" t="n">
        <v>23.2619408788417</v>
      </c>
      <c r="AB60" s="105" t="n">
        <v>22.1830763586457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4887.91640394525</v>
      </c>
      <c r="E61" s="241" t="n">
        <f aca="false">SUM(E59:E60)</f>
        <v>132.220987812262</v>
      </c>
      <c r="F61" s="242" t="n">
        <f aca="false">SUM(F59:F60)</f>
        <v>127.006645199364</v>
      </c>
      <c r="G61" s="242" t="n">
        <f aca="false">SUM(G59:G60)</f>
        <v>125.602099733877</v>
      </c>
      <c r="H61" s="242" t="n">
        <f aca="false">SUM(H59:H60)</f>
        <v>128.52171275013</v>
      </c>
      <c r="I61" s="242" t="n">
        <f aca="false">SUM(I59:I60)</f>
        <v>139.653123668451</v>
      </c>
      <c r="J61" s="243" t="n">
        <f aca="false">SUM(J59:J60)</f>
        <v>160.877603481119</v>
      </c>
      <c r="K61" s="244" t="n">
        <f aca="false">SUM(K59:K60)</f>
        <v>193.055200774074</v>
      </c>
      <c r="L61" s="242" t="n">
        <f aca="false">SUM(L59:L60)</f>
        <v>224.21768623273</v>
      </c>
      <c r="M61" s="242" t="n">
        <f aca="false">SUM(M59:M60)</f>
        <v>242.886216065677</v>
      </c>
      <c r="N61" s="242" t="n">
        <f aca="false">SUM(N59:N60)</f>
        <v>257.142912623601</v>
      </c>
      <c r="O61" s="242" t="n">
        <f aca="false">SUM(O59:O60)</f>
        <v>267.294869411653</v>
      </c>
      <c r="P61" s="242" t="n">
        <f aca="false">SUM(P59:P60)</f>
        <v>272.499788666184</v>
      </c>
      <c r="Q61" s="242" t="n">
        <f aca="false">SUM(Q59:Q60)</f>
        <v>278.81352000294</v>
      </c>
      <c r="R61" s="242" t="n">
        <f aca="false">SUM(R59:R60)</f>
        <v>281.210752159739</v>
      </c>
      <c r="S61" s="242" t="n">
        <f aca="false">SUM(S59:S60)</f>
        <v>273.626997156437</v>
      </c>
      <c r="T61" s="242" t="n">
        <f aca="false">SUM(T59:T60)</f>
        <v>259.975856160136</v>
      </c>
      <c r="U61" s="242" t="n">
        <f aca="false">SUM(U59:U60)</f>
        <v>240.53285073023</v>
      </c>
      <c r="V61" s="242" t="n">
        <f aca="false">SUM(V59:V60)</f>
        <v>222.134581950538</v>
      </c>
      <c r="W61" s="242" t="n">
        <f aca="false">SUM(W59:W60)</f>
        <v>205.899857562612</v>
      </c>
      <c r="X61" s="242" t="n">
        <f aca="false">SUM(X59:X60)</f>
        <v>199.521465323896</v>
      </c>
      <c r="Y61" s="242" t="n">
        <f aca="false">SUM(Y59:Y60)</f>
        <v>187.701718474232</v>
      </c>
      <c r="Z61" s="245" t="n">
        <f aca="false">SUM(Z59:Z60)</f>
        <v>169.888769105157</v>
      </c>
      <c r="AA61" s="241" t="n">
        <f aca="false">SUM(AA59:AA60)</f>
        <v>154.2858446434</v>
      </c>
      <c r="AB61" s="243" t="n">
        <f aca="false">SUM(AB59:AB60)</f>
        <v>143.345344256812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8323.42554540835</v>
      </c>
      <c r="E62" s="112" t="n">
        <f aca="false">SUM(E57:E58)</f>
        <v>255.871159348382</v>
      </c>
      <c r="F62" s="113" t="n">
        <f aca="false">SUM(F57:F58)</f>
        <v>248.531276550698</v>
      </c>
      <c r="G62" s="113" t="n">
        <f aca="false">SUM(G57:G58)</f>
        <v>246.41994007461</v>
      </c>
      <c r="H62" s="113" t="n">
        <f aca="false">SUM(H57:H58)</f>
        <v>249.251966728077</v>
      </c>
      <c r="I62" s="113" t="n">
        <f aca="false">SUM(I57:I58)</f>
        <v>262.254684975018</v>
      </c>
      <c r="J62" s="114" t="n">
        <f aca="false">SUM(J57:J58)</f>
        <v>289.304745838249</v>
      </c>
      <c r="K62" s="115" t="n">
        <f aca="false">SUM(K57:K58)</f>
        <v>329.093786111037</v>
      </c>
      <c r="L62" s="113" t="n">
        <f aca="false">SUM(L57:L58)</f>
        <v>371.139137113407</v>
      </c>
      <c r="M62" s="113" t="n">
        <f aca="false">SUM(M57:M58)</f>
        <v>398.356015020099</v>
      </c>
      <c r="N62" s="113" t="n">
        <f aca="false">SUM(N57:N58)</f>
        <v>414.985226232306</v>
      </c>
      <c r="O62" s="113" t="n">
        <f aca="false">SUM(O57:O58)</f>
        <v>427.315486821812</v>
      </c>
      <c r="P62" s="113" t="n">
        <f aca="false">SUM(P57:P58)</f>
        <v>433.122692631579</v>
      </c>
      <c r="Q62" s="113" t="n">
        <f aca="false">SUM(Q57:Q58)</f>
        <v>439.818863999271</v>
      </c>
      <c r="R62" s="113" t="n">
        <f aca="false">SUM(R57:R58)</f>
        <v>442.774666526728</v>
      </c>
      <c r="S62" s="113" t="n">
        <f aca="false">SUM(S57:S58)</f>
        <v>436.544225668785</v>
      </c>
      <c r="T62" s="113" t="n">
        <f aca="false">SUM(T57:T58)</f>
        <v>417.063952262034</v>
      </c>
      <c r="U62" s="113" t="n">
        <f aca="false">SUM(U57:U58)</f>
        <v>396.20646381323</v>
      </c>
      <c r="V62" s="113" t="n">
        <f aca="false">SUM(V57:V58)</f>
        <v>376.06808887054</v>
      </c>
      <c r="W62" s="113" t="n">
        <f aca="false">SUM(W57:W58)</f>
        <v>357.553513104982</v>
      </c>
      <c r="X62" s="113" t="n">
        <f aca="false">SUM(X57:X58)</f>
        <v>347.005169089616</v>
      </c>
      <c r="Y62" s="113" t="n">
        <f aca="false">SUM(Y57:Y58)</f>
        <v>328.198633021145</v>
      </c>
      <c r="Z62" s="116" t="n">
        <f aca="false">SUM(Z57:Z58)</f>
        <v>305.588983560822</v>
      </c>
      <c r="AA62" s="112" t="n">
        <f aca="false">SUM(AA57:AA58)</f>
        <v>283.502350691644</v>
      </c>
      <c r="AB62" s="114" t="n">
        <f aca="false">SUM(AB57:AB58)</f>
        <v>267.454517354277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13211.3419493536</v>
      </c>
      <c r="E63" s="248" t="n">
        <f aca="false">E61+E62</f>
        <v>388.092147160644</v>
      </c>
      <c r="F63" s="249" t="n">
        <f aca="false">F61+F62</f>
        <v>375.537921750062</v>
      </c>
      <c r="G63" s="249" t="n">
        <f aca="false">G61+G62</f>
        <v>372.022039808486</v>
      </c>
      <c r="H63" s="249" t="n">
        <f aca="false">H61+H62</f>
        <v>377.773679478208</v>
      </c>
      <c r="I63" s="249" t="n">
        <f aca="false">I61+I62</f>
        <v>401.907808643469</v>
      </c>
      <c r="J63" s="250" t="n">
        <f aca="false">J61+J62</f>
        <v>450.182349319369</v>
      </c>
      <c r="K63" s="251" t="n">
        <f aca="false">K61+K62</f>
        <v>522.14898688511</v>
      </c>
      <c r="L63" s="249" t="n">
        <f aca="false">L61+L62</f>
        <v>595.356823346137</v>
      </c>
      <c r="M63" s="249" t="n">
        <f aca="false">M61+M62</f>
        <v>641.242231085775</v>
      </c>
      <c r="N63" s="249" t="n">
        <f aca="false">N61+N62</f>
        <v>672.128138855907</v>
      </c>
      <c r="O63" s="249" t="n">
        <f aca="false">O61+O62</f>
        <v>694.610356233465</v>
      </c>
      <c r="P63" s="249" t="n">
        <f aca="false">P61+P62</f>
        <v>705.622481297764</v>
      </c>
      <c r="Q63" s="249" t="n">
        <f aca="false">Q61+Q62</f>
        <v>718.632384002211</v>
      </c>
      <c r="R63" s="249" t="n">
        <f aca="false">R61+R62</f>
        <v>723.985418686466</v>
      </c>
      <c r="S63" s="249" t="n">
        <f aca="false">S61+S62</f>
        <v>710.171222825222</v>
      </c>
      <c r="T63" s="249" t="n">
        <f aca="false">T61+T62</f>
        <v>677.03980842217</v>
      </c>
      <c r="U63" s="249" t="n">
        <f aca="false">U61+U62</f>
        <v>636.73931454346</v>
      </c>
      <c r="V63" s="249" t="n">
        <f aca="false">V61+V62</f>
        <v>598.202670821078</v>
      </c>
      <c r="W63" s="249" t="n">
        <f aca="false">W61+W62</f>
        <v>563.453370667594</v>
      </c>
      <c r="X63" s="249" t="n">
        <f aca="false">X61+X62</f>
        <v>546.526634413511</v>
      </c>
      <c r="Y63" s="249" t="n">
        <f aca="false">Y61+Y62</f>
        <v>515.900351495377</v>
      </c>
      <c r="Z63" s="252" t="n">
        <f aca="false">Z61+Z62</f>
        <v>475.477752665979</v>
      </c>
      <c r="AA63" s="248" t="n">
        <f aca="false">AA61+AA62</f>
        <v>437.788195335044</v>
      </c>
      <c r="AB63" s="250" t="n">
        <f aca="false">AB61+AB62</f>
        <v>410.799861611089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110.544034291539</v>
      </c>
      <c r="AL66" s="129" t="n">
        <f aca="false">$F59</f>
        <v>105.655676894497</v>
      </c>
      <c r="AM66" s="129" t="n">
        <f aca="false">$G59</f>
        <v>104.354792073246</v>
      </c>
      <c r="AN66" s="129" t="n">
        <f aca="false">$H59</f>
        <v>106.912995197231</v>
      </c>
      <c r="AO66" s="129"/>
      <c r="AP66" s="129" t="n">
        <f aca="false">$E60</f>
        <v>21.6769535207229</v>
      </c>
      <c r="AQ66" s="129" t="n">
        <f aca="false">$F60</f>
        <v>21.3509683048673</v>
      </c>
      <c r="AR66" s="129" t="n">
        <f aca="false">$G60</f>
        <v>21.2473076606301</v>
      </c>
      <c r="AS66" s="129" t="n">
        <f aca="false">$H60</f>
        <v>21.608717552899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116.709733151801</v>
      </c>
      <c r="AL67" s="129" t="n">
        <f aca="false">$J59</f>
        <v>135.261299240709</v>
      </c>
      <c r="AM67" s="129" t="n">
        <f aca="false">$K59</f>
        <v>164.150988882936</v>
      </c>
      <c r="AN67" s="129" t="n">
        <f aca="false">$L59</f>
        <v>192.355061034613</v>
      </c>
      <c r="AO67" s="129"/>
      <c r="AP67" s="129" t="n">
        <f aca="false">$I60</f>
        <v>22.9433905166501</v>
      </c>
      <c r="AQ67" s="129" t="n">
        <f aca="false">$J60</f>
        <v>25.6163042404098</v>
      </c>
      <c r="AR67" s="129" t="n">
        <f aca="false">$K60</f>
        <v>28.9042118911381</v>
      </c>
      <c r="AS67" s="129" t="n">
        <f aca="false">$L60</f>
        <v>31.8626251981173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209.657637685417</v>
      </c>
      <c r="AL68" s="129" t="n">
        <f aca="false">$N59</f>
        <v>222.549977238058</v>
      </c>
      <c r="AM68" s="129" t="n">
        <f aca="false">$O59</f>
        <v>232.462616333947</v>
      </c>
      <c r="AN68" s="129" t="n">
        <f aca="false">$P59</f>
        <v>237.404691492363</v>
      </c>
      <c r="AO68" s="129"/>
      <c r="AP68" s="129" t="n">
        <f aca="false">$M60</f>
        <v>33.22857838026</v>
      </c>
      <c r="AQ68" s="129" t="n">
        <f aca="false">$N60</f>
        <v>34.5929353855428</v>
      </c>
      <c r="AR68" s="129" t="n">
        <f aca="false">$O60</f>
        <v>34.8322530777063</v>
      </c>
      <c r="AS68" s="129" t="n">
        <f aca="false">$P60</f>
        <v>35.0950971738209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243.356024212013</v>
      </c>
      <c r="AL69" s="129" t="n">
        <f aca="false">$R59</f>
        <v>246.114906554187</v>
      </c>
      <c r="AM69" s="129" t="n">
        <f aca="false">$S59</f>
        <v>239.489031312025</v>
      </c>
      <c r="AN69" s="129" t="n">
        <f aca="false">$T59</f>
        <v>227.448676415347</v>
      </c>
      <c r="AO69" s="129"/>
      <c r="AP69" s="129" t="n">
        <f aca="false">$Q60</f>
        <v>35.4574957909269</v>
      </c>
      <c r="AQ69" s="129" t="n">
        <f aca="false">$R60</f>
        <v>35.0958456055518</v>
      </c>
      <c r="AR69" s="129" t="n">
        <f aca="false">$S60</f>
        <v>34.1379658444118</v>
      </c>
      <c r="AS69" s="129" t="n">
        <f aca="false">$T60</f>
        <v>32.5271797447883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209.770620301169</v>
      </c>
      <c r="AL70" s="129" t="n">
        <f aca="false">$V59</f>
        <v>193.046902140451</v>
      </c>
      <c r="AM70" s="129" t="n">
        <f aca="false">$W59</f>
        <v>178.053438313919</v>
      </c>
      <c r="AN70" s="129" t="n">
        <f aca="false">$X59</f>
        <v>172.288538226884</v>
      </c>
      <c r="AO70" s="129"/>
      <c r="AP70" s="129" t="n">
        <f aca="false">$U60</f>
        <v>30.7622304290603</v>
      </c>
      <c r="AQ70" s="129" t="n">
        <f aca="false">$V60</f>
        <v>29.0876798100867</v>
      </c>
      <c r="AR70" s="129" t="n">
        <f aca="false">$W60</f>
        <v>27.8464192486928</v>
      </c>
      <c r="AS70" s="129" t="n">
        <f aca="false">$X60</f>
        <v>27.2329270970116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161.906016591081</v>
      </c>
      <c r="AL71" s="129" t="n">
        <f aca="false">$Z59</f>
        <v>145.489424377965</v>
      </c>
      <c r="AM71" s="129" t="n">
        <f aca="false">$AA59</f>
        <v>131.023903764558</v>
      </c>
      <c r="AN71" s="147" t="n">
        <f aca="false">$AB59</f>
        <v>121.162267898166</v>
      </c>
      <c r="AO71" s="129"/>
      <c r="AP71" s="129" t="n">
        <f aca="false">$Y60</f>
        <v>25.7957018831503</v>
      </c>
      <c r="AQ71" s="129" t="n">
        <f aca="false">$Z60</f>
        <v>24.3993447271919</v>
      </c>
      <c r="AR71" s="129" t="n">
        <f aca="false">$AA60</f>
        <v>23.2619408788417</v>
      </c>
      <c r="AS71" s="147" t="n">
        <f aca="false">$AB60</f>
        <v>22.1830763586457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4207.16925362413</v>
      </c>
      <c r="AO72" s="129"/>
      <c r="AP72" s="129"/>
      <c r="AQ72" s="129"/>
      <c r="AR72" s="129"/>
      <c r="AS72" s="1" t="n">
        <f aca="false">SUM(AP66:AS71)</f>
        <v>680.747150321124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597.658050646403</v>
      </c>
      <c r="E99" s="211" t="n">
        <f aca="false">SUM(E64:E85)-SUM(E86:E97)-E63</f>
        <v>36.9078528393555</v>
      </c>
      <c r="F99" s="212" t="n">
        <f aca="false">SUM(F64:F85)-SUM(F86:F97)-F63</f>
        <v>49.4620782499381</v>
      </c>
      <c r="G99" s="212" t="n">
        <f aca="false">SUM(G64:G85)-SUM(G86:G97)-G63</f>
        <v>52.9779601915138</v>
      </c>
      <c r="H99" s="212" t="n">
        <f aca="false">SUM(H64:H85)-SUM(H86:H97)-H63</f>
        <v>47.2263205217924</v>
      </c>
      <c r="I99" s="212" t="n">
        <f aca="false">SUM(I64:I85)-SUM(I86:I97)-I63</f>
        <v>23.0921913565313</v>
      </c>
      <c r="J99" s="213" t="n">
        <f aca="false">SUM(J64:J85)-SUM(J86:J97)-J63</f>
        <v>-25.1823493193686</v>
      </c>
      <c r="K99" s="214" t="n">
        <f aca="false">SUM(K64:K85)-SUM(K86:K97)-K63</f>
        <v>127.85101311489</v>
      </c>
      <c r="L99" s="212" t="n">
        <f aca="false">SUM(L64:L85)-SUM(L86:L97)-L63</f>
        <v>54.6431766538628</v>
      </c>
      <c r="M99" s="212" t="n">
        <f aca="false">SUM(M64:M85)-SUM(M86:M97)-M63</f>
        <v>9.7577689142247</v>
      </c>
      <c r="N99" s="212" t="n">
        <f aca="false">SUM(N64:N85)-SUM(N86:N97)-N63</f>
        <v>-21.1281388559071</v>
      </c>
      <c r="O99" s="212" t="n">
        <f aca="false">SUM(O64:O85)-SUM(O86:O97)-O63</f>
        <v>-43.6103562334649</v>
      </c>
      <c r="P99" s="212" t="n">
        <f aca="false">SUM(P64:P85)-SUM(P86:P97)-P63</f>
        <v>-54.6224812977636</v>
      </c>
      <c r="Q99" s="212" t="n">
        <f aca="false">SUM(Q64:Q85)-SUM(Q86:Q97)-Q63</f>
        <v>-67.6323840022109</v>
      </c>
      <c r="R99" s="212" t="n">
        <f aca="false">SUM(R64:R85)-SUM(R86:R97)-R63</f>
        <v>-72.9854186864662</v>
      </c>
      <c r="S99" s="212" t="n">
        <f aca="false">SUM(S64:S85)-SUM(S86:S97)-S63</f>
        <v>-59.1712228252223</v>
      </c>
      <c r="T99" s="212" t="n">
        <f aca="false">SUM(T64:T85)-SUM(T86:T97)-T63</f>
        <v>-26.0398084221699</v>
      </c>
      <c r="U99" s="212" t="n">
        <f aca="false">SUM(U64:U85)-SUM(U86:U97)-U63</f>
        <v>14.2606854565402</v>
      </c>
      <c r="V99" s="212" t="n">
        <f aca="false">SUM(V64:V85)-SUM(V86:V97)-V63</f>
        <v>51.7973291789216</v>
      </c>
      <c r="W99" s="212" t="n">
        <f aca="false">SUM(W64:W85)-SUM(W86:W97)-W63</f>
        <v>86.5466293324058</v>
      </c>
      <c r="X99" s="212" t="n">
        <f aca="false">SUM(X64:X85)-SUM(X86:X97)-X63</f>
        <v>103.473365586489</v>
      </c>
      <c r="Y99" s="212" t="n">
        <f aca="false">SUM(Y64:Y85)-SUM(Y86:Y97)-Y63</f>
        <v>134.099648504623</v>
      </c>
      <c r="Z99" s="215" t="n">
        <f aca="false">SUM(Z64:Z85)-SUM(Z86:Z97)-Z63</f>
        <v>174.522247334021</v>
      </c>
      <c r="AA99" s="211" t="n">
        <f aca="false">SUM(AA64:AA85)-SUM(AA86:AA97)-AA63</f>
        <v>-12.7881953350437</v>
      </c>
      <c r="AB99" s="213" t="n">
        <f aca="false">SUM(AB64:AB85)-SUM(AB86:AB97)-AB63</f>
        <v>14.2001383889112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177.210214369661</v>
      </c>
      <c r="E104" s="55" t="n">
        <v>5.75894869743295</v>
      </c>
      <c r="F104" s="56" t="n">
        <v>5.55504843320019</v>
      </c>
      <c r="G104" s="56" t="n">
        <v>5.42398520133342</v>
      </c>
      <c r="H104" s="56" t="n">
        <v>5.39657646598043</v>
      </c>
      <c r="I104" s="56" t="n">
        <v>5.56169294293991</v>
      </c>
      <c r="J104" s="57" t="n">
        <v>5.94598129389975</v>
      </c>
      <c r="K104" s="58" t="n">
        <v>6.5335216695749</v>
      </c>
      <c r="L104" s="56" t="n">
        <v>7.39186480926761</v>
      </c>
      <c r="M104" s="56" t="n">
        <v>8.17129119693427</v>
      </c>
      <c r="N104" s="56" t="n">
        <v>8.65522987346547</v>
      </c>
      <c r="O104" s="56" t="n">
        <v>8.97860326513615</v>
      </c>
      <c r="P104" s="56" t="n">
        <v>9.13115216996159</v>
      </c>
      <c r="Q104" s="56" t="n">
        <v>9.09326082971293</v>
      </c>
      <c r="R104" s="56" t="n">
        <v>9.16523072532866</v>
      </c>
      <c r="S104" s="56" t="n">
        <v>9.17224135966957</v>
      </c>
      <c r="T104" s="56" t="n">
        <v>9.01417692460079</v>
      </c>
      <c r="U104" s="56" t="n">
        <v>8.70287208924869</v>
      </c>
      <c r="V104" s="56" t="n">
        <v>8.13062436521213</v>
      </c>
      <c r="W104" s="56" t="n">
        <v>7.70614892706409</v>
      </c>
      <c r="X104" s="56" t="n">
        <v>7.31449575736252</v>
      </c>
      <c r="Y104" s="56" t="n">
        <v>7.16953040325979</v>
      </c>
      <c r="Z104" s="59" t="n">
        <v>6.91943457140722</v>
      </c>
      <c r="AA104" s="55" t="n">
        <v>6.34217020993392</v>
      </c>
      <c r="AB104" s="57" t="n">
        <v>5.97613218773443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236.037395056914</v>
      </c>
      <c r="E105" s="103" t="n">
        <v>8.04136692223258</v>
      </c>
      <c r="F105" s="104" t="n">
        <v>7.89068546690172</v>
      </c>
      <c r="G105" s="104" t="n">
        <v>7.79233489339869</v>
      </c>
      <c r="H105" s="104" t="n">
        <v>7.75880453135391</v>
      </c>
      <c r="I105" s="104" t="n">
        <v>7.8956732058135</v>
      </c>
      <c r="J105" s="105" t="n">
        <v>8.35743946230977</v>
      </c>
      <c r="K105" s="106" t="n">
        <v>9.02375380391919</v>
      </c>
      <c r="L105" s="104" t="n">
        <v>9.97208861065536</v>
      </c>
      <c r="M105" s="104" t="n">
        <v>10.7912887798481</v>
      </c>
      <c r="N105" s="104" t="n">
        <v>11.2382363234807</v>
      </c>
      <c r="O105" s="104" t="n">
        <v>11.5539620476712</v>
      </c>
      <c r="P105" s="104" t="n">
        <v>11.6642194125088</v>
      </c>
      <c r="Q105" s="104" t="n">
        <v>11.5952137824477</v>
      </c>
      <c r="R105" s="104" t="n">
        <v>11.6523988622271</v>
      </c>
      <c r="S105" s="104" t="n">
        <v>11.619474441184</v>
      </c>
      <c r="T105" s="104" t="n">
        <v>11.4289632243046</v>
      </c>
      <c r="U105" s="104" t="n">
        <v>11.1093286998854</v>
      </c>
      <c r="V105" s="104" t="n">
        <v>10.5907673671614</v>
      </c>
      <c r="W105" s="104" t="n">
        <v>10.1471091521174</v>
      </c>
      <c r="X105" s="104" t="n">
        <v>9.74443396543467</v>
      </c>
      <c r="Y105" s="104" t="n">
        <v>9.60881987288076</v>
      </c>
      <c r="Z105" s="107" t="n">
        <v>9.38645352914948</v>
      </c>
      <c r="AA105" s="103" t="n">
        <v>8.79792239600908</v>
      </c>
      <c r="AB105" s="105" t="n">
        <v>8.37665630401911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236.037395056914</v>
      </c>
      <c r="E106" s="273" t="n">
        <f aca="false">E105</f>
        <v>8.04136692223258</v>
      </c>
      <c r="F106" s="274" t="n">
        <f aca="false">F105</f>
        <v>7.89068546690172</v>
      </c>
      <c r="G106" s="274" t="n">
        <f aca="false">G105</f>
        <v>7.79233489339869</v>
      </c>
      <c r="H106" s="274" t="n">
        <f aca="false">H105</f>
        <v>7.75880453135391</v>
      </c>
      <c r="I106" s="274" t="n">
        <f aca="false">I105</f>
        <v>7.8956732058135</v>
      </c>
      <c r="J106" s="275" t="n">
        <f aca="false">J105</f>
        <v>8.35743946230977</v>
      </c>
      <c r="K106" s="276" t="n">
        <f aca="false">K105</f>
        <v>9.02375380391919</v>
      </c>
      <c r="L106" s="274" t="n">
        <f aca="false">L105</f>
        <v>9.97208861065536</v>
      </c>
      <c r="M106" s="274" t="n">
        <f aca="false">M105</f>
        <v>10.7912887798481</v>
      </c>
      <c r="N106" s="274" t="n">
        <f aca="false">N105</f>
        <v>11.2382363234807</v>
      </c>
      <c r="O106" s="274" t="n">
        <f aca="false">O105</f>
        <v>11.5539620476712</v>
      </c>
      <c r="P106" s="274" t="n">
        <f aca="false">P105</f>
        <v>11.6642194125088</v>
      </c>
      <c r="Q106" s="274" t="n">
        <f aca="false">Q105</f>
        <v>11.5952137824477</v>
      </c>
      <c r="R106" s="274" t="n">
        <f aca="false">R105</f>
        <v>11.6523988622271</v>
      </c>
      <c r="S106" s="274" t="n">
        <f aca="false">S105</f>
        <v>11.619474441184</v>
      </c>
      <c r="T106" s="274" t="n">
        <f aca="false">T105</f>
        <v>11.4289632243046</v>
      </c>
      <c r="U106" s="274" t="n">
        <f aca="false">U105</f>
        <v>11.1093286998854</v>
      </c>
      <c r="V106" s="274" t="n">
        <f aca="false">V105</f>
        <v>10.5907673671614</v>
      </c>
      <c r="W106" s="274" t="n">
        <f aca="false">W105</f>
        <v>10.1471091521174</v>
      </c>
      <c r="X106" s="274" t="n">
        <f aca="false">X105</f>
        <v>9.74443396543467</v>
      </c>
      <c r="Y106" s="274" t="n">
        <f aca="false">Y105</f>
        <v>9.60881987288076</v>
      </c>
      <c r="Z106" s="277" t="n">
        <f aca="false">Z105</f>
        <v>9.38645352914948</v>
      </c>
      <c r="AA106" s="273" t="n">
        <f aca="false">AA105</f>
        <v>8.79792239600908</v>
      </c>
      <c r="AB106" s="275" t="n">
        <f aca="false">AB105</f>
        <v>8.37665630401911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177.210214369661</v>
      </c>
      <c r="E107" s="112" t="n">
        <f aca="false">E104</f>
        <v>5.75894869743295</v>
      </c>
      <c r="F107" s="113" t="n">
        <f aca="false">F104</f>
        <v>5.55504843320019</v>
      </c>
      <c r="G107" s="113" t="n">
        <f aca="false">G104</f>
        <v>5.42398520133342</v>
      </c>
      <c r="H107" s="113" t="n">
        <f aca="false">H104</f>
        <v>5.39657646598043</v>
      </c>
      <c r="I107" s="113" t="n">
        <f aca="false">I104</f>
        <v>5.56169294293991</v>
      </c>
      <c r="J107" s="114" t="n">
        <f aca="false">J104</f>
        <v>5.94598129389975</v>
      </c>
      <c r="K107" s="115" t="n">
        <f aca="false">K104</f>
        <v>6.5335216695749</v>
      </c>
      <c r="L107" s="113" t="n">
        <f aca="false">L104</f>
        <v>7.39186480926761</v>
      </c>
      <c r="M107" s="113" t="n">
        <f aca="false">M104</f>
        <v>8.17129119693427</v>
      </c>
      <c r="N107" s="113" t="n">
        <f aca="false">N104</f>
        <v>8.65522987346547</v>
      </c>
      <c r="O107" s="113" t="n">
        <f aca="false">O104</f>
        <v>8.97860326513615</v>
      </c>
      <c r="P107" s="113" t="n">
        <f aca="false">P104</f>
        <v>9.13115216996159</v>
      </c>
      <c r="Q107" s="113" t="n">
        <f aca="false">Q104</f>
        <v>9.09326082971293</v>
      </c>
      <c r="R107" s="113" t="n">
        <f aca="false">R104</f>
        <v>9.16523072532866</v>
      </c>
      <c r="S107" s="113" t="n">
        <f aca="false">S104</f>
        <v>9.17224135966957</v>
      </c>
      <c r="T107" s="113" t="n">
        <f aca="false">T104</f>
        <v>9.01417692460079</v>
      </c>
      <c r="U107" s="113" t="n">
        <f aca="false">U104</f>
        <v>8.70287208924869</v>
      </c>
      <c r="V107" s="113" t="n">
        <f aca="false">V104</f>
        <v>8.13062436521213</v>
      </c>
      <c r="W107" s="113" t="n">
        <f aca="false">W104</f>
        <v>7.70614892706409</v>
      </c>
      <c r="X107" s="113" t="n">
        <f aca="false">X104</f>
        <v>7.31449575736252</v>
      </c>
      <c r="Y107" s="113" t="n">
        <f aca="false">Y104</f>
        <v>7.16953040325979</v>
      </c>
      <c r="Z107" s="116" t="n">
        <f aca="false">Z104</f>
        <v>6.91943457140722</v>
      </c>
      <c r="AA107" s="112" t="n">
        <f aca="false">AA104</f>
        <v>6.34217020993392</v>
      </c>
      <c r="AB107" s="114" t="n">
        <f aca="false">AB104</f>
        <v>5.97613218773443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413.247609426576</v>
      </c>
      <c r="E108" s="248" t="n">
        <f aca="false">E106+E107</f>
        <v>13.8003156196655</v>
      </c>
      <c r="F108" s="249" t="n">
        <f aca="false">F106+F107</f>
        <v>13.4457339001019</v>
      </c>
      <c r="G108" s="249" t="n">
        <f aca="false">G106+G107</f>
        <v>13.2163200947321</v>
      </c>
      <c r="H108" s="249" t="n">
        <f aca="false">H106+H107</f>
        <v>13.1553809973343</v>
      </c>
      <c r="I108" s="249" t="n">
        <f aca="false">I106+I107</f>
        <v>13.4573661487534</v>
      </c>
      <c r="J108" s="250" t="n">
        <f aca="false">J106+J107</f>
        <v>14.3034207562095</v>
      </c>
      <c r="K108" s="251" t="n">
        <f aca="false">K106+K107</f>
        <v>15.5572754734941</v>
      </c>
      <c r="L108" s="249" t="n">
        <f aca="false">L106+L107</f>
        <v>17.363953419923</v>
      </c>
      <c r="M108" s="249" t="n">
        <f aca="false">M106+M107</f>
        <v>18.9625799767824</v>
      </c>
      <c r="N108" s="249" t="n">
        <f aca="false">N106+N107</f>
        <v>19.8934661969462</v>
      </c>
      <c r="O108" s="249" t="n">
        <f aca="false">O106+O107</f>
        <v>20.5325653128074</v>
      </c>
      <c r="P108" s="249" t="n">
        <f aca="false">P106+P107</f>
        <v>20.7953715824704</v>
      </c>
      <c r="Q108" s="249" t="n">
        <f aca="false">Q106+Q107</f>
        <v>20.6884746121606</v>
      </c>
      <c r="R108" s="249" t="n">
        <f aca="false">R106+R107</f>
        <v>20.8176295875557</v>
      </c>
      <c r="S108" s="249" t="n">
        <f aca="false">S106+S107</f>
        <v>20.7917158008536</v>
      </c>
      <c r="T108" s="249" t="n">
        <f aca="false">T106+T107</f>
        <v>20.4431401489054</v>
      </c>
      <c r="U108" s="249" t="n">
        <f aca="false">U106+U107</f>
        <v>19.8122007891341</v>
      </c>
      <c r="V108" s="249" t="n">
        <f aca="false">V106+V107</f>
        <v>18.7213917323736</v>
      </c>
      <c r="W108" s="249" t="n">
        <f aca="false">W106+W107</f>
        <v>17.8532580791815</v>
      </c>
      <c r="X108" s="249" t="n">
        <f aca="false">X106+X107</f>
        <v>17.0589297227972</v>
      </c>
      <c r="Y108" s="249" t="n">
        <f aca="false">Y106+Y107</f>
        <v>16.7783502761405</v>
      </c>
      <c r="Z108" s="252" t="n">
        <f aca="false">Z106+Z107</f>
        <v>16.3058881005567</v>
      </c>
      <c r="AA108" s="248" t="n">
        <f aca="false">AA106+AA107</f>
        <v>15.140092605943</v>
      </c>
      <c r="AB108" s="250" t="n">
        <f aca="false">AB106+AB107</f>
        <v>14.3527884917535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-413.247609426576</v>
      </c>
      <c r="E130" s="211" t="n">
        <f aca="false">SUM(E109:E120)-SUM(E121:E128)-E108</f>
        <v>-13.8003156196655</v>
      </c>
      <c r="F130" s="212" t="n">
        <f aca="false">SUM(F109:F120)-SUM(F121:F128)-F108</f>
        <v>-13.4457339001019</v>
      </c>
      <c r="G130" s="212" t="n">
        <f aca="false">SUM(G109:G120)-SUM(G121:G128)-G108</f>
        <v>-13.2163200947321</v>
      </c>
      <c r="H130" s="212" t="n">
        <f aca="false">SUM(H109:H120)-SUM(H121:H128)-H108</f>
        <v>-13.1553809973343</v>
      </c>
      <c r="I130" s="212" t="n">
        <f aca="false">SUM(I109:I120)-SUM(I121:I128)-I108</f>
        <v>-13.4573661487534</v>
      </c>
      <c r="J130" s="213" t="n">
        <f aca="false">SUM(J109:J120)-SUM(J121:J128)-J108</f>
        <v>-14.3034207562095</v>
      </c>
      <c r="K130" s="214" t="n">
        <f aca="false">SUM(K109:K120)-SUM(K121:K128)-K108</f>
        <v>-15.5572754734941</v>
      </c>
      <c r="L130" s="212" t="n">
        <f aca="false">SUM(L109:L120)-SUM(L121:L128)-L108</f>
        <v>-17.363953419923</v>
      </c>
      <c r="M130" s="212" t="n">
        <f aca="false">SUM(M109:M120)-SUM(M121:M128)-M108</f>
        <v>-18.9625799767824</v>
      </c>
      <c r="N130" s="212" t="n">
        <f aca="false">SUM(N109:N120)-SUM(N121:N128)-N108</f>
        <v>-19.8934661969462</v>
      </c>
      <c r="O130" s="212" t="n">
        <f aca="false">SUM(O109:O120)-SUM(O121:O128)-O108</f>
        <v>-20.5325653128074</v>
      </c>
      <c r="P130" s="212" t="n">
        <f aca="false">SUM(P109:P120)-SUM(P121:P128)-P108</f>
        <v>-20.7953715824704</v>
      </c>
      <c r="Q130" s="212" t="n">
        <f aca="false">SUM(Q109:Q120)-SUM(Q121:Q128)-Q108</f>
        <v>-20.6884746121606</v>
      </c>
      <c r="R130" s="212" t="n">
        <f aca="false">SUM(R109:R120)-SUM(R121:R128)-R108</f>
        <v>-20.8176295875557</v>
      </c>
      <c r="S130" s="212" t="n">
        <f aca="false">SUM(S109:S120)-SUM(S121:S128)-S108</f>
        <v>-20.7917158008536</v>
      </c>
      <c r="T130" s="212" t="n">
        <f aca="false">SUM(T109:T120)-SUM(T121:T128)-T108</f>
        <v>-20.4431401489054</v>
      </c>
      <c r="U130" s="212" t="n">
        <f aca="false">SUM(U109:U120)-SUM(U121:U128)-U108</f>
        <v>-19.8122007891341</v>
      </c>
      <c r="V130" s="212" t="n">
        <f aca="false">SUM(V109:V120)-SUM(V121:V128)-V108</f>
        <v>-18.7213917323736</v>
      </c>
      <c r="W130" s="212" t="n">
        <f aca="false">SUM(W109:W120)-SUM(W121:W128)-W108</f>
        <v>-17.8532580791815</v>
      </c>
      <c r="X130" s="212" t="n">
        <f aca="false">SUM(X109:X120)-SUM(X121:X128)-X108</f>
        <v>-17.0589297227972</v>
      </c>
      <c r="Y130" s="212" t="n">
        <f aca="false">SUM(Y109:Y120)-SUM(Y121:Y128)-Y108</f>
        <v>-16.7783502761405</v>
      </c>
      <c r="Z130" s="215" t="n">
        <f aca="false">SUM(Z109:Z120)-SUM(Z121:Z128)-Z108</f>
        <v>-16.3058881005567</v>
      </c>
      <c r="AA130" s="211" t="n">
        <f aca="false">SUM(AA109:AA120)-SUM(AA121:AA128)-AA108</f>
        <v>-15.140092605943</v>
      </c>
      <c r="AB130" s="213" t="n">
        <f aca="false">SUM(AB109:AB120)-SUM(AB121:AB128)-AB108</f>
        <v>-14.3527884917535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Wed</v>
      </c>
      <c r="B133" s="308" t="n">
        <f aca="false">B134</f>
        <v>37412</v>
      </c>
      <c r="C133" s="309" t="s">
        <v>74</v>
      </c>
      <c r="D133" s="310" t="n">
        <f aca="false">D108</f>
        <v>413.247609426576</v>
      </c>
      <c r="E133" s="310" t="n">
        <f aca="false">E108</f>
        <v>13.8003156196655</v>
      </c>
      <c r="F133" s="310" t="n">
        <f aca="false">F108</f>
        <v>13.4457339001019</v>
      </c>
      <c r="G133" s="310" t="n">
        <f aca="false">G108</f>
        <v>13.2163200947321</v>
      </c>
      <c r="H133" s="310" t="n">
        <f aca="false">H108</f>
        <v>13.1553809973343</v>
      </c>
      <c r="I133" s="310" t="n">
        <f aca="false">I108</f>
        <v>13.4573661487534</v>
      </c>
      <c r="J133" s="310" t="n">
        <f aca="false">J108</f>
        <v>14.3034207562095</v>
      </c>
      <c r="K133" s="310" t="n">
        <f aca="false">K108</f>
        <v>15.5572754734941</v>
      </c>
      <c r="L133" s="310" t="n">
        <f aca="false">L108</f>
        <v>17.363953419923</v>
      </c>
      <c r="M133" s="310" t="n">
        <f aca="false">M108</f>
        <v>18.9625799767824</v>
      </c>
      <c r="N133" s="310" t="n">
        <f aca="false">N108</f>
        <v>19.8934661969462</v>
      </c>
      <c r="O133" s="310" t="n">
        <f aca="false">O108</f>
        <v>20.5325653128074</v>
      </c>
      <c r="P133" s="310" t="n">
        <f aca="false">P108</f>
        <v>20.7953715824704</v>
      </c>
      <c r="Q133" s="310" t="n">
        <f aca="false">Q108</f>
        <v>20.6884746121606</v>
      </c>
      <c r="R133" s="310" t="n">
        <f aca="false">R108</f>
        <v>20.8176295875557</v>
      </c>
      <c r="S133" s="310" t="n">
        <f aca="false">S108</f>
        <v>20.7917158008536</v>
      </c>
      <c r="T133" s="310" t="n">
        <f aca="false">T108</f>
        <v>20.4431401489054</v>
      </c>
      <c r="U133" s="310" t="n">
        <f aca="false">U108</f>
        <v>19.8122007891341</v>
      </c>
      <c r="V133" s="310" t="n">
        <f aca="false">V108</f>
        <v>18.7213917323736</v>
      </c>
      <c r="W133" s="310" t="n">
        <f aca="false">W108</f>
        <v>17.8532580791815</v>
      </c>
      <c r="X133" s="310" t="n">
        <f aca="false">X108</f>
        <v>17.0589297227972</v>
      </c>
      <c r="Y133" s="310" t="n">
        <f aca="false">Y108</f>
        <v>16.7783502761405</v>
      </c>
      <c r="Z133" s="310" t="n">
        <f aca="false">Z108</f>
        <v>16.3058881005567</v>
      </c>
      <c r="AA133" s="310" t="n">
        <f aca="false">AA108</f>
        <v>15.140092605943</v>
      </c>
      <c r="AB133" s="310" t="n">
        <f aca="false">AB108</f>
        <v>14.3527884917535</v>
      </c>
    </row>
    <row r="134" customFormat="false" ht="14.25" hidden="false" customHeight="false" outlineLevel="0" collapsed="false">
      <c r="A134" s="307" t="str">
        <f aca="false">VLOOKUP(WEEKDAY(B134,2),$B$148:$C$154,2,FALSE())</f>
        <v>Wed</v>
      </c>
      <c r="B134" s="308" t="n">
        <f aca="false">A3</f>
        <v>37412</v>
      </c>
      <c r="C134" s="309" t="s">
        <v>4</v>
      </c>
      <c r="D134" s="310" t="n">
        <f aca="false">SUM(D16)</f>
        <v>10676.9400566618</v>
      </c>
      <c r="E134" s="310" t="n">
        <f aca="false">SUM(E16)</f>
        <v>371.679188232933</v>
      </c>
      <c r="F134" s="310" t="n">
        <f aca="false">SUM(F16)</f>
        <v>365.893240356888</v>
      </c>
      <c r="G134" s="310" t="n">
        <f aca="false">SUM(G16)</f>
        <v>360.641825904799</v>
      </c>
      <c r="H134" s="310" t="n">
        <f aca="false">SUM(H16)</f>
        <v>357.995395812719</v>
      </c>
      <c r="I134" s="310" t="n">
        <f aca="false">SUM(I16)</f>
        <v>361.245059078757</v>
      </c>
      <c r="J134" s="310" t="n">
        <f aca="false">SUM(J16)</f>
        <v>381.479650488632</v>
      </c>
      <c r="K134" s="310" t="n">
        <f aca="false">SUM(K16)</f>
        <v>411.833491119768</v>
      </c>
      <c r="L134" s="310" t="n">
        <f aca="false">SUM(L16)</f>
        <v>451.230645589557</v>
      </c>
      <c r="M134" s="310" t="n">
        <f aca="false">SUM(M16)</f>
        <v>483.845782132963</v>
      </c>
      <c r="N134" s="310" t="n">
        <f aca="false">SUM(N16)</f>
        <v>502.979065567345</v>
      </c>
      <c r="O134" s="310" t="n">
        <f aca="false">SUM(O16)</f>
        <v>515.944842480086</v>
      </c>
      <c r="P134" s="310" t="n">
        <f aca="false">SUM(P16)</f>
        <v>519.541491959258</v>
      </c>
      <c r="Q134" s="310" t="n">
        <f aca="false">SUM(Q16)</f>
        <v>516.120913414437</v>
      </c>
      <c r="R134" s="310" t="n">
        <f aca="false">SUM(R16)</f>
        <v>519.224311140623</v>
      </c>
      <c r="S134" s="310" t="n">
        <f aca="false">SUM(S16)</f>
        <v>517.726529454968</v>
      </c>
      <c r="T134" s="310" t="n">
        <f aca="false">SUM(T16)</f>
        <v>511.813606866696</v>
      </c>
      <c r="U134" s="310" t="n">
        <f aca="false">SUM(U16)</f>
        <v>498.288083768734</v>
      </c>
      <c r="V134" s="310" t="n">
        <f aca="false">SUM(V16)</f>
        <v>473.27937046857</v>
      </c>
      <c r="W134" s="310" t="n">
        <f aca="false">SUM(W16)</f>
        <v>454.543152693696</v>
      </c>
      <c r="X134" s="310" t="n">
        <f aca="false">SUM(X16)</f>
        <v>440.400239228914</v>
      </c>
      <c r="Y134" s="310" t="n">
        <f aca="false">SUM(Y16)</f>
        <v>434.953207107432</v>
      </c>
      <c r="Z134" s="310" t="n">
        <f aca="false">SUM(Z16)</f>
        <v>426.757495725364</v>
      </c>
      <c r="AA134" s="310" t="n">
        <f aca="false">SUM(AA16)</f>
        <v>407.023629519592</v>
      </c>
      <c r="AB134" s="310" t="n">
        <f aca="false">SUM(AB16)</f>
        <v>392.499838549065</v>
      </c>
    </row>
    <row r="135" customFormat="false" ht="14.25" hidden="false" customHeight="false" outlineLevel="0" collapsed="false">
      <c r="A135" s="307" t="str">
        <f aca="false">VLOOKUP(WEEKDAY(B135,2),$B$148:$C$154,2,FALSE())</f>
        <v>Wed</v>
      </c>
      <c r="B135" s="308" t="n">
        <f aca="false">B134</f>
        <v>37412</v>
      </c>
      <c r="C135" s="309" t="s">
        <v>51</v>
      </c>
      <c r="D135" s="310" t="n">
        <f aca="false">D63</f>
        <v>13211.3419493536</v>
      </c>
      <c r="E135" s="310" t="n">
        <f aca="false">E63</f>
        <v>388.092147160644</v>
      </c>
      <c r="F135" s="310" t="n">
        <f aca="false">F63</f>
        <v>375.537921750062</v>
      </c>
      <c r="G135" s="310" t="n">
        <f aca="false">G63</f>
        <v>372.022039808486</v>
      </c>
      <c r="H135" s="310" t="n">
        <f aca="false">H63</f>
        <v>377.773679478208</v>
      </c>
      <c r="I135" s="310" t="n">
        <f aca="false">I63</f>
        <v>401.907808643469</v>
      </c>
      <c r="J135" s="310" t="n">
        <f aca="false">J63</f>
        <v>450.182349319369</v>
      </c>
      <c r="K135" s="310" t="n">
        <f aca="false">K63</f>
        <v>522.14898688511</v>
      </c>
      <c r="L135" s="310" t="n">
        <f aca="false">L63</f>
        <v>595.356823346137</v>
      </c>
      <c r="M135" s="310" t="n">
        <f aca="false">M63</f>
        <v>641.242231085775</v>
      </c>
      <c r="N135" s="310" t="n">
        <f aca="false">N63</f>
        <v>672.128138855907</v>
      </c>
      <c r="O135" s="310" t="n">
        <f aca="false">O63</f>
        <v>694.610356233465</v>
      </c>
      <c r="P135" s="310" t="n">
        <f aca="false">P63</f>
        <v>705.622481297764</v>
      </c>
      <c r="Q135" s="310" t="n">
        <f aca="false">Q63</f>
        <v>718.632384002211</v>
      </c>
      <c r="R135" s="310" t="n">
        <f aca="false">R63</f>
        <v>723.985418686466</v>
      </c>
      <c r="S135" s="310" t="n">
        <f aca="false">S63</f>
        <v>710.171222825222</v>
      </c>
      <c r="T135" s="310" t="n">
        <f aca="false">T63</f>
        <v>677.03980842217</v>
      </c>
      <c r="U135" s="310" t="n">
        <f aca="false">U63</f>
        <v>636.73931454346</v>
      </c>
      <c r="V135" s="310" t="n">
        <f aca="false">V63</f>
        <v>598.202670821078</v>
      </c>
      <c r="W135" s="310" t="n">
        <f aca="false">W63</f>
        <v>563.453370667594</v>
      </c>
      <c r="X135" s="310" t="n">
        <f aca="false">X63</f>
        <v>546.526634413511</v>
      </c>
      <c r="Y135" s="310" t="n">
        <f aca="false">Y63</f>
        <v>515.900351495377</v>
      </c>
      <c r="Z135" s="310" t="n">
        <f aca="false">Z63</f>
        <v>475.477752665979</v>
      </c>
      <c r="AA135" s="310" t="n">
        <f aca="false">AA63</f>
        <v>437.788195335044</v>
      </c>
      <c r="AB135" s="310" t="n">
        <f aca="false">AB63</f>
        <v>410.799861611089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23888.2820060154</v>
      </c>
      <c r="E136" s="311" t="n">
        <f aca="false">SUM(E134:E135)</f>
        <v>759.771335393578</v>
      </c>
      <c r="F136" s="311" t="n">
        <f aca="false">SUM(F134:F135)</f>
        <v>741.43116210695</v>
      </c>
      <c r="G136" s="311" t="n">
        <f aca="false">SUM(G134:G135)</f>
        <v>732.663865713285</v>
      </c>
      <c r="H136" s="311" t="n">
        <f aca="false">SUM(H134:H135)</f>
        <v>735.769075290927</v>
      </c>
      <c r="I136" s="311" t="n">
        <f aca="false">SUM(I134:I135)</f>
        <v>763.152867722226</v>
      </c>
      <c r="J136" s="311" t="n">
        <f aca="false">SUM(J134:J135)</f>
        <v>831.661999808</v>
      </c>
      <c r="K136" s="311" t="n">
        <f aca="false">SUM(K134:K135)</f>
        <v>933.982478004878</v>
      </c>
      <c r="L136" s="311" t="n">
        <f aca="false">SUM(L134:L135)</f>
        <v>1046.58746893569</v>
      </c>
      <c r="M136" s="311" t="n">
        <f aca="false">SUM(M134:M135)</f>
        <v>1125.08801321874</v>
      </c>
      <c r="N136" s="311" t="n">
        <f aca="false">SUM(N134:N135)</f>
        <v>1175.10720442325</v>
      </c>
      <c r="O136" s="311" t="n">
        <f aca="false">SUM(O134:O135)</f>
        <v>1210.55519871355</v>
      </c>
      <c r="P136" s="311" t="n">
        <f aca="false">SUM(P134:P135)</f>
        <v>1225.16397325702</v>
      </c>
      <c r="Q136" s="311" t="n">
        <f aca="false">SUM(Q134:Q135)</f>
        <v>1234.75329741665</v>
      </c>
      <c r="R136" s="311" t="n">
        <f aca="false">SUM(R134:R135)</f>
        <v>1243.20972982709</v>
      </c>
      <c r="S136" s="311" t="n">
        <f aca="false">SUM(S134:S135)</f>
        <v>1227.89775228019</v>
      </c>
      <c r="T136" s="311" t="n">
        <f aca="false">SUM(T134:T135)</f>
        <v>1188.85341528887</v>
      </c>
      <c r="U136" s="311" t="n">
        <f aca="false">SUM(U134:U135)</f>
        <v>1135.02739831219</v>
      </c>
      <c r="V136" s="311" t="n">
        <f aca="false">SUM(V134:V135)</f>
        <v>1071.48204128965</v>
      </c>
      <c r="W136" s="311" t="n">
        <f aca="false">SUM(W134:W135)</f>
        <v>1017.99652336129</v>
      </c>
      <c r="X136" s="311" t="n">
        <f aca="false">SUM(X134:X135)</f>
        <v>986.926873642425</v>
      </c>
      <c r="Y136" s="311" t="n">
        <f aca="false">SUM(Y134:Y135)</f>
        <v>950.853558602808</v>
      </c>
      <c r="Z136" s="311" t="n">
        <f aca="false">SUM(Z134:Z135)</f>
        <v>902.235248391344</v>
      </c>
      <c r="AA136" s="311" t="n">
        <f aca="false">SUM(AA134:AA135)</f>
        <v>844.811824854635</v>
      </c>
      <c r="AB136" s="311" t="n">
        <f aca="false">SUM(AB134:AB135)</f>
        <v>803.299700160154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374.807228492923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4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4"/>
      <c r="G64" s="134"/>
      <c r="H64" s="134"/>
      <c r="I64" s="134"/>
      <c r="J64" s="134"/>
      <c r="K64" s="135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4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2002-06-03T19:28:24Z</dcterms:modified>
  <cp:revision>0</cp:revision>
  <dc:subject/>
  <dc:title/>
</cp:coreProperties>
</file>