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<sst xmlns="http://schemas.openxmlformats.org/spreadsheetml/2006/main" count="321" uniqueCount="86">
  <si>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</si>
  <si>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</si>
  <si>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</si>
  <si>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</si>
  <si>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</si>
  <si>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</si>
  <si>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</si>
  <si>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</si>
  <si>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</si>
  <si>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</si>
  <si>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</si>
  <si>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</si>
  <si>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</si>
  <si>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</si>
  <si>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</si>
  <si>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</si>
  <si>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</si>
  <si>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</si>
  <si>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</si>
  <si>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</si>
  <si>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</si>
  <si>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</si>
  <si>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</si>
  <si>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</si>
  <si>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</si>
  <si>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</si>
  <si>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</si>
  <si>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</si>
  <si>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</si>
  <si>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</si>
  <si>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</si>
  <si>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</si>
  <si>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</si>
  <si>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</si>
  <si>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</si>
  <si>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</si>
  <si>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</si>
  <si>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</si>
  <si>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</si>
  <si>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</si>
  <si>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</si>
  <si>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</si>
  <si>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</si>
  <si>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</si>
  <si>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</si>
  <si>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</si>
  <si>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</si>
  <si>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</si>
  <si>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</si>
  <si>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</si>
  <si>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</si>
  <si>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</si>
  <si>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</si>
  <si>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</si>
  <si>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</si>
  <si>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</si>
  <si>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</si>
  <si>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</si>
  <si>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</si>
  <si>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</si>
  <si>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</si>
  <si>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</si>
  <si>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</si>
  <si>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</si>
  <si>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</si>
  <si>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</si>
  <si>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</si>
  <si>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</si>
  <si>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</si>
  <si>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</si>
  <si>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</si>
  <si>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</si>
  <si>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</si>
  <si>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</si>
  <si>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</si>
  <si>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</si>
  <si>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</si>
  <si>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</si>
  <si>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</si>
  <si>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</si>
  <si>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</si>
  <si>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</si>
  <si>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</si>
  <si>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</si>
  <si>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On Peak</t>
  </si>
  <si>
    <t xml:space="preserve">Off Peak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</si>
</sst>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37293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48.6397571718872</v>
      </c>
      <c r="E8" s="55" t="n">
        <v>1.77253572808254</v>
      </c>
      <c r="F8" s="56" t="n">
        <v>1.74097033269959</v>
      </c>
      <c r="G8" s="56" t="n">
        <v>1.71326605024334</v>
      </c>
      <c r="H8" s="56" t="n">
        <v>1.70772700511401</v>
      </c>
      <c r="I8" s="56" t="n">
        <v>1.74758931915248</v>
      </c>
      <c r="J8" s="57" t="n">
        <v>1.83151171251714</v>
      </c>
      <c r="K8" s="58" t="n">
        <v>1.99126825820653</v>
      </c>
      <c r="L8" s="56" t="n">
        <v>2.10649781347282</v>
      </c>
      <c r="M8" s="56" t="n">
        <v>2.18165968750056</v>
      </c>
      <c r="N8" s="56" t="n">
        <v>2.21964585590705</v>
      </c>
      <c r="O8" s="56" t="n">
        <v>2.24917804685199</v>
      </c>
      <c r="P8" s="56" t="n">
        <v>2.25948589118812</v>
      </c>
      <c r="Q8" s="56" t="n">
        <v>2.26307621765776</v>
      </c>
      <c r="R8" s="56" t="n">
        <v>2.26925842098965</v>
      </c>
      <c r="S8" s="56" t="n">
        <v>2.24520807278183</v>
      </c>
      <c r="T8" s="56" t="n">
        <v>2.19560945927359</v>
      </c>
      <c r="U8" s="56" t="n">
        <v>2.13332893449492</v>
      </c>
      <c r="V8" s="56" t="n">
        <v>2.11044092139779</v>
      </c>
      <c r="W8" s="56" t="n">
        <v>2.10301105790155</v>
      </c>
      <c r="X8" s="56" t="n">
        <v>2.06056367766574</v>
      </c>
      <c r="Y8" s="56" t="n">
        <v>2.01902043228133</v>
      </c>
      <c r="Z8" s="59" t="n">
        <v>1.97339122980846</v>
      </c>
      <c r="AA8" s="55" t="n">
        <v>1.90334814379552</v>
      </c>
      <c r="AB8" s="57" t="n">
        <v>1.84216490290289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870.850961540772</v>
      </c>
      <c r="E9" s="69" t="n">
        <v>29.1580604395161</v>
      </c>
      <c r="F9" s="70" t="n">
        <v>28.4430210480793</v>
      </c>
      <c r="G9" s="70" t="n">
        <v>28.0512239695767</v>
      </c>
      <c r="H9" s="70" t="n">
        <v>27.9839038892604</v>
      </c>
      <c r="I9" s="70" t="n">
        <v>28.8787408876991</v>
      </c>
      <c r="J9" s="71" t="n">
        <v>30.9244951275956</v>
      </c>
      <c r="K9" s="72" t="n">
        <v>34.878620480016</v>
      </c>
      <c r="L9" s="70" t="n">
        <v>38.2153733005545</v>
      </c>
      <c r="M9" s="70" t="n">
        <v>40.6718393803183</v>
      </c>
      <c r="N9" s="70" t="n">
        <v>41.9401924831949</v>
      </c>
      <c r="O9" s="70" t="n">
        <v>42.8664948478304</v>
      </c>
      <c r="P9" s="70" t="n">
        <v>43.1893696168366</v>
      </c>
      <c r="Q9" s="70" t="n">
        <v>43.3393842904454</v>
      </c>
      <c r="R9" s="70" t="n">
        <v>43.5558264879844</v>
      </c>
      <c r="S9" s="70" t="n">
        <v>43.1710054965783</v>
      </c>
      <c r="T9" s="70" t="n">
        <v>42.1251730066066</v>
      </c>
      <c r="U9" s="70" t="n">
        <v>40.8247710882533</v>
      </c>
      <c r="V9" s="70" t="n">
        <v>39.2339074139509</v>
      </c>
      <c r="W9" s="70" t="n">
        <v>37.2822284524292</v>
      </c>
      <c r="X9" s="70" t="n">
        <v>35.7893480678109</v>
      </c>
      <c r="Y9" s="70" t="n">
        <v>34.683939950294</v>
      </c>
      <c r="Z9" s="73" t="n">
        <v>33.3606120298615</v>
      </c>
      <c r="AA9" s="69" t="n">
        <v>31.7907025542706</v>
      </c>
      <c r="AB9" s="71" t="n">
        <v>30.4927272318094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6039.15382489418</v>
      </c>
      <c r="E10" s="80" t="n">
        <v>216.711751597838</v>
      </c>
      <c r="F10" s="81" t="n">
        <v>213.17994209334</v>
      </c>
      <c r="G10" s="81" t="n">
        <v>211.284417675012</v>
      </c>
      <c r="H10" s="81" t="n">
        <v>209.890061667751</v>
      </c>
      <c r="I10" s="81" t="n">
        <v>213.705793769239</v>
      </c>
      <c r="J10" s="82" t="n">
        <v>224.574541050958</v>
      </c>
      <c r="K10" s="83" t="n">
        <v>244.737211695488</v>
      </c>
      <c r="L10" s="81" t="n">
        <v>260.514265652148</v>
      </c>
      <c r="M10" s="81" t="n">
        <v>272.394599809621</v>
      </c>
      <c r="N10" s="81" t="n">
        <v>278.29207869843</v>
      </c>
      <c r="O10" s="81" t="n">
        <v>282.161042383211</v>
      </c>
      <c r="P10" s="81" t="n">
        <v>283.932580083255</v>
      </c>
      <c r="Q10" s="81" t="n">
        <v>285.699086038636</v>
      </c>
      <c r="R10" s="81" t="n">
        <v>287.26362752662</v>
      </c>
      <c r="S10" s="81" t="n">
        <v>284.697835958483</v>
      </c>
      <c r="T10" s="81" t="n">
        <v>278.147479851728</v>
      </c>
      <c r="U10" s="81" t="n">
        <v>270.340484800514</v>
      </c>
      <c r="V10" s="81" t="n">
        <v>264.790556421931</v>
      </c>
      <c r="W10" s="81" t="n">
        <v>259.579045478172</v>
      </c>
      <c r="X10" s="81" t="n">
        <v>252.807321726783</v>
      </c>
      <c r="Y10" s="81" t="n">
        <v>247.412430623082</v>
      </c>
      <c r="Z10" s="84" t="n">
        <v>240.681985101546</v>
      </c>
      <c r="AA10" s="80" t="n">
        <v>231.508331763342</v>
      </c>
      <c r="AB10" s="82" t="n">
        <v>224.847353427048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18.6906993504671</v>
      </c>
      <c r="E11" s="88" t="n">
        <v>0.584799437853731</v>
      </c>
      <c r="F11" s="89" t="n">
        <v>0.568705911458691</v>
      </c>
      <c r="G11" s="89" t="n">
        <v>0.559422277261728</v>
      </c>
      <c r="H11" s="89" t="n">
        <v>0.557685844714566</v>
      </c>
      <c r="I11" s="89" t="n">
        <v>0.579799516649554</v>
      </c>
      <c r="J11" s="90" t="n">
        <v>0.639716227243258</v>
      </c>
      <c r="K11" s="91" t="n">
        <v>0.742719824738809</v>
      </c>
      <c r="L11" s="89" t="n">
        <v>0.832299991621915</v>
      </c>
      <c r="M11" s="89" t="n">
        <v>0.896678725911381</v>
      </c>
      <c r="N11" s="89" t="n">
        <v>0.92796640693257</v>
      </c>
      <c r="O11" s="89" t="n">
        <v>0.960675815645019</v>
      </c>
      <c r="P11" s="89" t="n">
        <v>0.966195963101528</v>
      </c>
      <c r="Q11" s="89" t="n">
        <v>0.972821486106881</v>
      </c>
      <c r="R11" s="89" t="n">
        <v>0.981486229389232</v>
      </c>
      <c r="S11" s="89" t="n">
        <v>0.968691638121619</v>
      </c>
      <c r="T11" s="89" t="n">
        <v>0.933251229234727</v>
      </c>
      <c r="U11" s="89" t="n">
        <v>0.896772080186343</v>
      </c>
      <c r="V11" s="89" t="n">
        <v>0.855778839211451</v>
      </c>
      <c r="W11" s="89" t="n">
        <v>0.803061811242099</v>
      </c>
      <c r="X11" s="89" t="n">
        <v>0.767323246948747</v>
      </c>
      <c r="Y11" s="89" t="n">
        <v>0.740497445207363</v>
      </c>
      <c r="Z11" s="92" t="n">
        <v>0.693689228952612</v>
      </c>
      <c r="AA11" s="88" t="n">
        <v>0.647870737157945</v>
      </c>
      <c r="AB11" s="90" t="n">
        <v>0.61278943557535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286.984853512631</v>
      </c>
      <c r="E12" s="96" t="n">
        <v>9.24326394160126</v>
      </c>
      <c r="F12" s="97" t="n">
        <v>8.9962665040774</v>
      </c>
      <c r="G12" s="97" t="n">
        <v>8.88048426832018</v>
      </c>
      <c r="H12" s="97" t="n">
        <v>8.87340813685144</v>
      </c>
      <c r="I12" s="97" t="n">
        <v>9.19688646392734</v>
      </c>
      <c r="J12" s="98" t="n">
        <v>9.97832487754986</v>
      </c>
      <c r="K12" s="99" t="n">
        <v>11.4336051076277</v>
      </c>
      <c r="L12" s="97" t="n">
        <v>12.684698668068</v>
      </c>
      <c r="M12" s="97" t="n">
        <v>13.612076742192</v>
      </c>
      <c r="N12" s="97" t="n">
        <v>14.0716760828826</v>
      </c>
      <c r="O12" s="97" t="n">
        <v>14.4382320289336</v>
      </c>
      <c r="P12" s="97" t="n">
        <v>14.5577488160668</v>
      </c>
      <c r="Q12" s="97" t="n">
        <v>14.6138542250414</v>
      </c>
      <c r="R12" s="97" t="n">
        <v>14.7028773202643</v>
      </c>
      <c r="S12" s="97" t="n">
        <v>14.5597027983449</v>
      </c>
      <c r="T12" s="97" t="n">
        <v>14.1632153189562</v>
      </c>
      <c r="U12" s="97" t="n">
        <v>13.699241345046</v>
      </c>
      <c r="V12" s="97" t="n">
        <v>13.0943649973362</v>
      </c>
      <c r="W12" s="97" t="n">
        <v>12.3380742063948</v>
      </c>
      <c r="X12" s="97" t="n">
        <v>11.7724348747397</v>
      </c>
      <c r="Y12" s="97" t="n">
        <v>11.3575115445778</v>
      </c>
      <c r="Z12" s="100" t="n">
        <v>10.8100063388524</v>
      </c>
      <c r="AA12" s="96" t="n">
        <v>10.1995022363536</v>
      </c>
      <c r="AB12" s="98" t="n">
        <v>9.70739666862551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3377.316700683</v>
      </c>
      <c r="E13" s="103" t="n">
        <v>118.062628900952</v>
      </c>
      <c r="F13" s="104" t="n">
        <v>115.823902760071</v>
      </c>
      <c r="G13" s="104" t="n">
        <v>114.437416378413</v>
      </c>
      <c r="H13" s="104" t="n">
        <v>113.954015685025</v>
      </c>
      <c r="I13" s="104" t="n">
        <v>116.623290353126</v>
      </c>
      <c r="J13" s="105" t="n">
        <v>123.93216855051</v>
      </c>
      <c r="K13" s="106" t="n">
        <v>136.834096839848</v>
      </c>
      <c r="L13" s="104" t="n">
        <v>146.75783023244</v>
      </c>
      <c r="M13" s="104" t="n">
        <v>153.909032618171</v>
      </c>
      <c r="N13" s="104" t="n">
        <v>157.309003466566</v>
      </c>
      <c r="O13" s="104" t="n">
        <v>159.878273814324</v>
      </c>
      <c r="P13" s="104" t="n">
        <v>160.959078458674</v>
      </c>
      <c r="Q13" s="104" t="n">
        <v>162.082816898545</v>
      </c>
      <c r="R13" s="104" t="n">
        <v>163.12225458113</v>
      </c>
      <c r="S13" s="104" t="n">
        <v>161.38049388998</v>
      </c>
      <c r="T13" s="104" t="n">
        <v>156.985494298001</v>
      </c>
      <c r="U13" s="104" t="n">
        <v>152.30249428054</v>
      </c>
      <c r="V13" s="104" t="n">
        <v>149.309996733128</v>
      </c>
      <c r="W13" s="104" t="n">
        <v>146.552409957756</v>
      </c>
      <c r="X13" s="104" t="n">
        <v>142.460364363714</v>
      </c>
      <c r="Y13" s="104" t="n">
        <v>139.058664469665</v>
      </c>
      <c r="Z13" s="107" t="n">
        <v>134.277873547719</v>
      </c>
      <c r="AA13" s="103" t="n">
        <v>128.093267043644</v>
      </c>
      <c r="AB13" s="105" t="n">
        <v>123.209832561063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3682.9922535461</v>
      </c>
      <c r="E14" s="112" t="n">
        <f aca="false">SUM(E11:E13)</f>
        <v>127.890692280407</v>
      </c>
      <c r="F14" s="113" t="n">
        <f aca="false">SUM(F11:F13)</f>
        <v>125.388875175607</v>
      </c>
      <c r="G14" s="113" t="n">
        <f aca="false">SUM(G11:G13)</f>
        <v>123.877322923995</v>
      </c>
      <c r="H14" s="113" t="n">
        <f aca="false">SUM(H11:H13)</f>
        <v>123.385109666591</v>
      </c>
      <c r="I14" s="113" t="n">
        <f aca="false">SUM(I11:I13)</f>
        <v>126.399976333702</v>
      </c>
      <c r="J14" s="114" t="n">
        <f aca="false">SUM(J11:J13)</f>
        <v>134.550209655303</v>
      </c>
      <c r="K14" s="115" t="n">
        <f aca="false">SUM(K11:K13)</f>
        <v>149.010421772214</v>
      </c>
      <c r="L14" s="113" t="n">
        <f aca="false">SUM(L11:L13)</f>
        <v>160.27482889213</v>
      </c>
      <c r="M14" s="113" t="n">
        <f aca="false">SUM(M11:M13)</f>
        <v>168.417788086275</v>
      </c>
      <c r="N14" s="113" t="n">
        <f aca="false">SUM(N11:N13)</f>
        <v>172.308645956382</v>
      </c>
      <c r="O14" s="113" t="n">
        <f aca="false">SUM(O11:O13)</f>
        <v>175.277181658903</v>
      </c>
      <c r="P14" s="113" t="n">
        <f aca="false">SUM(P11:P13)</f>
        <v>176.483023237842</v>
      </c>
      <c r="Q14" s="113" t="n">
        <f aca="false">SUM(Q11:Q13)</f>
        <v>177.669492609693</v>
      </c>
      <c r="R14" s="113" t="n">
        <f aca="false">SUM(R11:R13)</f>
        <v>178.806618130783</v>
      </c>
      <c r="S14" s="113" t="n">
        <f aca="false">SUM(S11:S13)</f>
        <v>176.908888326447</v>
      </c>
      <c r="T14" s="113" t="n">
        <f aca="false">SUM(T11:T13)</f>
        <v>172.081960846192</v>
      </c>
      <c r="U14" s="113" t="n">
        <f aca="false">SUM(U11:U13)</f>
        <v>166.898507705772</v>
      </c>
      <c r="V14" s="113" t="n">
        <f aca="false">SUM(V11:V13)</f>
        <v>163.260140569676</v>
      </c>
      <c r="W14" s="113" t="n">
        <f aca="false">SUM(W11:W13)</f>
        <v>159.693545975392</v>
      </c>
      <c r="X14" s="113" t="n">
        <f aca="false">SUM(X11:X13)</f>
        <v>155.000122485403</v>
      </c>
      <c r="Y14" s="113" t="n">
        <f aca="false">SUM(Y11:Y13)</f>
        <v>151.15667345945</v>
      </c>
      <c r="Z14" s="116" t="n">
        <f aca="false">SUM(Z11:Z13)</f>
        <v>145.781569115524</v>
      </c>
      <c r="AA14" s="112" t="n">
        <f aca="false">SUM(AA11:AA13)</f>
        <v>138.940640017156</v>
      </c>
      <c r="AB14" s="114" t="n">
        <f aca="false">SUM(AB11:AB13)</f>
        <v>133.530018665263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6958.64454360684</v>
      </c>
      <c r="E15" s="112" t="n">
        <f aca="false">SUM(E8:E10)</f>
        <v>247.642347765437</v>
      </c>
      <c r="F15" s="113" t="n">
        <f aca="false">SUM(F8:F10)</f>
        <v>243.363933474119</v>
      </c>
      <c r="G15" s="113" t="n">
        <f aca="false">SUM(G8:G10)</f>
        <v>241.048907694832</v>
      </c>
      <c r="H15" s="113" t="n">
        <f aca="false">SUM(H8:H10)</f>
        <v>239.581692562126</v>
      </c>
      <c r="I15" s="113" t="n">
        <f aca="false">SUM(I8:I10)</f>
        <v>244.332123976091</v>
      </c>
      <c r="J15" s="114" t="n">
        <f aca="false">SUM(J8:J10)</f>
        <v>257.330547891071</v>
      </c>
      <c r="K15" s="115" t="n">
        <f aca="false">SUM(K8:K10)</f>
        <v>281.607100433711</v>
      </c>
      <c r="L15" s="113" t="n">
        <f aca="false">SUM(L8:L10)</f>
        <v>300.836136766176</v>
      </c>
      <c r="M15" s="113" t="n">
        <f aca="false">SUM(M8:M10)</f>
        <v>315.24809887744</v>
      </c>
      <c r="N15" s="113" t="n">
        <f aca="false">SUM(N8:N10)</f>
        <v>322.451917037532</v>
      </c>
      <c r="O15" s="113" t="n">
        <f aca="false">SUM(O8:O10)</f>
        <v>327.276715277894</v>
      </c>
      <c r="P15" s="113" t="n">
        <f aca="false">SUM(P8:P10)</f>
        <v>329.38143559128</v>
      </c>
      <c r="Q15" s="113" t="n">
        <f aca="false">SUM(Q8:Q10)</f>
        <v>331.301546546739</v>
      </c>
      <c r="R15" s="113" t="n">
        <f aca="false">SUM(R8:R10)</f>
        <v>333.088712435594</v>
      </c>
      <c r="S15" s="113" t="n">
        <f aca="false">SUM(S8:S10)</f>
        <v>330.114049527843</v>
      </c>
      <c r="T15" s="113" t="n">
        <f aca="false">SUM(T8:T10)</f>
        <v>322.468262317608</v>
      </c>
      <c r="U15" s="113" t="n">
        <f aca="false">SUM(U8:U10)</f>
        <v>313.298584823263</v>
      </c>
      <c r="V15" s="113" t="n">
        <f aca="false">SUM(V8:V10)</f>
        <v>306.13490475728</v>
      </c>
      <c r="W15" s="113" t="n">
        <f aca="false">SUM(W8:W10)</f>
        <v>298.964284988503</v>
      </c>
      <c r="X15" s="113" t="n">
        <f aca="false">SUM(X8:X10)</f>
        <v>290.65723347226</v>
      </c>
      <c r="Y15" s="113" t="n">
        <f aca="false">SUM(Y8:Y10)</f>
        <v>284.115391005657</v>
      </c>
      <c r="Z15" s="116" t="n">
        <f aca="false">SUM(Z8:Z10)</f>
        <v>276.015988361216</v>
      </c>
      <c r="AA15" s="112" t="n">
        <f aca="false">SUM(AA8:AA10)</f>
        <v>265.202382461408</v>
      </c>
      <c r="AB15" s="114" t="n">
        <f aca="false">SUM(AB8:AB10)</f>
        <v>257.18224556176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10641.6367971529</v>
      </c>
      <c r="E16" s="120" t="n">
        <f aca="false">E14+E15</f>
        <v>375.533040045844</v>
      </c>
      <c r="F16" s="121" t="n">
        <f aca="false">F14+F15</f>
        <v>368.752808649725</v>
      </c>
      <c r="G16" s="121" t="n">
        <f aca="false">G14+G15</f>
        <v>364.926230618827</v>
      </c>
      <c r="H16" s="121" t="n">
        <f aca="false">H14+H15</f>
        <v>362.966802228717</v>
      </c>
      <c r="I16" s="121" t="n">
        <f aca="false">I14+I15</f>
        <v>370.732100309793</v>
      </c>
      <c r="J16" s="122" t="n">
        <f aca="false">J14+J15</f>
        <v>391.880757546374</v>
      </c>
      <c r="K16" s="123" t="n">
        <f aca="false">K14+K15</f>
        <v>430.617522205925</v>
      </c>
      <c r="L16" s="124" t="n">
        <f aca="false">L14+L15</f>
        <v>461.110965658305</v>
      </c>
      <c r="M16" s="124" t="n">
        <f aca="false">M14+M15</f>
        <v>483.665886963715</v>
      </c>
      <c r="N16" s="124" t="n">
        <f aca="false">N14+N15</f>
        <v>494.760562993913</v>
      </c>
      <c r="O16" s="124" t="n">
        <f aca="false">O14+O15</f>
        <v>502.553896936797</v>
      </c>
      <c r="P16" s="124" t="n">
        <f aca="false">P14+P15</f>
        <v>505.864458829122</v>
      </c>
      <c r="Q16" s="124" t="n">
        <f aca="false">Q14+Q15</f>
        <v>508.971039156433</v>
      </c>
      <c r="R16" s="124" t="n">
        <f aca="false">R14+R15</f>
        <v>511.895330566377</v>
      </c>
      <c r="S16" s="124" t="n">
        <f aca="false">S14+S15</f>
        <v>507.022937854289</v>
      </c>
      <c r="T16" s="124" t="n">
        <f aca="false">T14+T15</f>
        <v>494.5502231638</v>
      </c>
      <c r="U16" s="124" t="n">
        <f aca="false">U14+U15</f>
        <v>480.197092529035</v>
      </c>
      <c r="V16" s="124" t="n">
        <f aca="false">V14+V15</f>
        <v>469.395045326955</v>
      </c>
      <c r="W16" s="124" t="n">
        <f aca="false">W14+W15</f>
        <v>458.657830963896</v>
      </c>
      <c r="X16" s="124" t="n">
        <f aca="false">X14+X15</f>
        <v>445.657355957662</v>
      </c>
      <c r="Y16" s="124" t="n">
        <f aca="false">Y14+Y15</f>
        <v>435.272064465107</v>
      </c>
      <c r="Z16" s="125" t="n">
        <f aca="false">Z14+Z15</f>
        <v>421.79755747674</v>
      </c>
      <c r="AA16" s="126" t="n">
        <f aca="false">AA14+AA15</f>
        <v>404.143022478564</v>
      </c>
      <c r="AB16" s="127" t="n">
        <f aca="false">AB14+AB15</f>
        <v>390.712264227023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0.584799437853731</v>
      </c>
      <c r="AL17" s="129" t="n">
        <f aca="false">$F11</f>
        <v>0.568705911458691</v>
      </c>
      <c r="AM17" s="129" t="n">
        <f aca="false">$G11</f>
        <v>0.559422277261728</v>
      </c>
      <c r="AN17" s="129" t="n">
        <f aca="false">$H11</f>
        <v>0.557685844714566</v>
      </c>
      <c r="AO17" s="129"/>
      <c r="AP17" s="129" t="n">
        <f aca="false">$E12</f>
        <v>9.24326394160126</v>
      </c>
      <c r="AQ17" s="129" t="n">
        <f aca="false">$F12</f>
        <v>8.9962665040774</v>
      </c>
      <c r="AR17" s="129" t="n">
        <f aca="false">$G12</f>
        <v>8.88048426832018</v>
      </c>
      <c r="AS17" s="129" t="n">
        <f aca="false">$H12</f>
        <v>8.87340813685144</v>
      </c>
      <c r="AT17" s="129"/>
      <c r="AU17" s="129" t="n">
        <f aca="false">$E13</f>
        <v>118.062628900952</v>
      </c>
      <c r="AV17" s="129" t="n">
        <f aca="false">$F13</f>
        <v>115.823902760071</v>
      </c>
      <c r="AW17" s="129" t="n">
        <f aca="false">$G13</f>
        <v>114.437416378413</v>
      </c>
      <c r="AX17" s="129" t="n">
        <f aca="false">$H13</f>
        <v>113.954015685025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0.579799516649554</v>
      </c>
      <c r="AL18" s="129" t="n">
        <f aca="false">$J11</f>
        <v>0.639716227243258</v>
      </c>
      <c r="AM18" s="129" t="n">
        <f aca="false">$K11</f>
        <v>0.742719824738809</v>
      </c>
      <c r="AN18" s="129" t="n">
        <f aca="false">$L11</f>
        <v>0.832299991621915</v>
      </c>
      <c r="AO18" s="129"/>
      <c r="AP18" s="129" t="n">
        <f aca="false">$I12</f>
        <v>9.19688646392734</v>
      </c>
      <c r="AQ18" s="129" t="n">
        <f aca="false">$J12</f>
        <v>9.97832487754986</v>
      </c>
      <c r="AR18" s="129" t="n">
        <f aca="false">$K12</f>
        <v>11.4336051076277</v>
      </c>
      <c r="AS18" s="129" t="n">
        <f aca="false">$L12</f>
        <v>12.684698668068</v>
      </c>
      <c r="AT18" s="129"/>
      <c r="AU18" s="146" t="n">
        <f aca="false">$I13</f>
        <v>116.623290353126</v>
      </c>
      <c r="AV18" s="146" t="n">
        <f aca="false">$J13</f>
        <v>123.93216855051</v>
      </c>
      <c r="AW18" s="146" t="n">
        <f aca="false">$K13</f>
        <v>136.834096839848</v>
      </c>
      <c r="AX18" s="146" t="n">
        <f aca="false">$L13</f>
        <v>146.75783023244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0.896678725911381</v>
      </c>
      <c r="AL19" s="129" t="n">
        <f aca="false">$N11</f>
        <v>0.92796640693257</v>
      </c>
      <c r="AM19" s="129" t="n">
        <f aca="false">$O11</f>
        <v>0.960675815645019</v>
      </c>
      <c r="AN19" s="129" t="n">
        <f aca="false">$P11</f>
        <v>0.966195963101528</v>
      </c>
      <c r="AO19" s="129"/>
      <c r="AP19" s="129" t="n">
        <f aca="false">$M12</f>
        <v>13.612076742192</v>
      </c>
      <c r="AQ19" s="129" t="n">
        <f aca="false">$N12</f>
        <v>14.0716760828826</v>
      </c>
      <c r="AR19" s="129" t="n">
        <f aca="false">$O12</f>
        <v>14.4382320289336</v>
      </c>
      <c r="AS19" s="129" t="n">
        <f aca="false">$P12</f>
        <v>14.5577488160668</v>
      </c>
      <c r="AT19" s="129"/>
      <c r="AU19" s="129" t="n">
        <f aca="false">$M13</f>
        <v>153.909032618171</v>
      </c>
      <c r="AV19" s="129" t="n">
        <f aca="false">$N13</f>
        <v>157.309003466566</v>
      </c>
      <c r="AW19" s="129" t="n">
        <f aca="false">$O13</f>
        <v>159.878273814324</v>
      </c>
      <c r="AX19" s="129" t="n">
        <f aca="false">$P13</f>
        <v>160.959078458674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0.972821486106881</v>
      </c>
      <c r="AL20" s="129" t="n">
        <f aca="false">$R11</f>
        <v>0.981486229389232</v>
      </c>
      <c r="AM20" s="129" t="n">
        <f aca="false">$S11</f>
        <v>0.968691638121619</v>
      </c>
      <c r="AN20" s="129" t="n">
        <f aca="false">$T11</f>
        <v>0.933251229234727</v>
      </c>
      <c r="AO20" s="129"/>
      <c r="AP20" s="129" t="n">
        <f aca="false">$Q12</f>
        <v>14.6138542250414</v>
      </c>
      <c r="AQ20" s="129" t="n">
        <f aca="false">$R12</f>
        <v>14.7028773202643</v>
      </c>
      <c r="AR20" s="129" t="n">
        <f aca="false">$S12</f>
        <v>14.5597027983449</v>
      </c>
      <c r="AS20" s="129" t="n">
        <f aca="false">$T12</f>
        <v>14.1632153189562</v>
      </c>
      <c r="AT20" s="129"/>
      <c r="AU20" s="129" t="n">
        <f aca="false">$Q13</f>
        <v>162.082816898545</v>
      </c>
      <c r="AV20" s="129" t="n">
        <f aca="false">$R13</f>
        <v>163.12225458113</v>
      </c>
      <c r="AW20" s="129" t="n">
        <f aca="false">$S13</f>
        <v>161.38049388998</v>
      </c>
      <c r="AX20" s="129" t="n">
        <f aca="false">$T13</f>
        <v>156.985494298001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0.896772080186343</v>
      </c>
      <c r="AL21" s="129" t="n">
        <f aca="false">$V11</f>
        <v>0.855778839211451</v>
      </c>
      <c r="AM21" s="129" t="n">
        <f aca="false">$W11</f>
        <v>0.803061811242099</v>
      </c>
      <c r="AN21" s="129" t="n">
        <f aca="false">$X11</f>
        <v>0.767323246948747</v>
      </c>
      <c r="AO21" s="129"/>
      <c r="AP21" s="129" t="n">
        <f aca="false">$U12</f>
        <v>13.699241345046</v>
      </c>
      <c r="AQ21" s="129" t="n">
        <f aca="false">$V12</f>
        <v>13.0943649973362</v>
      </c>
      <c r="AR21" s="129" t="n">
        <f aca="false">$W12</f>
        <v>12.3380742063948</v>
      </c>
      <c r="AS21" s="129" t="n">
        <f aca="false">$X12</f>
        <v>11.7724348747397</v>
      </c>
      <c r="AT21" s="129"/>
      <c r="AU21" s="129" t="n">
        <f aca="false">$U13</f>
        <v>152.30249428054</v>
      </c>
      <c r="AV21" s="129" t="n">
        <f aca="false">$V13</f>
        <v>149.309996733128</v>
      </c>
      <c r="AW21" s="129" t="n">
        <f aca="false">$W13</f>
        <v>146.552409957756</v>
      </c>
      <c r="AX21" s="129" t="n">
        <f aca="false">$X13</f>
        <v>142.460364363714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0.740497445207363</v>
      </c>
      <c r="AL22" s="129" t="n">
        <f aca="false">$Z11</f>
        <v>0.693689228952612</v>
      </c>
      <c r="AM22" s="129" t="n">
        <f aca="false">$AA11</f>
        <v>0.647870737157945</v>
      </c>
      <c r="AN22" s="148" t="n">
        <f aca="false">$AB11</f>
        <v>0.61278943557535</v>
      </c>
      <c r="AO22" s="129"/>
      <c r="AP22" s="129" t="n">
        <f aca="false">$Y12</f>
        <v>11.3575115445778</v>
      </c>
      <c r="AQ22" s="129" t="n">
        <f aca="false">$Z12</f>
        <v>10.8100063388524</v>
      </c>
      <c r="AR22" s="129" t="n">
        <f aca="false">$AA12</f>
        <v>10.1995022363536</v>
      </c>
      <c r="AS22" s="148" t="n">
        <f aca="false">$AB12</f>
        <v>9.70739666862551</v>
      </c>
      <c r="AT22" s="129"/>
      <c r="AU22" s="129" t="n">
        <f aca="false">$Y13</f>
        <v>139.058664469665</v>
      </c>
      <c r="AV22" s="129" t="n">
        <f aca="false">$Z13</f>
        <v>134.277873547719</v>
      </c>
      <c r="AW22" s="129" t="n">
        <f aca="false">$AA13</f>
        <v>128.093267043644</v>
      </c>
      <c r="AX22" s="148" t="n">
        <f aca="false">$AB13</f>
        <v>123.209832561063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18.6906993504671</v>
      </c>
      <c r="AO23" s="129"/>
      <c r="AP23" s="129"/>
      <c r="AQ23" s="129"/>
      <c r="AR23" s="129"/>
      <c r="AS23" s="1" t="n">
        <f aca="false">SUM(AP17:AS22)</f>
        <v>286.984853512631</v>
      </c>
      <c r="AT23" s="129"/>
      <c r="AU23" s="129"/>
      <c r="AV23" s="129"/>
      <c r="AW23" s="129"/>
      <c r="AX23" s="1" t="n">
        <f aca="false">SUM(AU17:AX22)</f>
        <v>3377.316700683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3734.36320284706</v>
      </c>
      <c r="E52" s="212" t="n">
        <f aca="false">SUM(E17:E38)-SUM(E39:E50)-E16</f>
        <v>99.4669599541561</v>
      </c>
      <c r="F52" s="213" t="n">
        <f aca="false">SUM(F17:F38)-SUM(F39:F50)-F16</f>
        <v>106.247191350275</v>
      </c>
      <c r="G52" s="213" t="n">
        <f aca="false">SUM(G17:G38)-SUM(G39:G50)-G16</f>
        <v>110.073769381173</v>
      </c>
      <c r="H52" s="213" t="n">
        <f aca="false">SUM(H17:H38)-SUM(H39:H50)-H16</f>
        <v>112.033197771283</v>
      </c>
      <c r="I52" s="213" t="n">
        <f aca="false">SUM(I17:I38)-SUM(I39:I50)-I16</f>
        <v>104.267899690207</v>
      </c>
      <c r="J52" s="214" t="n">
        <f aca="false">SUM(J17:J38)-SUM(J39:J50)-J16</f>
        <v>83.1192424536263</v>
      </c>
      <c r="K52" s="215" t="n">
        <f aca="false">SUM(K17:K38)-SUM(K39:K50)-K16</f>
        <v>230.382477794075</v>
      </c>
      <c r="L52" s="213" t="n">
        <f aca="false">SUM(L17:L38)-SUM(L39:L50)-L16</f>
        <v>199.889034341695</v>
      </c>
      <c r="M52" s="213" t="n">
        <f aca="false">SUM(M17:M38)-SUM(M39:M50)-M16</f>
        <v>177.334113036285</v>
      </c>
      <c r="N52" s="213" t="n">
        <f aca="false">SUM(N17:N38)-SUM(N39:N50)-N16</f>
        <v>166.239437006087</v>
      </c>
      <c r="O52" s="213" t="n">
        <f aca="false">SUM(O17:O38)-SUM(O39:O50)-O16</f>
        <v>158.446103063204</v>
      </c>
      <c r="P52" s="213" t="n">
        <f aca="false">SUM(P17:P38)-SUM(P39:P50)-P16</f>
        <v>155.135541170878</v>
      </c>
      <c r="Q52" s="213" t="n">
        <f aca="false">SUM(Q17:Q38)-SUM(Q39:Q50)-Q16</f>
        <v>152.028960843567</v>
      </c>
      <c r="R52" s="213" t="n">
        <f aca="false">SUM(R17:R38)-SUM(R39:R50)-R16</f>
        <v>149.104669433623</v>
      </c>
      <c r="S52" s="213" t="n">
        <f aca="false">SUM(S17:S38)-SUM(S39:S50)-S16</f>
        <v>153.977062145711</v>
      </c>
      <c r="T52" s="213" t="n">
        <f aca="false">SUM(T17:T38)-SUM(T39:T50)-T16</f>
        <v>166.4497768362</v>
      </c>
      <c r="U52" s="213" t="n">
        <f aca="false">SUM(U17:U38)-SUM(U39:U50)-U16</f>
        <v>180.802907470965</v>
      </c>
      <c r="V52" s="213" t="n">
        <f aca="false">SUM(V17:V38)-SUM(V39:V50)-V16</f>
        <v>191.604954673045</v>
      </c>
      <c r="W52" s="213" t="n">
        <f aca="false">SUM(W17:W38)-SUM(W39:W50)-W16</f>
        <v>202.342169036104</v>
      </c>
      <c r="X52" s="213" t="n">
        <f aca="false">SUM(X17:X38)-SUM(X39:X50)-X16</f>
        <v>215.342644042338</v>
      </c>
      <c r="Y52" s="213" t="n">
        <f aca="false">SUM(Y17:Y38)-SUM(Y39:Y50)-Y16</f>
        <v>225.727935534893</v>
      </c>
      <c r="Z52" s="216" t="n">
        <f aca="false">SUM(Z17:Z38)-SUM(Z39:Z50)-Z16</f>
        <v>239.20244252326</v>
      </c>
      <c r="AA52" s="212" t="n">
        <f aca="false">SUM(AA17:AA38)-SUM(AA39:AA50)-AA16</f>
        <v>70.8569775214361</v>
      </c>
      <c r="AB52" s="214" t="n">
        <f aca="false">SUM(AB17:AB38)-SUM(AB39:AB50)-AB16</f>
        <v>84.2877357729765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6966.57969883992</v>
      </c>
      <c r="E57" s="55" t="n">
        <v>238.942045675004</v>
      </c>
      <c r="F57" s="56" t="n">
        <v>228.479139446099</v>
      </c>
      <c r="G57" s="56" t="n">
        <v>224.6117572116</v>
      </c>
      <c r="H57" s="56" t="n">
        <v>223.579670895661</v>
      </c>
      <c r="I57" s="56" t="n">
        <v>229.137141899079</v>
      </c>
      <c r="J57" s="57" t="n">
        <v>246.491911188946</v>
      </c>
      <c r="K57" s="58" t="n">
        <v>277.698402576321</v>
      </c>
      <c r="L57" s="56" t="n">
        <v>302.226966391149</v>
      </c>
      <c r="M57" s="56" t="n">
        <v>326.143689373735</v>
      </c>
      <c r="N57" s="56" t="n">
        <v>336.604100855688</v>
      </c>
      <c r="O57" s="56" t="n">
        <v>343.763242376369</v>
      </c>
      <c r="P57" s="56" t="n">
        <v>343.282588573397</v>
      </c>
      <c r="Q57" s="56" t="n">
        <v>340.869420182367</v>
      </c>
      <c r="R57" s="56" t="n">
        <v>343.612369963071</v>
      </c>
      <c r="S57" s="56" t="n">
        <v>339.900076057294</v>
      </c>
      <c r="T57" s="56" t="n">
        <v>331.285668731464</v>
      </c>
      <c r="U57" s="56" t="n">
        <v>319.635212818705</v>
      </c>
      <c r="V57" s="56" t="n">
        <v>314.04496918284</v>
      </c>
      <c r="W57" s="56" t="n">
        <v>303.353863500568</v>
      </c>
      <c r="X57" s="56" t="n">
        <v>293.916563320281</v>
      </c>
      <c r="Y57" s="56" t="n">
        <v>284.992057804706</v>
      </c>
      <c r="Z57" s="59" t="n">
        <v>271.885276745363</v>
      </c>
      <c r="AA57" s="55" t="n">
        <v>257.29901655222</v>
      </c>
      <c r="AB57" s="57" t="n">
        <v>244.824547517996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3055.76190346153</v>
      </c>
      <c r="E58" s="235" t="n">
        <v>97.8062864769785</v>
      </c>
      <c r="F58" s="236" t="n">
        <v>94.9432167417048</v>
      </c>
      <c r="G58" s="236" t="n">
        <v>94.643133053841</v>
      </c>
      <c r="H58" s="236" t="n">
        <v>96.3386834149483</v>
      </c>
      <c r="I58" s="236" t="n">
        <v>99.8368377447195</v>
      </c>
      <c r="J58" s="237" t="n">
        <v>109.59504074988</v>
      </c>
      <c r="K58" s="238" t="n">
        <v>120.386548070553</v>
      </c>
      <c r="L58" s="236" t="n">
        <v>134.61194957925</v>
      </c>
      <c r="M58" s="236" t="n">
        <v>143.768819313188</v>
      </c>
      <c r="N58" s="236" t="n">
        <v>148.366922640153</v>
      </c>
      <c r="O58" s="236" t="n">
        <v>152.233252263423</v>
      </c>
      <c r="P58" s="236" t="n">
        <v>155.562136292417</v>
      </c>
      <c r="Q58" s="236" t="n">
        <v>157.740508449918</v>
      </c>
      <c r="R58" s="236" t="n">
        <v>156.11651351992</v>
      </c>
      <c r="S58" s="236" t="n">
        <v>155.661845121189</v>
      </c>
      <c r="T58" s="236" t="n">
        <v>149.357452218554</v>
      </c>
      <c r="U58" s="236" t="n">
        <v>143.681633417137</v>
      </c>
      <c r="V58" s="236" t="n">
        <v>138.967152142903</v>
      </c>
      <c r="W58" s="236" t="n">
        <v>134.999090684652</v>
      </c>
      <c r="X58" s="236" t="n">
        <v>131.298790578172</v>
      </c>
      <c r="Y58" s="236" t="n">
        <v>122.313149099362</v>
      </c>
      <c r="Z58" s="239" t="n">
        <v>114.092419060989</v>
      </c>
      <c r="AA58" s="235" t="n">
        <v>105.179428332819</v>
      </c>
      <c r="AB58" s="237" t="n">
        <v>98.2610944948568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3583.1820361155</v>
      </c>
      <c r="E59" s="88" t="n">
        <v>110.181855642527</v>
      </c>
      <c r="F59" s="89" t="n">
        <v>101.005809201728</v>
      </c>
      <c r="G59" s="89" t="n">
        <v>98.443285966964</v>
      </c>
      <c r="H59" s="89" t="n">
        <v>98.1148567217485</v>
      </c>
      <c r="I59" s="89" t="n">
        <v>101.629237103629</v>
      </c>
      <c r="J59" s="90" t="n">
        <v>113.033323127326</v>
      </c>
      <c r="K59" s="91" t="n">
        <v>136.852622306487</v>
      </c>
      <c r="L59" s="89" t="n">
        <v>156.71486073919</v>
      </c>
      <c r="M59" s="89" t="n">
        <v>178.178604136987</v>
      </c>
      <c r="N59" s="89" t="n">
        <v>187.146498076929</v>
      </c>
      <c r="O59" s="89" t="n">
        <v>191.597870547422</v>
      </c>
      <c r="P59" s="89" t="n">
        <v>191.416968844852</v>
      </c>
      <c r="Q59" s="89" t="n">
        <v>188.771288484993</v>
      </c>
      <c r="R59" s="89" t="n">
        <v>189.773926472575</v>
      </c>
      <c r="S59" s="89" t="n">
        <v>188.014205725322</v>
      </c>
      <c r="T59" s="89" t="n">
        <v>180.786915016642</v>
      </c>
      <c r="U59" s="89" t="n">
        <v>171.865699775742</v>
      </c>
      <c r="V59" s="89" t="n">
        <v>169.016335289852</v>
      </c>
      <c r="W59" s="89" t="n">
        <v>161.430354145375</v>
      </c>
      <c r="X59" s="89" t="n">
        <v>154.131777252712</v>
      </c>
      <c r="Y59" s="89" t="n">
        <v>145.93519544236</v>
      </c>
      <c r="Z59" s="92" t="n">
        <v>134.803543167344</v>
      </c>
      <c r="AA59" s="88" t="n">
        <v>122.525941291338</v>
      </c>
      <c r="AB59" s="90" t="n">
        <v>111.811061635458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714.228701159205</v>
      </c>
      <c r="E60" s="103" t="n">
        <v>22.8846094563652</v>
      </c>
      <c r="F60" s="104" t="n">
        <v>22.2720463458728</v>
      </c>
      <c r="G60" s="104" t="n">
        <v>22.2534694605928</v>
      </c>
      <c r="H60" s="104" t="n">
        <v>22.5905422756609</v>
      </c>
      <c r="I60" s="104" t="n">
        <v>23.751028327439</v>
      </c>
      <c r="J60" s="105" t="n">
        <v>26.7697730232627</v>
      </c>
      <c r="K60" s="106" t="n">
        <v>30.1838334832687</v>
      </c>
      <c r="L60" s="104" t="n">
        <v>33.2365471285314</v>
      </c>
      <c r="M60" s="104" t="n">
        <v>34.4931575146948</v>
      </c>
      <c r="N60" s="104" t="n">
        <v>35.8624767004551</v>
      </c>
      <c r="O60" s="104" t="n">
        <v>36.3296962663636</v>
      </c>
      <c r="P60" s="104" t="n">
        <v>36.8286903337049</v>
      </c>
      <c r="Q60" s="104" t="n">
        <v>37.1748377065386</v>
      </c>
      <c r="R60" s="104" t="n">
        <v>36.4316517341347</v>
      </c>
      <c r="S60" s="104" t="n">
        <v>35.7257699191047</v>
      </c>
      <c r="T60" s="104" t="n">
        <v>34.3847408269649</v>
      </c>
      <c r="U60" s="104" t="n">
        <v>32.556282094804</v>
      </c>
      <c r="V60" s="104" t="n">
        <v>30.8699820777712</v>
      </c>
      <c r="W60" s="104" t="n">
        <v>29.5777766146173</v>
      </c>
      <c r="X60" s="104" t="n">
        <v>28.7684430899692</v>
      </c>
      <c r="Y60" s="104" t="n">
        <v>27.3965509226184</v>
      </c>
      <c r="Z60" s="107" t="n">
        <v>25.870014117484</v>
      </c>
      <c r="AA60" s="103" t="n">
        <v>24.6243444610514</v>
      </c>
      <c r="AB60" s="105" t="n">
        <v>23.3924372779345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4297.41073727471</v>
      </c>
      <c r="E61" s="242" t="n">
        <f aca="false">SUM(E59:E60)</f>
        <v>133.066465098892</v>
      </c>
      <c r="F61" s="243" t="n">
        <f aca="false">SUM(F59:F60)</f>
        <v>123.277855547601</v>
      </c>
      <c r="G61" s="243" t="n">
        <f aca="false">SUM(G59:G60)</f>
        <v>120.696755427557</v>
      </c>
      <c r="H61" s="243" t="n">
        <f aca="false">SUM(H59:H60)</f>
        <v>120.705398997409</v>
      </c>
      <c r="I61" s="243" t="n">
        <f aca="false">SUM(I59:I60)</f>
        <v>125.380265431068</v>
      </c>
      <c r="J61" s="244" t="n">
        <f aca="false">SUM(J59:J60)</f>
        <v>139.803096150589</v>
      </c>
      <c r="K61" s="245" t="n">
        <f aca="false">SUM(K59:K60)</f>
        <v>167.036455789755</v>
      </c>
      <c r="L61" s="243" t="n">
        <f aca="false">SUM(L59:L60)</f>
        <v>189.951407867722</v>
      </c>
      <c r="M61" s="243" t="n">
        <f aca="false">SUM(M59:M60)</f>
        <v>212.671761651682</v>
      </c>
      <c r="N61" s="243" t="n">
        <f aca="false">SUM(N59:N60)</f>
        <v>223.008974777384</v>
      </c>
      <c r="O61" s="243" t="n">
        <f aca="false">SUM(O59:O60)</f>
        <v>227.927566813785</v>
      </c>
      <c r="P61" s="243" t="n">
        <f aca="false">SUM(P59:P60)</f>
        <v>228.245659178557</v>
      </c>
      <c r="Q61" s="243" t="n">
        <f aca="false">SUM(Q59:Q60)</f>
        <v>225.946126191532</v>
      </c>
      <c r="R61" s="243" t="n">
        <f aca="false">SUM(R59:R60)</f>
        <v>226.205578206709</v>
      </c>
      <c r="S61" s="243" t="n">
        <f aca="false">SUM(S59:S60)</f>
        <v>223.739975644426</v>
      </c>
      <c r="T61" s="243" t="n">
        <f aca="false">SUM(T59:T60)</f>
        <v>215.171655843607</v>
      </c>
      <c r="U61" s="243" t="n">
        <f aca="false">SUM(U59:U60)</f>
        <v>204.421981870546</v>
      </c>
      <c r="V61" s="243" t="n">
        <f aca="false">SUM(V59:V60)</f>
        <v>199.886317367624</v>
      </c>
      <c r="W61" s="243" t="n">
        <f aca="false">SUM(W59:W60)</f>
        <v>191.008130759992</v>
      </c>
      <c r="X61" s="243" t="n">
        <f aca="false">SUM(X59:X60)</f>
        <v>182.900220342681</v>
      </c>
      <c r="Y61" s="243" t="n">
        <f aca="false">SUM(Y59:Y60)</f>
        <v>173.331746364979</v>
      </c>
      <c r="Z61" s="246" t="n">
        <f aca="false">SUM(Z59:Z60)</f>
        <v>160.673557284828</v>
      </c>
      <c r="AA61" s="242" t="n">
        <f aca="false">SUM(AA59:AA60)</f>
        <v>147.15028575239</v>
      </c>
      <c r="AB61" s="244" t="n">
        <f aca="false">SUM(AB59:AB60)</f>
        <v>135.203498913393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10022.3416023014</v>
      </c>
      <c r="E62" s="112" t="n">
        <f aca="false">SUM(E57:E58)</f>
        <v>336.748332151982</v>
      </c>
      <c r="F62" s="113" t="n">
        <f aca="false">SUM(F57:F58)</f>
        <v>323.422356187803</v>
      </c>
      <c r="G62" s="113" t="n">
        <f aca="false">SUM(G57:G58)</f>
        <v>319.254890265441</v>
      </c>
      <c r="H62" s="113" t="n">
        <f aca="false">SUM(H57:H58)</f>
        <v>319.918354310609</v>
      </c>
      <c r="I62" s="113" t="n">
        <f aca="false">SUM(I57:I58)</f>
        <v>328.973979643799</v>
      </c>
      <c r="J62" s="114" t="n">
        <f aca="false">SUM(J57:J58)</f>
        <v>356.086951938826</v>
      </c>
      <c r="K62" s="115" t="n">
        <f aca="false">SUM(K57:K58)</f>
        <v>398.084950646874</v>
      </c>
      <c r="L62" s="113" t="n">
        <f aca="false">SUM(L57:L58)</f>
        <v>436.838915970399</v>
      </c>
      <c r="M62" s="113" t="n">
        <f aca="false">SUM(M57:M58)</f>
        <v>469.912508686923</v>
      </c>
      <c r="N62" s="113" t="n">
        <f aca="false">SUM(N57:N58)</f>
        <v>484.97102349584</v>
      </c>
      <c r="O62" s="113" t="n">
        <f aca="false">SUM(O57:O58)</f>
        <v>495.996494639791</v>
      </c>
      <c r="P62" s="113" t="n">
        <f aca="false">SUM(P57:P58)</f>
        <v>498.844724865814</v>
      </c>
      <c r="Q62" s="113" t="n">
        <f aca="false">SUM(Q57:Q58)</f>
        <v>498.609928632285</v>
      </c>
      <c r="R62" s="113" t="n">
        <f aca="false">SUM(R57:R58)</f>
        <v>499.728883482992</v>
      </c>
      <c r="S62" s="113" t="n">
        <f aca="false">SUM(S57:S58)</f>
        <v>495.561921178483</v>
      </c>
      <c r="T62" s="113" t="n">
        <f aca="false">SUM(T57:T58)</f>
        <v>480.643120950018</v>
      </c>
      <c r="U62" s="113" t="n">
        <f aca="false">SUM(U57:U58)</f>
        <v>463.316846235841</v>
      </c>
      <c r="V62" s="113" t="n">
        <f aca="false">SUM(V57:V58)</f>
        <v>453.012121325743</v>
      </c>
      <c r="W62" s="113" t="n">
        <f aca="false">SUM(W57:W58)</f>
        <v>438.352954185219</v>
      </c>
      <c r="X62" s="113" t="n">
        <f aca="false">SUM(X57:X58)</f>
        <v>425.215353898454</v>
      </c>
      <c r="Y62" s="113" t="n">
        <f aca="false">SUM(Y57:Y58)</f>
        <v>407.305206904068</v>
      </c>
      <c r="Z62" s="116" t="n">
        <f aca="false">SUM(Z57:Z58)</f>
        <v>385.977695806353</v>
      </c>
      <c r="AA62" s="112" t="n">
        <f aca="false">SUM(AA57:AA58)</f>
        <v>362.478444885039</v>
      </c>
      <c r="AB62" s="114" t="n">
        <f aca="false">SUM(AB57:AB58)</f>
        <v>343.085642012853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14319.7523395762</v>
      </c>
      <c r="E63" s="249" t="n">
        <f aca="false">E61+E62</f>
        <v>469.814797250874</v>
      </c>
      <c r="F63" s="250" t="n">
        <f aca="false">F61+F62</f>
        <v>446.700211735404</v>
      </c>
      <c r="G63" s="250" t="n">
        <f aca="false">G61+G62</f>
        <v>439.951645692998</v>
      </c>
      <c r="H63" s="250" t="n">
        <f aca="false">H61+H62</f>
        <v>440.623753308019</v>
      </c>
      <c r="I63" s="250" t="n">
        <f aca="false">I61+I62</f>
        <v>454.354245074867</v>
      </c>
      <c r="J63" s="251" t="n">
        <f aca="false">J61+J62</f>
        <v>495.890048089415</v>
      </c>
      <c r="K63" s="252" t="n">
        <f aca="false">K61+K62</f>
        <v>565.121406436629</v>
      </c>
      <c r="L63" s="250" t="n">
        <f aca="false">L61+L62</f>
        <v>626.790323838121</v>
      </c>
      <c r="M63" s="250" t="n">
        <f aca="false">M61+M62</f>
        <v>682.584270338604</v>
      </c>
      <c r="N63" s="250" t="n">
        <f aca="false">N61+N62</f>
        <v>707.979998273225</v>
      </c>
      <c r="O63" s="250" t="n">
        <f aca="false">O61+O62</f>
        <v>723.924061453577</v>
      </c>
      <c r="P63" s="250" t="n">
        <f aca="false">P61+P62</f>
        <v>727.09038404437</v>
      </c>
      <c r="Q63" s="250" t="n">
        <f aca="false">Q61+Q62</f>
        <v>724.556054823817</v>
      </c>
      <c r="R63" s="250" t="n">
        <f aca="false">R61+R62</f>
        <v>725.934461689701</v>
      </c>
      <c r="S63" s="250" t="n">
        <f aca="false">S61+S62</f>
        <v>719.30189682291</v>
      </c>
      <c r="T63" s="250" t="n">
        <f aca="false">T61+T62</f>
        <v>695.814776793625</v>
      </c>
      <c r="U63" s="250" t="n">
        <f aca="false">U61+U62</f>
        <v>667.738828106387</v>
      </c>
      <c r="V63" s="250" t="n">
        <f aca="false">V61+V62</f>
        <v>652.898438693367</v>
      </c>
      <c r="W63" s="250" t="n">
        <f aca="false">W61+W62</f>
        <v>629.361084945212</v>
      </c>
      <c r="X63" s="250" t="n">
        <f aca="false">X61+X62</f>
        <v>608.115574241135</v>
      </c>
      <c r="Y63" s="250" t="n">
        <f aca="false">Y61+Y62</f>
        <v>580.636953269047</v>
      </c>
      <c r="Z63" s="253" t="n">
        <f aca="false">Z61+Z62</f>
        <v>546.651253091181</v>
      </c>
      <c r="AA63" s="249" t="n">
        <f aca="false">AA61+AA62</f>
        <v>509.628730637429</v>
      </c>
      <c r="AB63" s="251" t="n">
        <f aca="false">AB61+AB62</f>
        <v>478.289140926246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110.181855642527</v>
      </c>
      <c r="AL66" s="129" t="n">
        <f aca="false">$F59</f>
        <v>101.005809201728</v>
      </c>
      <c r="AM66" s="129" t="n">
        <f aca="false">$G59</f>
        <v>98.443285966964</v>
      </c>
      <c r="AN66" s="129" t="n">
        <f aca="false">$H59</f>
        <v>98.1148567217485</v>
      </c>
      <c r="AO66" s="129"/>
      <c r="AP66" s="129" t="n">
        <f aca="false">$E60</f>
        <v>22.8846094563652</v>
      </c>
      <c r="AQ66" s="129" t="n">
        <f aca="false">$F60</f>
        <v>22.2720463458728</v>
      </c>
      <c r="AR66" s="129" t="n">
        <f aca="false">$G60</f>
        <v>22.2534694605928</v>
      </c>
      <c r="AS66" s="129" t="n">
        <f aca="false">$H60</f>
        <v>22.5905422756609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101.629237103629</v>
      </c>
      <c r="AL67" s="129" t="n">
        <f aca="false">$J59</f>
        <v>113.033323127326</v>
      </c>
      <c r="AM67" s="129" t="n">
        <f aca="false">$K59</f>
        <v>136.852622306487</v>
      </c>
      <c r="AN67" s="129" t="n">
        <f aca="false">$L59</f>
        <v>156.71486073919</v>
      </c>
      <c r="AO67" s="129"/>
      <c r="AP67" s="129" t="n">
        <f aca="false">$I60</f>
        <v>23.751028327439</v>
      </c>
      <c r="AQ67" s="129" t="n">
        <f aca="false">$J60</f>
        <v>26.7697730232627</v>
      </c>
      <c r="AR67" s="129" t="n">
        <f aca="false">$K60</f>
        <v>30.1838334832687</v>
      </c>
      <c r="AS67" s="129" t="n">
        <f aca="false">$L60</f>
        <v>33.2365471285314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178.178604136987</v>
      </c>
      <c r="AL68" s="129" t="n">
        <f aca="false">$N59</f>
        <v>187.146498076929</v>
      </c>
      <c r="AM68" s="129" t="n">
        <f aca="false">$O59</f>
        <v>191.597870547422</v>
      </c>
      <c r="AN68" s="129" t="n">
        <f aca="false">$P59</f>
        <v>191.416968844852</v>
      </c>
      <c r="AO68" s="129"/>
      <c r="AP68" s="129" t="n">
        <f aca="false">$M60</f>
        <v>34.4931575146948</v>
      </c>
      <c r="AQ68" s="129" t="n">
        <f aca="false">$N60</f>
        <v>35.8624767004551</v>
      </c>
      <c r="AR68" s="129" t="n">
        <f aca="false">$O60</f>
        <v>36.3296962663636</v>
      </c>
      <c r="AS68" s="129" t="n">
        <f aca="false">$P60</f>
        <v>36.8286903337049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188.771288484993</v>
      </c>
      <c r="AL69" s="129" t="n">
        <f aca="false">$R59</f>
        <v>189.773926472575</v>
      </c>
      <c r="AM69" s="129" t="n">
        <f aca="false">$S59</f>
        <v>188.014205725322</v>
      </c>
      <c r="AN69" s="129" t="n">
        <f aca="false">$T59</f>
        <v>180.786915016642</v>
      </c>
      <c r="AO69" s="129"/>
      <c r="AP69" s="129" t="n">
        <f aca="false">$Q60</f>
        <v>37.1748377065386</v>
      </c>
      <c r="AQ69" s="129" t="n">
        <f aca="false">$R60</f>
        <v>36.4316517341347</v>
      </c>
      <c r="AR69" s="129" t="n">
        <f aca="false">$S60</f>
        <v>35.7257699191047</v>
      </c>
      <c r="AS69" s="129" t="n">
        <f aca="false">$T60</f>
        <v>34.3847408269649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171.865699775742</v>
      </c>
      <c r="AL70" s="129" t="n">
        <f aca="false">$V59</f>
        <v>169.016335289852</v>
      </c>
      <c r="AM70" s="129" t="n">
        <f aca="false">$W59</f>
        <v>161.430354145375</v>
      </c>
      <c r="AN70" s="129" t="n">
        <f aca="false">$X59</f>
        <v>154.131777252712</v>
      </c>
      <c r="AO70" s="129"/>
      <c r="AP70" s="129" t="n">
        <f aca="false">$U60</f>
        <v>32.556282094804</v>
      </c>
      <c r="AQ70" s="129" t="n">
        <f aca="false">$V60</f>
        <v>30.8699820777712</v>
      </c>
      <c r="AR70" s="129" t="n">
        <f aca="false">$W60</f>
        <v>29.5777766146173</v>
      </c>
      <c r="AS70" s="129" t="n">
        <f aca="false">$X60</f>
        <v>28.7684430899692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145.93519544236</v>
      </c>
      <c r="AL71" s="129" t="n">
        <f aca="false">$Z59</f>
        <v>134.803543167344</v>
      </c>
      <c r="AM71" s="129" t="n">
        <f aca="false">$AA59</f>
        <v>122.525941291338</v>
      </c>
      <c r="AN71" s="148" t="n">
        <f aca="false">$AB59</f>
        <v>111.811061635458</v>
      </c>
      <c r="AO71" s="129"/>
      <c r="AP71" s="129" t="n">
        <f aca="false">$Y60</f>
        <v>27.3965509226184</v>
      </c>
      <c r="AQ71" s="129" t="n">
        <f aca="false">$Z60</f>
        <v>25.870014117484</v>
      </c>
      <c r="AR71" s="129" t="n">
        <f aca="false">$AA60</f>
        <v>24.6243444610514</v>
      </c>
      <c r="AS71" s="148" t="n">
        <f aca="false">$AB60</f>
        <v>23.3924372779345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3583.1820361155</v>
      </c>
      <c r="AO72" s="129"/>
      <c r="AP72" s="129"/>
      <c r="AQ72" s="129"/>
      <c r="AR72" s="129"/>
      <c r="AS72" s="1" t="n">
        <f aca="false">SUM(AP66:AS71)</f>
        <v>714.228701159205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-510.752339576156</v>
      </c>
      <c r="E99" s="212" t="n">
        <f aca="false">SUM(E64:E85)-SUM(E86:E97)-E63</f>
        <v>-68.8147972508738</v>
      </c>
      <c r="F99" s="213" t="n">
        <f aca="false">SUM(F64:F85)-SUM(F86:F97)-F63</f>
        <v>-45.7002117354041</v>
      </c>
      <c r="G99" s="213" t="n">
        <f aca="false">SUM(G64:G85)-SUM(G86:G97)-G63</f>
        <v>-38.9516456929978</v>
      </c>
      <c r="H99" s="213" t="n">
        <f aca="false">SUM(H64:H85)-SUM(H86:H97)-H63</f>
        <v>-39.6237533080189</v>
      </c>
      <c r="I99" s="213" t="n">
        <f aca="false">SUM(I64:I85)-SUM(I86:I97)-I63</f>
        <v>-53.3542450748668</v>
      </c>
      <c r="J99" s="214" t="n">
        <f aca="false">SUM(J64:J85)-SUM(J86:J97)-J63</f>
        <v>-94.8900480894149</v>
      </c>
      <c r="K99" s="215" t="n">
        <f aca="false">SUM(K64:K85)-SUM(K86:K97)-K63</f>
        <v>96.8785935633712</v>
      </c>
      <c r="L99" s="213" t="n">
        <f aca="false">SUM(L64:L85)-SUM(L86:L97)-L63</f>
        <v>35.2096761618792</v>
      </c>
      <c r="M99" s="213" t="n">
        <f aca="false">SUM(M64:M85)-SUM(M86:M97)-M63</f>
        <v>-19.584270338604</v>
      </c>
      <c r="N99" s="213" t="n">
        <f aca="false">SUM(N64:N85)-SUM(N86:N97)-N63</f>
        <v>-44.9799982732245</v>
      </c>
      <c r="O99" s="213" t="n">
        <f aca="false">SUM(O64:O85)-SUM(O86:O97)-O63</f>
        <v>-60.9240614535765</v>
      </c>
      <c r="P99" s="213" t="n">
        <f aca="false">SUM(P64:P85)-SUM(P86:P97)-P63</f>
        <v>-64.0903840443701</v>
      </c>
      <c r="Q99" s="213" t="n">
        <f aca="false">SUM(Q64:Q85)-SUM(Q86:Q97)-Q63</f>
        <v>-61.5560548238167</v>
      </c>
      <c r="R99" s="213" t="n">
        <f aca="false">SUM(R64:R85)-SUM(R86:R97)-R63</f>
        <v>-62.9344616897008</v>
      </c>
      <c r="S99" s="213" t="n">
        <f aca="false">SUM(S64:S85)-SUM(S86:S97)-S63</f>
        <v>-56.3018968229095</v>
      </c>
      <c r="T99" s="213" t="n">
        <f aca="false">SUM(T64:T85)-SUM(T86:T97)-T63</f>
        <v>-32.814776793625</v>
      </c>
      <c r="U99" s="213" t="n">
        <f aca="false">SUM(U64:U85)-SUM(U86:U97)-U63</f>
        <v>-4.73882810638725</v>
      </c>
      <c r="V99" s="213" t="n">
        <f aca="false">SUM(V64:V85)-SUM(V86:V97)-V63</f>
        <v>9.10156130663313</v>
      </c>
      <c r="W99" s="213" t="n">
        <f aca="false">SUM(W64:W85)-SUM(W86:W97)-W63</f>
        <v>32.6389150547882</v>
      </c>
      <c r="X99" s="213" t="n">
        <f aca="false">SUM(X64:X85)-SUM(X86:X97)-X63</f>
        <v>53.8844257588655</v>
      </c>
      <c r="Y99" s="213" t="n">
        <f aca="false">SUM(Y64:Y85)-SUM(Y86:Y97)-Y63</f>
        <v>81.3630467309533</v>
      </c>
      <c r="Z99" s="216" t="n">
        <f aca="false">SUM(Z64:Z85)-SUM(Z86:Z97)-Z63</f>
        <v>115.348746908819</v>
      </c>
      <c r="AA99" s="212" t="n">
        <f aca="false">SUM(AA64:AA85)-SUM(AA86:AA97)-AA63</f>
        <v>-108.628730637429</v>
      </c>
      <c r="AB99" s="214" t="n">
        <f aca="false">SUM(AB64:AB85)-SUM(AB86:AB97)-AB63</f>
        <v>-77.2891409262457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198.630041646839</v>
      </c>
      <c r="E104" s="55" t="n">
        <v>6.5930458777063</v>
      </c>
      <c r="F104" s="56" t="n">
        <v>6.44692330063469</v>
      </c>
      <c r="G104" s="56" t="n">
        <v>6.38471795799876</v>
      </c>
      <c r="H104" s="56" t="n">
        <v>6.40208540368045</v>
      </c>
      <c r="I104" s="56" t="n">
        <v>6.62356593670757</v>
      </c>
      <c r="J104" s="57" t="n">
        <v>7.06813542281695</v>
      </c>
      <c r="K104" s="58" t="n">
        <v>7.94562134942828</v>
      </c>
      <c r="L104" s="56" t="n">
        <v>8.68385368377981</v>
      </c>
      <c r="M104" s="56" t="n">
        <v>9.25282665308751</v>
      </c>
      <c r="N104" s="56" t="n">
        <v>9.53246576241062</v>
      </c>
      <c r="O104" s="56" t="n">
        <v>9.71964776201636</v>
      </c>
      <c r="P104" s="56" t="n">
        <v>9.7925209293984</v>
      </c>
      <c r="Q104" s="56" t="n">
        <v>9.73470332088318</v>
      </c>
      <c r="R104" s="56" t="n">
        <v>9.77503124236501</v>
      </c>
      <c r="S104" s="56" t="n">
        <v>9.65014706812082</v>
      </c>
      <c r="T104" s="56" t="n">
        <v>9.41736649103767</v>
      </c>
      <c r="U104" s="56" t="n">
        <v>9.09941209620176</v>
      </c>
      <c r="V104" s="56" t="n">
        <v>8.90740303936937</v>
      </c>
      <c r="W104" s="56" t="n">
        <v>8.81326116945296</v>
      </c>
      <c r="X104" s="56" t="n">
        <v>8.50846988496386</v>
      </c>
      <c r="Y104" s="56" t="n">
        <v>8.22946356126945</v>
      </c>
      <c r="Z104" s="59" t="n">
        <v>7.82483088353901</v>
      </c>
      <c r="AA104" s="55" t="n">
        <v>7.30292318076206</v>
      </c>
      <c r="AB104" s="57" t="n">
        <v>6.92161966920763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229.081736818516</v>
      </c>
      <c r="E105" s="103" t="n">
        <v>7.72851384870181</v>
      </c>
      <c r="F105" s="104" t="n">
        <v>7.56510788313988</v>
      </c>
      <c r="G105" s="104" t="n">
        <v>7.4709108901692</v>
      </c>
      <c r="H105" s="104" t="n">
        <v>7.49000932432857</v>
      </c>
      <c r="I105" s="104" t="n">
        <v>7.73459615343811</v>
      </c>
      <c r="J105" s="105" t="n">
        <v>8.29347128273524</v>
      </c>
      <c r="K105" s="106" t="n">
        <v>9.2758851181913</v>
      </c>
      <c r="L105" s="104" t="n">
        <v>10.051796575746</v>
      </c>
      <c r="M105" s="104" t="n">
        <v>10.6051877113724</v>
      </c>
      <c r="N105" s="104" t="n">
        <v>10.8617838227783</v>
      </c>
      <c r="O105" s="104" t="n">
        <v>11.0507345244884</v>
      </c>
      <c r="P105" s="104" t="n">
        <v>11.134097267638</v>
      </c>
      <c r="Q105" s="104" t="n">
        <v>11.1458663702074</v>
      </c>
      <c r="R105" s="104" t="n">
        <v>11.2056990579044</v>
      </c>
      <c r="S105" s="104" t="n">
        <v>11.0697229916979</v>
      </c>
      <c r="T105" s="104" t="n">
        <v>10.7757299122055</v>
      </c>
      <c r="U105" s="104" t="n">
        <v>10.4348904560408</v>
      </c>
      <c r="V105" s="104" t="n">
        <v>10.2260866733056</v>
      </c>
      <c r="W105" s="104" t="n">
        <v>10.0841665891523</v>
      </c>
      <c r="X105" s="104" t="n">
        <v>9.74138503826289</v>
      </c>
      <c r="Y105" s="104" t="n">
        <v>9.45389717802259</v>
      </c>
      <c r="Z105" s="107" t="n">
        <v>9.05107144138093</v>
      </c>
      <c r="AA105" s="103" t="n">
        <v>8.5269478324002</v>
      </c>
      <c r="AB105" s="105" t="n">
        <v>8.10417887520793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229.081736818516</v>
      </c>
      <c r="E106" s="277" t="n">
        <f aca="false">E105</f>
        <v>7.72851384870181</v>
      </c>
      <c r="F106" s="278" t="n">
        <f aca="false">F105</f>
        <v>7.56510788313988</v>
      </c>
      <c r="G106" s="278" t="n">
        <f aca="false">G105</f>
        <v>7.4709108901692</v>
      </c>
      <c r="H106" s="278" t="n">
        <f aca="false">H105</f>
        <v>7.49000932432857</v>
      </c>
      <c r="I106" s="278" t="n">
        <f aca="false">I105</f>
        <v>7.73459615343811</v>
      </c>
      <c r="J106" s="279" t="n">
        <f aca="false">J105</f>
        <v>8.29347128273524</v>
      </c>
      <c r="K106" s="280" t="n">
        <f aca="false">K105</f>
        <v>9.2758851181913</v>
      </c>
      <c r="L106" s="278" t="n">
        <f aca="false">L105</f>
        <v>10.051796575746</v>
      </c>
      <c r="M106" s="278" t="n">
        <f aca="false">M105</f>
        <v>10.6051877113724</v>
      </c>
      <c r="N106" s="278" t="n">
        <f aca="false">N105</f>
        <v>10.8617838227783</v>
      </c>
      <c r="O106" s="278" t="n">
        <f aca="false">O105</f>
        <v>11.0507345244884</v>
      </c>
      <c r="P106" s="278" t="n">
        <f aca="false">P105</f>
        <v>11.134097267638</v>
      </c>
      <c r="Q106" s="278" t="n">
        <f aca="false">Q105</f>
        <v>11.1458663702074</v>
      </c>
      <c r="R106" s="278" t="n">
        <f aca="false">R105</f>
        <v>11.2056990579044</v>
      </c>
      <c r="S106" s="278" t="n">
        <f aca="false">S105</f>
        <v>11.0697229916979</v>
      </c>
      <c r="T106" s="278" t="n">
        <f aca="false">T105</f>
        <v>10.7757299122055</v>
      </c>
      <c r="U106" s="278" t="n">
        <f aca="false">U105</f>
        <v>10.4348904560408</v>
      </c>
      <c r="V106" s="278" t="n">
        <f aca="false">V105</f>
        <v>10.2260866733056</v>
      </c>
      <c r="W106" s="278" t="n">
        <f aca="false">W105</f>
        <v>10.0841665891523</v>
      </c>
      <c r="X106" s="278" t="n">
        <f aca="false">X105</f>
        <v>9.74138503826289</v>
      </c>
      <c r="Y106" s="278" t="n">
        <f aca="false">Y105</f>
        <v>9.45389717802259</v>
      </c>
      <c r="Z106" s="281" t="n">
        <f aca="false">Z105</f>
        <v>9.05107144138093</v>
      </c>
      <c r="AA106" s="277" t="n">
        <f aca="false">AA105</f>
        <v>8.5269478324002</v>
      </c>
      <c r="AB106" s="279" t="n">
        <f aca="false">AB105</f>
        <v>8.10417887520793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198.630041646839</v>
      </c>
      <c r="E107" s="112" t="n">
        <f aca="false">E104</f>
        <v>6.5930458777063</v>
      </c>
      <c r="F107" s="113" t="n">
        <f aca="false">F104</f>
        <v>6.44692330063469</v>
      </c>
      <c r="G107" s="113" t="n">
        <f aca="false">G104</f>
        <v>6.38471795799876</v>
      </c>
      <c r="H107" s="113" t="n">
        <f aca="false">H104</f>
        <v>6.40208540368045</v>
      </c>
      <c r="I107" s="113" t="n">
        <f aca="false">I104</f>
        <v>6.62356593670757</v>
      </c>
      <c r="J107" s="114" t="n">
        <f aca="false">J104</f>
        <v>7.06813542281695</v>
      </c>
      <c r="K107" s="115" t="n">
        <f aca="false">K104</f>
        <v>7.94562134942828</v>
      </c>
      <c r="L107" s="113" t="n">
        <f aca="false">L104</f>
        <v>8.68385368377981</v>
      </c>
      <c r="M107" s="113" t="n">
        <f aca="false">M104</f>
        <v>9.25282665308751</v>
      </c>
      <c r="N107" s="113" t="n">
        <f aca="false">N104</f>
        <v>9.53246576241062</v>
      </c>
      <c r="O107" s="113" t="n">
        <f aca="false">O104</f>
        <v>9.71964776201636</v>
      </c>
      <c r="P107" s="113" t="n">
        <f aca="false">P104</f>
        <v>9.7925209293984</v>
      </c>
      <c r="Q107" s="113" t="n">
        <f aca="false">Q104</f>
        <v>9.73470332088318</v>
      </c>
      <c r="R107" s="113" t="n">
        <f aca="false">R104</f>
        <v>9.77503124236501</v>
      </c>
      <c r="S107" s="113" t="n">
        <f aca="false">S104</f>
        <v>9.65014706812082</v>
      </c>
      <c r="T107" s="113" t="n">
        <f aca="false">T104</f>
        <v>9.41736649103767</v>
      </c>
      <c r="U107" s="113" t="n">
        <f aca="false">U104</f>
        <v>9.09941209620176</v>
      </c>
      <c r="V107" s="113" t="n">
        <f aca="false">V104</f>
        <v>8.90740303936937</v>
      </c>
      <c r="W107" s="113" t="n">
        <f aca="false">W104</f>
        <v>8.81326116945296</v>
      </c>
      <c r="X107" s="113" t="n">
        <f aca="false">X104</f>
        <v>8.50846988496386</v>
      </c>
      <c r="Y107" s="113" t="n">
        <f aca="false">Y104</f>
        <v>8.22946356126945</v>
      </c>
      <c r="Z107" s="116" t="n">
        <f aca="false">Z104</f>
        <v>7.82483088353901</v>
      </c>
      <c r="AA107" s="112" t="n">
        <f aca="false">AA104</f>
        <v>7.30292318076206</v>
      </c>
      <c r="AB107" s="114" t="n">
        <f aca="false">AB104</f>
        <v>6.92161966920763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427.711778465354</v>
      </c>
      <c r="E108" s="249" t="n">
        <f aca="false">E106+E107</f>
        <v>14.3215597264081</v>
      </c>
      <c r="F108" s="250" t="n">
        <f aca="false">F106+F107</f>
        <v>14.0120311837746</v>
      </c>
      <c r="G108" s="250" t="n">
        <f aca="false">G106+G107</f>
        <v>13.855628848168</v>
      </c>
      <c r="H108" s="250" t="n">
        <f aca="false">H106+H107</f>
        <v>13.892094728009</v>
      </c>
      <c r="I108" s="250" t="n">
        <f aca="false">I106+I107</f>
        <v>14.3581620901457</v>
      </c>
      <c r="J108" s="251" t="n">
        <f aca="false">J106+J107</f>
        <v>15.3616067055522</v>
      </c>
      <c r="K108" s="252" t="n">
        <f aca="false">K106+K107</f>
        <v>17.2215064676196</v>
      </c>
      <c r="L108" s="250" t="n">
        <f aca="false">L106+L107</f>
        <v>18.7356502595258</v>
      </c>
      <c r="M108" s="250" t="n">
        <f aca="false">M106+M107</f>
        <v>19.8580143644599</v>
      </c>
      <c r="N108" s="250" t="n">
        <f aca="false">N106+N107</f>
        <v>20.3942495851889</v>
      </c>
      <c r="O108" s="250" t="n">
        <f aca="false">O106+O107</f>
        <v>20.7703822865048</v>
      </c>
      <c r="P108" s="250" t="n">
        <f aca="false">P106+P107</f>
        <v>20.9266181970364</v>
      </c>
      <c r="Q108" s="250" t="n">
        <f aca="false">Q106+Q107</f>
        <v>20.8805696910906</v>
      </c>
      <c r="R108" s="250" t="n">
        <f aca="false">R106+R107</f>
        <v>20.9807303002694</v>
      </c>
      <c r="S108" s="250" t="n">
        <f aca="false">S106+S107</f>
        <v>20.7198700598188</v>
      </c>
      <c r="T108" s="250" t="n">
        <f aca="false">T106+T107</f>
        <v>20.1930964032432</v>
      </c>
      <c r="U108" s="250" t="n">
        <f aca="false">U106+U107</f>
        <v>19.5343025522426</v>
      </c>
      <c r="V108" s="250" t="n">
        <f aca="false">V106+V107</f>
        <v>19.133489712675</v>
      </c>
      <c r="W108" s="250" t="n">
        <f aca="false">W106+W107</f>
        <v>18.8974277586053</v>
      </c>
      <c r="X108" s="250" t="n">
        <f aca="false">X106+X107</f>
        <v>18.2498549232268</v>
      </c>
      <c r="Y108" s="250" t="n">
        <f aca="false">Y106+Y107</f>
        <v>17.683360739292</v>
      </c>
      <c r="Z108" s="253" t="n">
        <f aca="false">Z106+Z107</f>
        <v>16.8759023249199</v>
      </c>
      <c r="AA108" s="249" t="n">
        <f aca="false">AA106+AA107</f>
        <v>15.8298710131623</v>
      </c>
      <c r="AB108" s="251" t="n">
        <f aca="false">AB106+AB107</f>
        <v>15.0257985444156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-427.711778465354</v>
      </c>
      <c r="E130" s="212" t="n">
        <f aca="false">SUM(E109:E120)-SUM(E121:E128)-E108</f>
        <v>-14.3215597264081</v>
      </c>
      <c r="F130" s="213" t="n">
        <f aca="false">SUM(F109:F120)-SUM(F121:F128)-F108</f>
        <v>-14.0120311837746</v>
      </c>
      <c r="G130" s="213" t="n">
        <f aca="false">SUM(G109:G120)-SUM(G121:G128)-G108</f>
        <v>-13.855628848168</v>
      </c>
      <c r="H130" s="213" t="n">
        <f aca="false">SUM(H109:H120)-SUM(H121:H128)-H108</f>
        <v>-13.892094728009</v>
      </c>
      <c r="I130" s="213" t="n">
        <f aca="false">SUM(I109:I120)-SUM(I121:I128)-I108</f>
        <v>-14.3581620901457</v>
      </c>
      <c r="J130" s="214" t="n">
        <f aca="false">SUM(J109:J120)-SUM(J121:J128)-J108</f>
        <v>-15.3616067055522</v>
      </c>
      <c r="K130" s="215" t="n">
        <f aca="false">SUM(K109:K120)-SUM(K121:K128)-K108</f>
        <v>-17.2215064676196</v>
      </c>
      <c r="L130" s="213" t="n">
        <f aca="false">SUM(L109:L120)-SUM(L121:L128)-L108</f>
        <v>-18.7356502595258</v>
      </c>
      <c r="M130" s="213" t="n">
        <f aca="false">SUM(M109:M120)-SUM(M121:M128)-M108</f>
        <v>-19.8580143644599</v>
      </c>
      <c r="N130" s="213" t="n">
        <f aca="false">SUM(N109:N120)-SUM(N121:N128)-N108</f>
        <v>-20.3942495851889</v>
      </c>
      <c r="O130" s="213" t="n">
        <f aca="false">SUM(O109:O120)-SUM(O121:O128)-O108</f>
        <v>-20.7703822865048</v>
      </c>
      <c r="P130" s="213" t="n">
        <f aca="false">SUM(P109:P120)-SUM(P121:P128)-P108</f>
        <v>-20.9266181970364</v>
      </c>
      <c r="Q130" s="213" t="n">
        <f aca="false">SUM(Q109:Q120)-SUM(Q121:Q128)-Q108</f>
        <v>-20.8805696910906</v>
      </c>
      <c r="R130" s="213" t="n">
        <f aca="false">SUM(R109:R120)-SUM(R121:R128)-R108</f>
        <v>-20.9807303002694</v>
      </c>
      <c r="S130" s="213" t="n">
        <f aca="false">SUM(S109:S120)-SUM(S121:S128)-S108</f>
        <v>-20.7198700598188</v>
      </c>
      <c r="T130" s="213" t="n">
        <f aca="false">SUM(T109:T120)-SUM(T121:T128)-T108</f>
        <v>-20.1930964032432</v>
      </c>
      <c r="U130" s="213" t="n">
        <f aca="false">SUM(U109:U120)-SUM(U121:U128)-U108</f>
        <v>-19.5343025522426</v>
      </c>
      <c r="V130" s="213" t="n">
        <f aca="false">SUM(V109:V120)-SUM(V121:V128)-V108</f>
        <v>-19.133489712675</v>
      </c>
      <c r="W130" s="213" t="n">
        <f aca="false">SUM(W109:W120)-SUM(W121:W128)-W108</f>
        <v>-18.8974277586053</v>
      </c>
      <c r="X130" s="213" t="n">
        <f aca="false">SUM(X109:X120)-SUM(X121:X128)-X108</f>
        <v>-18.2498549232268</v>
      </c>
      <c r="Y130" s="213" t="n">
        <f aca="false">SUM(Y109:Y120)-SUM(Y121:Y128)-Y108</f>
        <v>-17.683360739292</v>
      </c>
      <c r="Z130" s="216" t="n">
        <f aca="false">SUM(Z109:Z120)-SUM(Z121:Z128)-Z108</f>
        <v>-16.8759023249199</v>
      </c>
      <c r="AA130" s="212" t="n">
        <f aca="false">SUM(AA109:AA120)-SUM(AA121:AA128)-AA108</f>
        <v>-15.8298710131623</v>
      </c>
      <c r="AB130" s="214" t="n">
        <f aca="false">SUM(AB109:AB120)-SUM(AB121:AB128)-AB108</f>
        <v>-15.0257985444156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4" customFormat="false" ht="14.25" hidden="false" customHeight="false" outlineLevel="0" collapsed="false">
      <c r="E134" s="4" t="n">
        <f aca="false">E108+E63+E16</f>
        <v>859.669397023126</v>
      </c>
      <c r="F134" s="4" t="n">
        <f aca="false">F108+F63+F16</f>
        <v>829.465051568904</v>
      </c>
      <c r="G134" s="4" t="n">
        <f aca="false">G108+G63+G16</f>
        <v>818.733505159993</v>
      </c>
      <c r="H134" s="4" t="n">
        <f aca="false">H108+H63+H16</f>
        <v>817.482650264745</v>
      </c>
      <c r="I134" s="4" t="n">
        <f aca="false">I108+I63+I16</f>
        <v>839.444507474806</v>
      </c>
      <c r="J134" s="4" t="n">
        <f aca="false">J108+J63+J16</f>
        <v>903.132412341341</v>
      </c>
      <c r="K134" s="4" t="n">
        <f aca="false">K108+K63+K16</f>
        <v>1012.96043511017</v>
      </c>
      <c r="L134" s="4" t="n">
        <f aca="false">L108+L63+L16</f>
        <v>1106.63693975595</v>
      </c>
      <c r="M134" s="4" t="n">
        <f aca="false">M108+M63+M16</f>
        <v>1186.10817166678</v>
      </c>
      <c r="N134" s="4" t="n">
        <f aca="false">N108+N63+N16</f>
        <v>1223.13481085233</v>
      </c>
      <c r="O134" s="4" t="n">
        <f aca="false">O108+O63+O16</f>
        <v>1247.24834067688</v>
      </c>
      <c r="P134" s="4" t="n">
        <f aca="false">P108+P63+P16</f>
        <v>1253.88146107053</v>
      </c>
      <c r="Q134" s="4" t="n">
        <f aca="false">Q108+Q63+Q16</f>
        <v>1254.40766367134</v>
      </c>
      <c r="R134" s="4" t="n">
        <f aca="false">R108+R63+R16</f>
        <v>1258.81052255635</v>
      </c>
      <c r="S134" s="4" t="n">
        <f aca="false">S108+S63+S16</f>
        <v>1247.04470473702</v>
      </c>
      <c r="T134" s="4" t="n">
        <f aca="false">T108+T63+T16</f>
        <v>1210.55809636067</v>
      </c>
      <c r="U134" s="4" t="n">
        <f aca="false">U108+U63+U16</f>
        <v>1167.47022318766</v>
      </c>
      <c r="V134" s="4" t="n">
        <f aca="false">V108+V63+V16</f>
        <v>1141.426973733</v>
      </c>
      <c r="W134" s="4" t="n">
        <f aca="false">W108+W63+W16</f>
        <v>1106.91634366771</v>
      </c>
      <c r="X134" s="4" t="n">
        <f aca="false">X108+X63+X16</f>
        <v>1072.02278512202</v>
      </c>
      <c r="Y134" s="4" t="n">
        <f aca="false">Y108+Y63+Y16</f>
        <v>1033.59237847345</v>
      </c>
      <c r="Z134" s="4" t="n">
        <f aca="false">Z108+Z63+Z16</f>
        <v>985.32471289284</v>
      </c>
      <c r="AA134" s="4" t="n">
        <f aca="false">AA108+AA63+AA16</f>
        <v>929.601624129155</v>
      </c>
      <c r="AB134" s="4" t="n">
        <f aca="false">AB108+AB63+AB16</f>
        <v>884.027203697685</v>
      </c>
    </row>
    <row r="136" customFormat="false" ht="14.25" hidden="false" customHeight="false" outlineLevel="0" collapsed="false">
      <c r="D136" s="3" t="s">
        <v>84</v>
      </c>
      <c r="E136" s="4" t="n">
        <f aca="false">AVERAGE(K134:Z134)</f>
        <v>1156.72153522092</v>
      </c>
    </row>
    <row r="137" customFormat="false" ht="14.25" hidden="false" customHeight="false" outlineLevel="0" collapsed="false">
      <c r="D137" s="3" t="s">
        <v>85</v>
      </c>
      <c r="E137" s="4" t="n">
        <f aca="false">AVERAGE(E134:J134,AA134:AB134)</f>
        <v>860.194543957469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3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2002-02-04T19:09:29Z</dcterms:modified>
  <cp:revision>0</cp:revision>
  <dc:subject/>
  <dc:title/>
</cp:coreProperties>
</file>