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<sst xmlns="http://schemas.openxmlformats.org/spreadsheetml/2006/main" count="339" uniqueCount="93">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</sst>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545040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78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545040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78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545040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78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37377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Wednesday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26.317594035734</v>
      </c>
      <c r="E8" s="55" t="n">
        <v>0.934018596653313</v>
      </c>
      <c r="F8" s="56" t="n">
        <v>0.921456885116087</v>
      </c>
      <c r="G8" s="56" t="n">
        <v>0.909347603880738</v>
      </c>
      <c r="H8" s="56" t="n">
        <v>0.9012983869847</v>
      </c>
      <c r="I8" s="56" t="n">
        <v>0.913470610035185</v>
      </c>
      <c r="J8" s="57" t="n">
        <v>0.959246245234094</v>
      </c>
      <c r="K8" s="58" t="n">
        <v>1.0214027877137</v>
      </c>
      <c r="L8" s="56" t="n">
        <v>1.09283295003659</v>
      </c>
      <c r="M8" s="56" t="n">
        <v>1.15846194212305</v>
      </c>
      <c r="N8" s="56" t="n">
        <v>1.19718013766137</v>
      </c>
      <c r="O8" s="56" t="n">
        <v>1.22993716872525</v>
      </c>
      <c r="P8" s="56" t="n">
        <v>1.23994937271215</v>
      </c>
      <c r="Q8" s="56" t="n">
        <v>1.25642954570254</v>
      </c>
      <c r="R8" s="56" t="n">
        <v>1.27228494216707</v>
      </c>
      <c r="S8" s="56" t="n">
        <v>1.26933090200016</v>
      </c>
      <c r="T8" s="56" t="n">
        <v>1.24343097696295</v>
      </c>
      <c r="U8" s="56" t="n">
        <v>1.20721687818917</v>
      </c>
      <c r="V8" s="56" t="n">
        <v>1.17051363430736</v>
      </c>
      <c r="W8" s="56" t="n">
        <v>1.12754748590831</v>
      </c>
      <c r="X8" s="56" t="n">
        <v>1.10722244103284</v>
      </c>
      <c r="Y8" s="56" t="n">
        <v>1.10971594668991</v>
      </c>
      <c r="Z8" s="59" t="n">
        <v>1.07444151547704</v>
      </c>
      <c r="AA8" s="55" t="n">
        <v>1.0222652538587</v>
      </c>
      <c r="AB8" s="57" t="n">
        <v>0.978591826561725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981.330288148445</v>
      </c>
      <c r="E9" s="69" t="n">
        <v>32.2624197257772</v>
      </c>
      <c r="F9" s="70" t="n">
        <v>31.5400227385243</v>
      </c>
      <c r="G9" s="70" t="n">
        <v>30.9487583115969</v>
      </c>
      <c r="H9" s="70" t="n">
        <v>30.7295635764405</v>
      </c>
      <c r="I9" s="70" t="n">
        <v>31.2129266245645</v>
      </c>
      <c r="J9" s="71" t="n">
        <v>33.3819532189058</v>
      </c>
      <c r="K9" s="72" t="n">
        <v>37.1888564553912</v>
      </c>
      <c r="L9" s="70" t="n">
        <v>41.3130647801571</v>
      </c>
      <c r="M9" s="70" t="n">
        <v>44.9159361068781</v>
      </c>
      <c r="N9" s="70" t="n">
        <v>47.1937339237129</v>
      </c>
      <c r="O9" s="70" t="n">
        <v>48.942890803846</v>
      </c>
      <c r="P9" s="70" t="n">
        <v>49.3934643065275</v>
      </c>
      <c r="Q9" s="70" t="n">
        <v>50.1373800451819</v>
      </c>
      <c r="R9" s="70" t="n">
        <v>51.0473013819082</v>
      </c>
      <c r="S9" s="70" t="n">
        <v>50.8457328088189</v>
      </c>
      <c r="T9" s="70" t="n">
        <v>49.6115726548469</v>
      </c>
      <c r="U9" s="70" t="n">
        <v>47.9095590014587</v>
      </c>
      <c r="V9" s="70" t="n">
        <v>45.3052493187116</v>
      </c>
      <c r="W9" s="70" t="n">
        <v>41.7404547833951</v>
      </c>
      <c r="X9" s="70" t="n">
        <v>39.7970150986365</v>
      </c>
      <c r="Y9" s="70" t="n">
        <v>39.1788888182705</v>
      </c>
      <c r="Z9" s="73" t="n">
        <v>37.5134629546372</v>
      </c>
      <c r="AA9" s="69" t="n">
        <v>35.4741156712686</v>
      </c>
      <c r="AB9" s="71" t="n">
        <v>33.7459650389893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6731.30391111445</v>
      </c>
      <c r="E10" s="80" t="n">
        <v>234.081911814324</v>
      </c>
      <c r="F10" s="81" t="n">
        <v>230.017395476239</v>
      </c>
      <c r="G10" s="81" t="n">
        <v>227.218436542576</v>
      </c>
      <c r="H10" s="81" t="n">
        <v>225.824596626934</v>
      </c>
      <c r="I10" s="81" t="n">
        <v>229.869043364479</v>
      </c>
      <c r="J10" s="82" t="n">
        <v>241.382665290663</v>
      </c>
      <c r="K10" s="83" t="n">
        <v>259.055006382504</v>
      </c>
      <c r="L10" s="81" t="n">
        <v>279.474689237494</v>
      </c>
      <c r="M10" s="81" t="n">
        <v>299.519486619644</v>
      </c>
      <c r="N10" s="81" t="n">
        <v>311.067485389119</v>
      </c>
      <c r="O10" s="81" t="n">
        <v>321.905140453003</v>
      </c>
      <c r="P10" s="81" t="n">
        <v>325.651612772093</v>
      </c>
      <c r="Q10" s="81" t="n">
        <v>328.889138945506</v>
      </c>
      <c r="R10" s="81" t="n">
        <v>334.037813554679</v>
      </c>
      <c r="S10" s="81" t="n">
        <v>329.259010432708</v>
      </c>
      <c r="T10" s="81" t="n">
        <v>322.6377598722</v>
      </c>
      <c r="U10" s="81" t="n">
        <v>316.300158627469</v>
      </c>
      <c r="V10" s="81" t="n">
        <v>302.423988377138</v>
      </c>
      <c r="W10" s="81" t="n">
        <v>285.336592652915</v>
      </c>
      <c r="X10" s="81" t="n">
        <v>280.204977961832</v>
      </c>
      <c r="Y10" s="81" t="n">
        <v>279.735202735512</v>
      </c>
      <c r="Z10" s="84" t="n">
        <v>268.412950654351</v>
      </c>
      <c r="AA10" s="80" t="n">
        <v>254.831935992671</v>
      </c>
      <c r="AB10" s="82" t="n">
        <v>244.166911338395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57.6329429756185</v>
      </c>
      <c r="E11" s="88" t="n">
        <v>2.00442498753319</v>
      </c>
      <c r="F11" s="89" t="n">
        <v>1.95593528828429</v>
      </c>
      <c r="G11" s="89" t="n">
        <v>1.9476743301042</v>
      </c>
      <c r="H11" s="89" t="n">
        <v>1.93857536492542</v>
      </c>
      <c r="I11" s="89" t="n">
        <v>1.96886602122474</v>
      </c>
      <c r="J11" s="90" t="n">
        <v>2.07414506118756</v>
      </c>
      <c r="K11" s="91" t="n">
        <v>2.20174940520223</v>
      </c>
      <c r="L11" s="89" t="n">
        <v>2.33708866531204</v>
      </c>
      <c r="M11" s="89" t="n">
        <v>2.51222780487357</v>
      </c>
      <c r="N11" s="89" t="n">
        <v>2.58578531015449</v>
      </c>
      <c r="O11" s="89" t="n">
        <v>2.65762334675025</v>
      </c>
      <c r="P11" s="89" t="n">
        <v>2.71237617756313</v>
      </c>
      <c r="Q11" s="89" t="n">
        <v>2.74981632822562</v>
      </c>
      <c r="R11" s="89" t="n">
        <v>2.75747363830107</v>
      </c>
      <c r="S11" s="89" t="n">
        <v>2.74300693713481</v>
      </c>
      <c r="T11" s="89" t="n">
        <v>2.73326782119911</v>
      </c>
      <c r="U11" s="89" t="n">
        <v>2.71676522487301</v>
      </c>
      <c r="V11" s="89" t="n">
        <v>2.67330525412765</v>
      </c>
      <c r="W11" s="89" t="n">
        <v>2.57799826468439</v>
      </c>
      <c r="X11" s="89" t="n">
        <v>2.507776095343</v>
      </c>
      <c r="Y11" s="89" t="n">
        <v>2.54480591414019</v>
      </c>
      <c r="Z11" s="92" t="n">
        <v>2.4097691739505</v>
      </c>
      <c r="AA11" s="88" t="n">
        <v>2.22135018861991</v>
      </c>
      <c r="AB11" s="90" t="n">
        <v>2.10113637190413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277.448162171821</v>
      </c>
      <c r="E12" s="96" t="n">
        <v>9.00965713606628</v>
      </c>
      <c r="F12" s="97" t="n">
        <v>8.76556230650217</v>
      </c>
      <c r="G12" s="97" t="n">
        <v>8.62219177848284</v>
      </c>
      <c r="H12" s="97" t="n">
        <v>8.57929128907199</v>
      </c>
      <c r="I12" s="97" t="n">
        <v>8.7098007063746</v>
      </c>
      <c r="J12" s="98" t="n">
        <v>9.335322623667</v>
      </c>
      <c r="K12" s="99" t="n">
        <v>10.4002969056322</v>
      </c>
      <c r="L12" s="97" t="n">
        <v>11.5668411683961</v>
      </c>
      <c r="M12" s="97" t="n">
        <v>12.681314978245</v>
      </c>
      <c r="N12" s="97" t="n">
        <v>13.327334024532</v>
      </c>
      <c r="O12" s="97" t="n">
        <v>13.8211679043491</v>
      </c>
      <c r="P12" s="97" t="n">
        <v>14.0194857407621</v>
      </c>
      <c r="Q12" s="97" t="n">
        <v>14.21407174737</v>
      </c>
      <c r="R12" s="97" t="n">
        <v>14.441300631894</v>
      </c>
      <c r="S12" s="97" t="n">
        <v>14.376436652012</v>
      </c>
      <c r="T12" s="97" t="n">
        <v>14.1117135313721</v>
      </c>
      <c r="U12" s="97" t="n">
        <v>13.7089966917891</v>
      </c>
      <c r="V12" s="97" t="n">
        <v>12.9916237468</v>
      </c>
      <c r="W12" s="97" t="n">
        <v>11.9601147453342</v>
      </c>
      <c r="X12" s="97" t="n">
        <v>11.3836880957487</v>
      </c>
      <c r="Y12" s="97" t="n">
        <v>11.2639531206563</v>
      </c>
      <c r="Z12" s="100" t="n">
        <v>10.6988589739492</v>
      </c>
      <c r="AA12" s="96" t="n">
        <v>10.0013236365448</v>
      </c>
      <c r="AB12" s="98" t="n">
        <v>9.45781403626918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2823.31617951224</v>
      </c>
      <c r="E13" s="103" t="n">
        <v>100.216246328503</v>
      </c>
      <c r="F13" s="104" t="n">
        <v>98.4476122840046</v>
      </c>
      <c r="G13" s="104" t="n">
        <v>97.4331022022858</v>
      </c>
      <c r="H13" s="104" t="n">
        <v>96.8372175088512</v>
      </c>
      <c r="I13" s="104" t="n">
        <v>97.8749705046294</v>
      </c>
      <c r="J13" s="105" t="n">
        <v>103.042474318499</v>
      </c>
      <c r="K13" s="106" t="n">
        <v>109.399486090906</v>
      </c>
      <c r="L13" s="104" t="n">
        <v>117.483789868431</v>
      </c>
      <c r="M13" s="104" t="n">
        <v>124.556907712966</v>
      </c>
      <c r="N13" s="104" t="n">
        <v>128.295143210711</v>
      </c>
      <c r="O13" s="104" t="n">
        <v>131.762990763107</v>
      </c>
      <c r="P13" s="104" t="n">
        <v>133.485992917384</v>
      </c>
      <c r="Q13" s="104" t="n">
        <v>135.190995742646</v>
      </c>
      <c r="R13" s="104" t="n">
        <v>136.902724464163</v>
      </c>
      <c r="S13" s="104" t="n">
        <v>136.039298387521</v>
      </c>
      <c r="T13" s="104" t="n">
        <v>133.569638528943</v>
      </c>
      <c r="U13" s="104" t="n">
        <v>130.392425260293</v>
      </c>
      <c r="V13" s="104" t="n">
        <v>126.332661477814</v>
      </c>
      <c r="W13" s="104" t="n">
        <v>121.210688615706</v>
      </c>
      <c r="X13" s="104" t="n">
        <v>118.691863523437</v>
      </c>
      <c r="Y13" s="104" t="n">
        <v>118.991025445299</v>
      </c>
      <c r="Z13" s="107" t="n">
        <v>114.480850722203</v>
      </c>
      <c r="AA13" s="103" t="n">
        <v>108.508465013111</v>
      </c>
      <c r="AB13" s="105" t="n">
        <v>104.169608620824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3158.39728465968</v>
      </c>
      <c r="E14" s="112" t="n">
        <f aca="false">SUM(E11:E13)</f>
        <v>111.230328452103</v>
      </c>
      <c r="F14" s="113" t="n">
        <f aca="false">SUM(F11:F13)</f>
        <v>109.169109878791</v>
      </c>
      <c r="G14" s="113" t="n">
        <f aca="false">SUM(G11:G13)</f>
        <v>108.002968310873</v>
      </c>
      <c r="H14" s="113" t="n">
        <f aca="false">SUM(H11:H13)</f>
        <v>107.355084162849</v>
      </c>
      <c r="I14" s="113" t="n">
        <f aca="false">SUM(I11:I13)</f>
        <v>108.553637232229</v>
      </c>
      <c r="J14" s="114" t="n">
        <f aca="false">SUM(J11:J13)</f>
        <v>114.451942003353</v>
      </c>
      <c r="K14" s="115" t="n">
        <f aca="false">SUM(K11:K13)</f>
        <v>122.001532401741</v>
      </c>
      <c r="L14" s="113" t="n">
        <f aca="false">SUM(L11:L13)</f>
        <v>131.387719702139</v>
      </c>
      <c r="M14" s="113" t="n">
        <f aca="false">SUM(M11:M13)</f>
        <v>139.750450496085</v>
      </c>
      <c r="N14" s="113" t="n">
        <f aca="false">SUM(N11:N13)</f>
        <v>144.208262545397</v>
      </c>
      <c r="O14" s="113" t="n">
        <f aca="false">SUM(O11:O13)</f>
        <v>148.241782014207</v>
      </c>
      <c r="P14" s="113" t="n">
        <f aca="false">SUM(P11:P13)</f>
        <v>150.217854835709</v>
      </c>
      <c r="Q14" s="113" t="n">
        <f aca="false">SUM(Q11:Q13)</f>
        <v>152.154883818242</v>
      </c>
      <c r="R14" s="113" t="n">
        <f aca="false">SUM(R11:R13)</f>
        <v>154.101498734358</v>
      </c>
      <c r="S14" s="113" t="n">
        <f aca="false">SUM(S11:S13)</f>
        <v>153.158741976668</v>
      </c>
      <c r="T14" s="113" t="n">
        <f aca="false">SUM(T11:T13)</f>
        <v>150.414619881514</v>
      </c>
      <c r="U14" s="113" t="n">
        <f aca="false">SUM(U11:U13)</f>
        <v>146.818187176955</v>
      </c>
      <c r="V14" s="113" t="n">
        <f aca="false">SUM(V11:V13)</f>
        <v>141.997590478741</v>
      </c>
      <c r="W14" s="113" t="n">
        <f aca="false">SUM(W11:W13)</f>
        <v>135.748801625725</v>
      </c>
      <c r="X14" s="113" t="n">
        <f aca="false">SUM(X11:X13)</f>
        <v>132.583327714528</v>
      </c>
      <c r="Y14" s="113" t="n">
        <f aca="false">SUM(Y11:Y13)</f>
        <v>132.799784480096</v>
      </c>
      <c r="Z14" s="116" t="n">
        <f aca="false">SUM(Z11:Z13)</f>
        <v>127.589478870103</v>
      </c>
      <c r="AA14" s="112" t="n">
        <f aca="false">SUM(AA11:AA13)</f>
        <v>120.731138838276</v>
      </c>
      <c r="AB14" s="114" t="n">
        <f aca="false">SUM(AB11:AB13)</f>
        <v>115.728559028997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7738.95179329863</v>
      </c>
      <c r="E15" s="112" t="n">
        <f aca="false">SUM(E8:E10)</f>
        <v>267.278350136754</v>
      </c>
      <c r="F15" s="113" t="n">
        <f aca="false">SUM(F8:F10)</f>
        <v>262.47887509988</v>
      </c>
      <c r="G15" s="113" t="n">
        <f aca="false">SUM(G8:G10)</f>
        <v>259.076542458054</v>
      </c>
      <c r="H15" s="113" t="n">
        <f aca="false">SUM(H8:H10)</f>
        <v>257.455458590359</v>
      </c>
      <c r="I15" s="113" t="n">
        <f aca="false">SUM(I8:I10)</f>
        <v>261.995440599079</v>
      </c>
      <c r="J15" s="114" t="n">
        <f aca="false">SUM(J8:J10)</f>
        <v>275.723864754803</v>
      </c>
      <c r="K15" s="115" t="n">
        <f aca="false">SUM(K8:K10)</f>
        <v>297.265265625609</v>
      </c>
      <c r="L15" s="113" t="n">
        <f aca="false">SUM(L8:L10)</f>
        <v>321.880586967688</v>
      </c>
      <c r="M15" s="113" t="n">
        <f aca="false">SUM(M8:M10)</f>
        <v>345.593884668646</v>
      </c>
      <c r="N15" s="113" t="n">
        <f aca="false">SUM(N8:N10)</f>
        <v>359.458399450493</v>
      </c>
      <c r="O15" s="113" t="n">
        <f aca="false">SUM(O8:O10)</f>
        <v>372.077968425574</v>
      </c>
      <c r="P15" s="113" t="n">
        <f aca="false">SUM(P8:P10)</f>
        <v>376.285026451333</v>
      </c>
      <c r="Q15" s="113" t="n">
        <f aca="false">SUM(Q8:Q10)</f>
        <v>380.28294853639</v>
      </c>
      <c r="R15" s="113" t="n">
        <f aca="false">SUM(R8:R10)</f>
        <v>386.357399878755</v>
      </c>
      <c r="S15" s="113" t="n">
        <f aca="false">SUM(S8:S10)</f>
        <v>381.374074143527</v>
      </c>
      <c r="T15" s="113" t="n">
        <f aca="false">SUM(T8:T10)</f>
        <v>373.49276350401</v>
      </c>
      <c r="U15" s="113" t="n">
        <f aca="false">SUM(U8:U10)</f>
        <v>365.416934507117</v>
      </c>
      <c r="V15" s="113" t="n">
        <f aca="false">SUM(V8:V10)</f>
        <v>348.899751330157</v>
      </c>
      <c r="W15" s="113" t="n">
        <f aca="false">SUM(W8:W10)</f>
        <v>328.204594922218</v>
      </c>
      <c r="X15" s="113" t="n">
        <f aca="false">SUM(X8:X10)</f>
        <v>321.109215501501</v>
      </c>
      <c r="Y15" s="113" t="n">
        <f aca="false">SUM(Y8:Y10)</f>
        <v>320.023807500472</v>
      </c>
      <c r="Z15" s="116" t="n">
        <f aca="false">SUM(Z8:Z10)</f>
        <v>307.000855124465</v>
      </c>
      <c r="AA15" s="112" t="n">
        <f aca="false">SUM(AA8:AA10)</f>
        <v>291.328316917799</v>
      </c>
      <c r="AB15" s="114" t="n">
        <f aca="false">SUM(AB8:AB10)</f>
        <v>278.891468203946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10897.3490779583</v>
      </c>
      <c r="E16" s="120" t="n">
        <f aca="false">E14+E15</f>
        <v>378.508678588857</v>
      </c>
      <c r="F16" s="121" t="n">
        <f aca="false">F14+F15</f>
        <v>371.647984978671</v>
      </c>
      <c r="G16" s="121" t="n">
        <f aca="false">G14+G15</f>
        <v>367.079510768926</v>
      </c>
      <c r="H16" s="121" t="n">
        <f aca="false">H14+H15</f>
        <v>364.810542753208</v>
      </c>
      <c r="I16" s="121" t="n">
        <f aca="false">I14+I15</f>
        <v>370.549077831308</v>
      </c>
      <c r="J16" s="122" t="n">
        <f aca="false">J14+J15</f>
        <v>390.175806758156</v>
      </c>
      <c r="K16" s="123" t="n">
        <f aca="false">K14+K15</f>
        <v>419.266798027349</v>
      </c>
      <c r="L16" s="124" t="n">
        <f aca="false">L14+L15</f>
        <v>453.268306669827</v>
      </c>
      <c r="M16" s="124" t="n">
        <f aca="false">M14+M15</f>
        <v>485.34433516473</v>
      </c>
      <c r="N16" s="124" t="n">
        <f aca="false">N14+N15</f>
        <v>503.66666199589</v>
      </c>
      <c r="O16" s="124" t="n">
        <f aca="false">O14+O15</f>
        <v>520.319750439781</v>
      </c>
      <c r="P16" s="124" t="n">
        <f aca="false">P14+P15</f>
        <v>526.502881287042</v>
      </c>
      <c r="Q16" s="124" t="n">
        <f aca="false">Q14+Q15</f>
        <v>532.437832354632</v>
      </c>
      <c r="R16" s="124" t="n">
        <f aca="false">R14+R15</f>
        <v>540.458898613113</v>
      </c>
      <c r="S16" s="124" t="n">
        <f aca="false">S14+S15</f>
        <v>534.532816120195</v>
      </c>
      <c r="T16" s="124" t="n">
        <f aca="false">T14+T15</f>
        <v>523.907383385524</v>
      </c>
      <c r="U16" s="124" t="n">
        <f aca="false">U14+U15</f>
        <v>512.235121684071</v>
      </c>
      <c r="V16" s="124" t="n">
        <f aca="false">V14+V15</f>
        <v>490.897341808898</v>
      </c>
      <c r="W16" s="124" t="n">
        <f aca="false">W14+W15</f>
        <v>463.953396547943</v>
      </c>
      <c r="X16" s="124" t="n">
        <f aca="false">X14+X15</f>
        <v>453.69254321603</v>
      </c>
      <c r="Y16" s="124" t="n">
        <f aca="false">Y14+Y15</f>
        <v>452.823591980568</v>
      </c>
      <c r="Z16" s="125" t="n">
        <f aca="false">Z14+Z15</f>
        <v>434.590333994567</v>
      </c>
      <c r="AA16" s="126" t="n">
        <f aca="false">AA14+AA15</f>
        <v>412.059455756075</v>
      </c>
      <c r="AB16" s="127" t="n">
        <f aca="false">AB14+AB15</f>
        <v>394.620027232943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2.00442498753319</v>
      </c>
      <c r="AL17" s="129" t="n">
        <f aca="false">$F11</f>
        <v>1.95593528828429</v>
      </c>
      <c r="AM17" s="129" t="n">
        <f aca="false">$G11</f>
        <v>1.9476743301042</v>
      </c>
      <c r="AN17" s="129" t="n">
        <f aca="false">$H11</f>
        <v>1.93857536492542</v>
      </c>
      <c r="AO17" s="129"/>
      <c r="AP17" s="129" t="n">
        <f aca="false">$E12</f>
        <v>9.00965713606628</v>
      </c>
      <c r="AQ17" s="129" t="n">
        <f aca="false">$F12</f>
        <v>8.76556230650217</v>
      </c>
      <c r="AR17" s="129" t="n">
        <f aca="false">$G12</f>
        <v>8.62219177848284</v>
      </c>
      <c r="AS17" s="129" t="n">
        <f aca="false">$H12</f>
        <v>8.57929128907199</v>
      </c>
      <c r="AT17" s="129"/>
      <c r="AU17" s="129" t="n">
        <f aca="false">$E13</f>
        <v>100.216246328503</v>
      </c>
      <c r="AV17" s="129" t="n">
        <f aca="false">$F13</f>
        <v>98.4476122840046</v>
      </c>
      <c r="AW17" s="129" t="n">
        <f aca="false">$G13</f>
        <v>97.4331022022858</v>
      </c>
      <c r="AX17" s="129" t="n">
        <f aca="false">$H13</f>
        <v>96.8372175088512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1.96886602122474</v>
      </c>
      <c r="AL18" s="129" t="n">
        <f aca="false">$J11</f>
        <v>2.07414506118756</v>
      </c>
      <c r="AM18" s="129" t="n">
        <f aca="false">$K11</f>
        <v>2.20174940520223</v>
      </c>
      <c r="AN18" s="129" t="n">
        <f aca="false">$L11</f>
        <v>2.33708866531204</v>
      </c>
      <c r="AO18" s="129"/>
      <c r="AP18" s="129" t="n">
        <f aca="false">$I12</f>
        <v>8.7098007063746</v>
      </c>
      <c r="AQ18" s="129" t="n">
        <f aca="false">$J12</f>
        <v>9.335322623667</v>
      </c>
      <c r="AR18" s="129" t="n">
        <f aca="false">$K12</f>
        <v>10.4002969056322</v>
      </c>
      <c r="AS18" s="129" t="n">
        <f aca="false">$L12</f>
        <v>11.5668411683961</v>
      </c>
      <c r="AT18" s="129"/>
      <c r="AU18" s="146" t="n">
        <f aca="false">$I13</f>
        <v>97.8749705046294</v>
      </c>
      <c r="AV18" s="146" t="n">
        <f aca="false">$J13</f>
        <v>103.042474318499</v>
      </c>
      <c r="AW18" s="146" t="n">
        <f aca="false">$K13</f>
        <v>109.399486090906</v>
      </c>
      <c r="AX18" s="146" t="n">
        <f aca="false">$L13</f>
        <v>117.483789868431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2.51222780487357</v>
      </c>
      <c r="AL19" s="129" t="n">
        <f aca="false">$N11</f>
        <v>2.58578531015449</v>
      </c>
      <c r="AM19" s="129" t="n">
        <f aca="false">$O11</f>
        <v>2.65762334675025</v>
      </c>
      <c r="AN19" s="129" t="n">
        <f aca="false">$P11</f>
        <v>2.71237617756313</v>
      </c>
      <c r="AO19" s="129"/>
      <c r="AP19" s="129" t="n">
        <f aca="false">$M12</f>
        <v>12.681314978245</v>
      </c>
      <c r="AQ19" s="129" t="n">
        <f aca="false">$N12</f>
        <v>13.327334024532</v>
      </c>
      <c r="AR19" s="129" t="n">
        <f aca="false">$O12</f>
        <v>13.8211679043491</v>
      </c>
      <c r="AS19" s="129" t="n">
        <f aca="false">$P12</f>
        <v>14.0194857407621</v>
      </c>
      <c r="AT19" s="129"/>
      <c r="AU19" s="129" t="n">
        <f aca="false">$M13</f>
        <v>124.556907712966</v>
      </c>
      <c r="AV19" s="129" t="n">
        <f aca="false">$N13</f>
        <v>128.295143210711</v>
      </c>
      <c r="AW19" s="129" t="n">
        <f aca="false">$O13</f>
        <v>131.762990763107</v>
      </c>
      <c r="AX19" s="129" t="n">
        <f aca="false">$P13</f>
        <v>133.485992917384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2.74981632822562</v>
      </c>
      <c r="AL20" s="129" t="n">
        <f aca="false">$R11</f>
        <v>2.75747363830107</v>
      </c>
      <c r="AM20" s="129" t="n">
        <f aca="false">$S11</f>
        <v>2.74300693713481</v>
      </c>
      <c r="AN20" s="129" t="n">
        <f aca="false">$T11</f>
        <v>2.73326782119911</v>
      </c>
      <c r="AO20" s="129"/>
      <c r="AP20" s="129" t="n">
        <f aca="false">$Q12</f>
        <v>14.21407174737</v>
      </c>
      <c r="AQ20" s="129" t="n">
        <f aca="false">$R12</f>
        <v>14.441300631894</v>
      </c>
      <c r="AR20" s="129" t="n">
        <f aca="false">$S12</f>
        <v>14.376436652012</v>
      </c>
      <c r="AS20" s="129" t="n">
        <f aca="false">$T12</f>
        <v>14.1117135313721</v>
      </c>
      <c r="AT20" s="129"/>
      <c r="AU20" s="129" t="n">
        <f aca="false">$Q13</f>
        <v>135.190995742646</v>
      </c>
      <c r="AV20" s="129" t="n">
        <f aca="false">$R13</f>
        <v>136.902724464163</v>
      </c>
      <c r="AW20" s="129" t="n">
        <f aca="false">$S13</f>
        <v>136.039298387521</v>
      </c>
      <c r="AX20" s="129" t="n">
        <f aca="false">$T13</f>
        <v>133.569638528943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2.71676522487301</v>
      </c>
      <c r="AL21" s="129" t="n">
        <f aca="false">$V11</f>
        <v>2.67330525412765</v>
      </c>
      <c r="AM21" s="129" t="n">
        <f aca="false">$W11</f>
        <v>2.57799826468439</v>
      </c>
      <c r="AN21" s="129" t="n">
        <f aca="false">$X11</f>
        <v>2.507776095343</v>
      </c>
      <c r="AO21" s="129"/>
      <c r="AP21" s="129" t="n">
        <f aca="false">$U12</f>
        <v>13.7089966917891</v>
      </c>
      <c r="AQ21" s="129" t="n">
        <f aca="false">$V12</f>
        <v>12.9916237468</v>
      </c>
      <c r="AR21" s="129" t="n">
        <f aca="false">$W12</f>
        <v>11.9601147453342</v>
      </c>
      <c r="AS21" s="129" t="n">
        <f aca="false">$X12</f>
        <v>11.3836880957487</v>
      </c>
      <c r="AT21" s="129"/>
      <c r="AU21" s="129" t="n">
        <f aca="false">$U13</f>
        <v>130.392425260293</v>
      </c>
      <c r="AV21" s="129" t="n">
        <f aca="false">$V13</f>
        <v>126.332661477814</v>
      </c>
      <c r="AW21" s="129" t="n">
        <f aca="false">$W13</f>
        <v>121.210688615706</v>
      </c>
      <c r="AX21" s="129" t="n">
        <f aca="false">$X13</f>
        <v>118.691863523437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2.54480591414019</v>
      </c>
      <c r="AL22" s="129" t="n">
        <f aca="false">$Z11</f>
        <v>2.4097691739505</v>
      </c>
      <c r="AM22" s="129" t="n">
        <f aca="false">$AA11</f>
        <v>2.22135018861991</v>
      </c>
      <c r="AN22" s="148" t="n">
        <f aca="false">$AB11</f>
        <v>2.10113637190413</v>
      </c>
      <c r="AO22" s="129"/>
      <c r="AP22" s="129" t="n">
        <f aca="false">$Y12</f>
        <v>11.2639531206563</v>
      </c>
      <c r="AQ22" s="129" t="n">
        <f aca="false">$Z12</f>
        <v>10.6988589739492</v>
      </c>
      <c r="AR22" s="129" t="n">
        <f aca="false">$AA12</f>
        <v>10.0013236365448</v>
      </c>
      <c r="AS22" s="148" t="n">
        <f aca="false">$AB12</f>
        <v>9.45781403626918</v>
      </c>
      <c r="AT22" s="129"/>
      <c r="AU22" s="129" t="n">
        <f aca="false">$Y13</f>
        <v>118.991025445299</v>
      </c>
      <c r="AV22" s="129" t="n">
        <f aca="false">$Z13</f>
        <v>114.480850722203</v>
      </c>
      <c r="AW22" s="129" t="n">
        <f aca="false">$AA13</f>
        <v>108.508465013111</v>
      </c>
      <c r="AX22" s="148" t="n">
        <f aca="false">$AB13</f>
        <v>104.169608620824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57.6329429756185</v>
      </c>
      <c r="AO23" s="129"/>
      <c r="AP23" s="129"/>
      <c r="AQ23" s="129"/>
      <c r="AR23" s="129"/>
      <c r="AS23" s="1" t="n">
        <f aca="false">SUM(AP17:AS22)</f>
        <v>277.448162171821</v>
      </c>
      <c r="AT23" s="129"/>
      <c r="AU23" s="129"/>
      <c r="AV23" s="129"/>
      <c r="AW23" s="129"/>
      <c r="AX23" s="1" t="n">
        <f aca="false">SUM(AU17:AX22)</f>
        <v>2823.31617951224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3478.6509220417</v>
      </c>
      <c r="E52" s="212" t="n">
        <f aca="false">SUM(E17:E38)-SUM(E39:E50)-E16</f>
        <v>96.491321411143</v>
      </c>
      <c r="F52" s="213" t="n">
        <f aca="false">SUM(F17:F38)-SUM(F39:F50)-F16</f>
        <v>103.352015021329</v>
      </c>
      <c r="G52" s="213" t="n">
        <f aca="false">SUM(G17:G38)-SUM(G39:G50)-G16</f>
        <v>107.920489231074</v>
      </c>
      <c r="H52" s="213" t="n">
        <f aca="false">SUM(H17:H38)-SUM(H39:H50)-H16</f>
        <v>110.189457246792</v>
      </c>
      <c r="I52" s="213" t="n">
        <f aca="false">SUM(I17:I38)-SUM(I39:I50)-I16</f>
        <v>104.450922168693</v>
      </c>
      <c r="J52" s="214" t="n">
        <f aca="false">SUM(J17:J38)-SUM(J39:J50)-J16</f>
        <v>84.8241932418436</v>
      </c>
      <c r="K52" s="215" t="n">
        <f aca="false">SUM(K17:K38)-SUM(K39:K50)-K16</f>
        <v>241.733201972651</v>
      </c>
      <c r="L52" s="213" t="n">
        <f aca="false">SUM(L17:L38)-SUM(L39:L50)-L16</f>
        <v>207.731693330173</v>
      </c>
      <c r="M52" s="213" t="n">
        <f aca="false">SUM(M17:M38)-SUM(M39:M50)-M16</f>
        <v>175.65566483527</v>
      </c>
      <c r="N52" s="213" t="n">
        <f aca="false">SUM(N17:N38)-SUM(N39:N50)-N16</f>
        <v>157.33333800411</v>
      </c>
      <c r="O52" s="213" t="n">
        <f aca="false">SUM(O17:O38)-SUM(O39:O50)-O16</f>
        <v>140.680249560219</v>
      </c>
      <c r="P52" s="213" t="n">
        <f aca="false">SUM(P17:P38)-SUM(P39:P50)-P16</f>
        <v>134.497118712958</v>
      </c>
      <c r="Q52" s="213" t="n">
        <f aca="false">SUM(Q17:Q38)-SUM(Q39:Q50)-Q16</f>
        <v>128.562167645368</v>
      </c>
      <c r="R52" s="213" t="n">
        <f aca="false">SUM(R17:R38)-SUM(R39:R50)-R16</f>
        <v>120.541101386887</v>
      </c>
      <c r="S52" s="213" t="n">
        <f aca="false">SUM(S17:S38)-SUM(S39:S50)-S16</f>
        <v>126.467183879805</v>
      </c>
      <c r="T52" s="213" t="n">
        <f aca="false">SUM(T17:T38)-SUM(T39:T50)-T16</f>
        <v>137.092616614476</v>
      </c>
      <c r="U52" s="213" t="n">
        <f aca="false">SUM(U17:U38)-SUM(U39:U50)-U16</f>
        <v>148.764878315929</v>
      </c>
      <c r="V52" s="213" t="n">
        <f aca="false">SUM(V17:V38)-SUM(V39:V50)-V16</f>
        <v>170.102658191102</v>
      </c>
      <c r="W52" s="213" t="n">
        <f aca="false">SUM(W17:W38)-SUM(W39:W50)-W16</f>
        <v>197.046603452057</v>
      </c>
      <c r="X52" s="213" t="n">
        <f aca="false">SUM(X17:X38)-SUM(X39:X50)-X16</f>
        <v>207.307456783971</v>
      </c>
      <c r="Y52" s="213" t="n">
        <f aca="false">SUM(Y17:Y38)-SUM(Y39:Y50)-Y16</f>
        <v>208.176408019432</v>
      </c>
      <c r="Z52" s="216" t="n">
        <f aca="false">SUM(Z17:Z38)-SUM(Z39:Z50)-Z16</f>
        <v>226.409666005433</v>
      </c>
      <c r="AA52" s="212" t="n">
        <f aca="false">SUM(AA17:AA38)-SUM(AA39:AA50)-AA16</f>
        <v>62.9405442439254</v>
      </c>
      <c r="AB52" s="214" t="n">
        <f aca="false">SUM(AB17:AB38)-SUM(AB39:AB50)-AB16</f>
        <v>80.3799727670572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4797.60454700777</v>
      </c>
      <c r="E57" s="55" t="n">
        <v>156.932239550058</v>
      </c>
      <c r="F57" s="56" t="n">
        <v>150.491999297072</v>
      </c>
      <c r="G57" s="56" t="n">
        <v>147.806841027683</v>
      </c>
      <c r="H57" s="56" t="n">
        <v>148.148612158143</v>
      </c>
      <c r="I57" s="56" t="n">
        <v>154.991230971227</v>
      </c>
      <c r="J57" s="57" t="n">
        <v>169.170190559154</v>
      </c>
      <c r="K57" s="58" t="n">
        <v>189.664376480916</v>
      </c>
      <c r="L57" s="56" t="n">
        <v>210.043681670681</v>
      </c>
      <c r="M57" s="56" t="n">
        <v>223.068795073111</v>
      </c>
      <c r="N57" s="56" t="n">
        <v>232.427648013344</v>
      </c>
      <c r="O57" s="56" t="n">
        <v>239.947939807314</v>
      </c>
      <c r="P57" s="56" t="n">
        <v>244.021140803319</v>
      </c>
      <c r="Q57" s="56" t="n">
        <v>246.374200851843</v>
      </c>
      <c r="R57" s="56" t="n">
        <v>248.240004084764</v>
      </c>
      <c r="S57" s="56" t="n">
        <v>244.93411846865</v>
      </c>
      <c r="T57" s="56" t="n">
        <v>236.572561821474</v>
      </c>
      <c r="U57" s="56" t="n">
        <v>225.592935808841</v>
      </c>
      <c r="V57" s="56" t="n">
        <v>214.322380055851</v>
      </c>
      <c r="W57" s="56" t="n">
        <v>207.16506747133</v>
      </c>
      <c r="X57" s="56" t="n">
        <v>200.446123930016</v>
      </c>
      <c r="Y57" s="56" t="n">
        <v>192.814404886201</v>
      </c>
      <c r="Z57" s="59" t="n">
        <v>182.143856521376</v>
      </c>
      <c r="AA57" s="55" t="n">
        <v>170.546014726551</v>
      </c>
      <c r="AB57" s="57" t="n">
        <v>161.738182968847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3036.87112725836</v>
      </c>
      <c r="E58" s="235" t="n">
        <v>97.7047966067755</v>
      </c>
      <c r="F58" s="236" t="n">
        <v>94.5805323954663</v>
      </c>
      <c r="G58" s="236" t="n">
        <v>94.2054710734292</v>
      </c>
      <c r="H58" s="236" t="n">
        <v>96.2612952396324</v>
      </c>
      <c r="I58" s="236" t="n">
        <v>99.8289030955085</v>
      </c>
      <c r="J58" s="237" t="n">
        <v>109.003342356306</v>
      </c>
      <c r="K58" s="238" t="n">
        <v>120.925580378023</v>
      </c>
      <c r="L58" s="236" t="n">
        <v>136.017114287194</v>
      </c>
      <c r="M58" s="236" t="n">
        <v>144.065110731689</v>
      </c>
      <c r="N58" s="236" t="n">
        <v>149.963644411982</v>
      </c>
      <c r="O58" s="236" t="n">
        <v>151.764759448479</v>
      </c>
      <c r="P58" s="236" t="n">
        <v>153.169869789981</v>
      </c>
      <c r="Q58" s="236" t="n">
        <v>155.674942242577</v>
      </c>
      <c r="R58" s="236" t="n">
        <v>155.875543979628</v>
      </c>
      <c r="S58" s="236" t="n">
        <v>152.803630367638</v>
      </c>
      <c r="T58" s="236" t="n">
        <v>146.024830010578</v>
      </c>
      <c r="U58" s="236" t="n">
        <v>139.876216272883</v>
      </c>
      <c r="V58" s="236" t="n">
        <v>135.181322874801</v>
      </c>
      <c r="W58" s="236" t="n">
        <v>133.865592115499</v>
      </c>
      <c r="X58" s="236" t="n">
        <v>130.78707372152</v>
      </c>
      <c r="Y58" s="236" t="n">
        <v>121.320873697833</v>
      </c>
      <c r="Z58" s="239" t="n">
        <v>113.738011755802</v>
      </c>
      <c r="AA58" s="235" t="n">
        <v>105.530157069334</v>
      </c>
      <c r="AB58" s="237" t="n">
        <v>98.7025133358022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3931.44537523412</v>
      </c>
      <c r="E59" s="88" t="n">
        <v>117.146054781474</v>
      </c>
      <c r="F59" s="89" t="n">
        <v>109.788403216061</v>
      </c>
      <c r="G59" s="89" t="n">
        <v>107.681751030797</v>
      </c>
      <c r="H59" s="89" t="n">
        <v>109.007286967915</v>
      </c>
      <c r="I59" s="89" t="n">
        <v>117.853603361937</v>
      </c>
      <c r="J59" s="90" t="n">
        <v>134.116881241989</v>
      </c>
      <c r="K59" s="91" t="n">
        <v>156.53898471588</v>
      </c>
      <c r="L59" s="89" t="n">
        <v>177.738258220444</v>
      </c>
      <c r="M59" s="89" t="n">
        <v>190.713588729013</v>
      </c>
      <c r="N59" s="89" t="n">
        <v>199.874438689549</v>
      </c>
      <c r="O59" s="89" t="n">
        <v>206.592237404018</v>
      </c>
      <c r="P59" s="89" t="n">
        <v>210.072406334575</v>
      </c>
      <c r="Q59" s="89" t="n">
        <v>213.358745311987</v>
      </c>
      <c r="R59" s="89" t="n">
        <v>214.968788176722</v>
      </c>
      <c r="S59" s="89" t="n">
        <v>210.066800049859</v>
      </c>
      <c r="T59" s="89" t="n">
        <v>200.1329746593</v>
      </c>
      <c r="U59" s="89" t="n">
        <v>187.463597966431</v>
      </c>
      <c r="V59" s="89" t="n">
        <v>177.401704485894</v>
      </c>
      <c r="W59" s="89" t="n">
        <v>172.336909623109</v>
      </c>
      <c r="X59" s="89" t="n">
        <v>167.055497540674</v>
      </c>
      <c r="Y59" s="89" t="n">
        <v>157.131240246293</v>
      </c>
      <c r="Z59" s="92" t="n">
        <v>143.37656221694</v>
      </c>
      <c r="AA59" s="88" t="n">
        <v>130.2881067931</v>
      </c>
      <c r="AB59" s="90" t="n">
        <v>120.740553470162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692.782089646394</v>
      </c>
      <c r="E60" s="103" t="n">
        <v>22.7811307711227</v>
      </c>
      <c r="F60" s="104" t="n">
        <v>22.3200416406037</v>
      </c>
      <c r="G60" s="104" t="n">
        <v>22.2009291028493</v>
      </c>
      <c r="H60" s="104" t="n">
        <v>22.4804270047235</v>
      </c>
      <c r="I60" s="104" t="n">
        <v>23.545184069903</v>
      </c>
      <c r="J60" s="105" t="n">
        <v>25.9961778483334</v>
      </c>
      <c r="K60" s="106" t="n">
        <v>29.2225857139375</v>
      </c>
      <c r="L60" s="104" t="n">
        <v>32.1712163702412</v>
      </c>
      <c r="M60" s="104" t="n">
        <v>33.3090983356304</v>
      </c>
      <c r="N60" s="104" t="n">
        <v>34.8492025380416</v>
      </c>
      <c r="O60" s="104" t="n">
        <v>35.047282878792</v>
      </c>
      <c r="P60" s="104" t="n">
        <v>35.3176670268217</v>
      </c>
      <c r="Q60" s="104" t="n">
        <v>35.6311340572836</v>
      </c>
      <c r="R60" s="104" t="n">
        <v>35.2986611483721</v>
      </c>
      <c r="S60" s="104" t="n">
        <v>34.2211858932192</v>
      </c>
      <c r="T60" s="104" t="n">
        <v>32.7980834924189</v>
      </c>
      <c r="U60" s="104" t="n">
        <v>30.8103053757935</v>
      </c>
      <c r="V60" s="104" t="n">
        <v>29.3085337924669</v>
      </c>
      <c r="W60" s="104" t="n">
        <v>28.3387550732627</v>
      </c>
      <c r="X60" s="104" t="n">
        <v>27.6967257225988</v>
      </c>
      <c r="Y60" s="104" t="n">
        <v>26.4515774609809</v>
      </c>
      <c r="Z60" s="107" t="n">
        <v>25.4371859502701</v>
      </c>
      <c r="AA60" s="103" t="n">
        <v>24.3489193297598</v>
      </c>
      <c r="AB60" s="105" t="n">
        <v>23.2000790489677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4624.22746488052</v>
      </c>
      <c r="E61" s="242" t="n">
        <f aca="false">SUM(E59:E60)</f>
        <v>139.927185552596</v>
      </c>
      <c r="F61" s="243" t="n">
        <f aca="false">SUM(F59:F60)</f>
        <v>132.108444856665</v>
      </c>
      <c r="G61" s="243" t="n">
        <f aca="false">SUM(G59:G60)</f>
        <v>129.882680133646</v>
      </c>
      <c r="H61" s="243" t="n">
        <f aca="false">SUM(H59:H60)</f>
        <v>131.487713972638</v>
      </c>
      <c r="I61" s="243" t="n">
        <f aca="false">SUM(I59:I60)</f>
        <v>141.39878743184</v>
      </c>
      <c r="J61" s="244" t="n">
        <f aca="false">SUM(J59:J60)</f>
        <v>160.113059090322</v>
      </c>
      <c r="K61" s="245" t="n">
        <f aca="false">SUM(K59:K60)</f>
        <v>185.761570429818</v>
      </c>
      <c r="L61" s="243" t="n">
        <f aca="false">SUM(L59:L60)</f>
        <v>209.909474590686</v>
      </c>
      <c r="M61" s="243" t="n">
        <f aca="false">SUM(M59:M60)</f>
        <v>224.022687064643</v>
      </c>
      <c r="N61" s="243" t="n">
        <f aca="false">SUM(N59:N60)</f>
        <v>234.72364122759</v>
      </c>
      <c r="O61" s="243" t="n">
        <f aca="false">SUM(O59:O60)</f>
        <v>241.63952028281</v>
      </c>
      <c r="P61" s="243" t="n">
        <f aca="false">SUM(P59:P60)</f>
        <v>245.390073361396</v>
      </c>
      <c r="Q61" s="243" t="n">
        <f aca="false">SUM(Q59:Q60)</f>
        <v>248.989879369271</v>
      </c>
      <c r="R61" s="243" t="n">
        <f aca="false">SUM(R59:R60)</f>
        <v>250.267449325094</v>
      </c>
      <c r="S61" s="243" t="n">
        <f aca="false">SUM(S59:S60)</f>
        <v>244.287985943078</v>
      </c>
      <c r="T61" s="243" t="n">
        <f aca="false">SUM(T59:T60)</f>
        <v>232.931058151719</v>
      </c>
      <c r="U61" s="243" t="n">
        <f aca="false">SUM(U59:U60)</f>
        <v>218.273903342224</v>
      </c>
      <c r="V61" s="243" t="n">
        <f aca="false">SUM(V59:V60)</f>
        <v>206.710238278361</v>
      </c>
      <c r="W61" s="243" t="n">
        <f aca="false">SUM(W59:W60)</f>
        <v>200.675664696372</v>
      </c>
      <c r="X61" s="243" t="n">
        <f aca="false">SUM(X59:X60)</f>
        <v>194.752223263272</v>
      </c>
      <c r="Y61" s="243" t="n">
        <f aca="false">SUM(Y59:Y60)</f>
        <v>183.582817707274</v>
      </c>
      <c r="Z61" s="246" t="n">
        <f aca="false">SUM(Z59:Z60)</f>
        <v>168.81374816721</v>
      </c>
      <c r="AA61" s="242" t="n">
        <f aca="false">SUM(AA59:AA60)</f>
        <v>154.63702612286</v>
      </c>
      <c r="AB61" s="244" t="n">
        <f aca="false">SUM(AB59:AB60)</f>
        <v>143.94063251913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7834.47567426613</v>
      </c>
      <c r="E62" s="112" t="n">
        <f aca="false">SUM(E57:E58)</f>
        <v>254.637036156833</v>
      </c>
      <c r="F62" s="113" t="n">
        <f aca="false">SUM(F57:F58)</f>
        <v>245.072531692539</v>
      </c>
      <c r="G62" s="113" t="n">
        <f aca="false">SUM(G57:G58)</f>
        <v>242.012312101113</v>
      </c>
      <c r="H62" s="113" t="n">
        <f aca="false">SUM(H57:H58)</f>
        <v>244.409907397775</v>
      </c>
      <c r="I62" s="113" t="n">
        <f aca="false">SUM(I57:I58)</f>
        <v>254.820134066736</v>
      </c>
      <c r="J62" s="114" t="n">
        <f aca="false">SUM(J57:J58)</f>
        <v>278.17353291546</v>
      </c>
      <c r="K62" s="115" t="n">
        <f aca="false">SUM(K57:K58)</f>
        <v>310.58995685894</v>
      </c>
      <c r="L62" s="113" t="n">
        <f aca="false">SUM(L57:L58)</f>
        <v>346.060795957876</v>
      </c>
      <c r="M62" s="113" t="n">
        <f aca="false">SUM(M57:M58)</f>
        <v>367.1339058048</v>
      </c>
      <c r="N62" s="113" t="n">
        <f aca="false">SUM(N57:N58)</f>
        <v>382.391292425326</v>
      </c>
      <c r="O62" s="113" t="n">
        <f aca="false">SUM(O57:O58)</f>
        <v>391.712699255793</v>
      </c>
      <c r="P62" s="113" t="n">
        <f aca="false">SUM(P57:P58)</f>
        <v>397.1910105933</v>
      </c>
      <c r="Q62" s="113" t="n">
        <f aca="false">SUM(Q57:Q58)</f>
        <v>402.049143094419</v>
      </c>
      <c r="R62" s="113" t="n">
        <f aca="false">SUM(R57:R58)</f>
        <v>404.115548064392</v>
      </c>
      <c r="S62" s="113" t="n">
        <f aca="false">SUM(S57:S58)</f>
        <v>397.737748836288</v>
      </c>
      <c r="T62" s="113" t="n">
        <f aca="false">SUM(T57:T58)</f>
        <v>382.597391832052</v>
      </c>
      <c r="U62" s="113" t="n">
        <f aca="false">SUM(U57:U58)</f>
        <v>365.469152081724</v>
      </c>
      <c r="V62" s="113" t="n">
        <f aca="false">SUM(V57:V58)</f>
        <v>349.503702930652</v>
      </c>
      <c r="W62" s="113" t="n">
        <f aca="false">SUM(W57:W58)</f>
        <v>341.030659586829</v>
      </c>
      <c r="X62" s="113" t="n">
        <f aca="false">SUM(X57:X58)</f>
        <v>331.233197651536</v>
      </c>
      <c r="Y62" s="113" t="n">
        <f aca="false">SUM(Y57:Y58)</f>
        <v>314.135278584035</v>
      </c>
      <c r="Z62" s="116" t="n">
        <f aca="false">SUM(Z57:Z58)</f>
        <v>295.881868277178</v>
      </c>
      <c r="AA62" s="112" t="n">
        <f aca="false">SUM(AA57:AA58)</f>
        <v>276.076171795886</v>
      </c>
      <c r="AB62" s="114" t="n">
        <f aca="false">SUM(AB57:AB58)</f>
        <v>260.440696304649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12458.7031391466</v>
      </c>
      <c r="E63" s="249" t="n">
        <f aca="false">E61+E62</f>
        <v>394.56422170943</v>
      </c>
      <c r="F63" s="250" t="n">
        <f aca="false">F61+F62</f>
        <v>377.180976549204</v>
      </c>
      <c r="G63" s="250" t="n">
        <f aca="false">G61+G62</f>
        <v>371.894992234759</v>
      </c>
      <c r="H63" s="250" t="n">
        <f aca="false">H61+H62</f>
        <v>375.897621370413</v>
      </c>
      <c r="I63" s="250" t="n">
        <f aca="false">I61+I62</f>
        <v>396.218921498576</v>
      </c>
      <c r="J63" s="251" t="n">
        <f aca="false">J61+J62</f>
        <v>438.286592005782</v>
      </c>
      <c r="K63" s="252" t="n">
        <f aca="false">K61+K62</f>
        <v>496.351527288757</v>
      </c>
      <c r="L63" s="250" t="n">
        <f aca="false">L61+L62</f>
        <v>555.970270548561</v>
      </c>
      <c r="M63" s="250" t="n">
        <f aca="false">M61+M62</f>
        <v>591.156592869443</v>
      </c>
      <c r="N63" s="250" t="n">
        <f aca="false">N61+N62</f>
        <v>617.114933652916</v>
      </c>
      <c r="O63" s="250" t="n">
        <f aca="false">O61+O62</f>
        <v>633.352219538602</v>
      </c>
      <c r="P63" s="250" t="n">
        <f aca="false">P61+P62</f>
        <v>642.581083954696</v>
      </c>
      <c r="Q63" s="250" t="n">
        <f aca="false">Q61+Q62</f>
        <v>651.03902246369</v>
      </c>
      <c r="R63" s="250" t="n">
        <f aca="false">R61+R62</f>
        <v>654.382997389486</v>
      </c>
      <c r="S63" s="250" t="n">
        <f aca="false">S61+S62</f>
        <v>642.025734779366</v>
      </c>
      <c r="T63" s="250" t="n">
        <f aca="false">T61+T62</f>
        <v>615.528449983771</v>
      </c>
      <c r="U63" s="250" t="n">
        <f aca="false">U61+U62</f>
        <v>583.743055423948</v>
      </c>
      <c r="V63" s="250" t="n">
        <f aca="false">V61+V62</f>
        <v>556.213941209013</v>
      </c>
      <c r="W63" s="250" t="n">
        <f aca="false">W61+W62</f>
        <v>541.706324283201</v>
      </c>
      <c r="X63" s="250" t="n">
        <f aca="false">X61+X62</f>
        <v>525.985420914808</v>
      </c>
      <c r="Y63" s="250" t="n">
        <f aca="false">Y61+Y62</f>
        <v>497.718096291308</v>
      </c>
      <c r="Z63" s="253" t="n">
        <f aca="false">Z61+Z62</f>
        <v>464.695616444388</v>
      </c>
      <c r="AA63" s="249" t="n">
        <f aca="false">AA61+AA62</f>
        <v>430.713197918746</v>
      </c>
      <c r="AB63" s="251" t="n">
        <f aca="false">AB61+AB62</f>
        <v>404.381328823779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117.146054781474</v>
      </c>
      <c r="AL66" s="129" t="n">
        <f aca="false">$F59</f>
        <v>109.788403216061</v>
      </c>
      <c r="AM66" s="129" t="n">
        <f aca="false">$G59</f>
        <v>107.681751030797</v>
      </c>
      <c r="AN66" s="129" t="n">
        <f aca="false">$H59</f>
        <v>109.007286967915</v>
      </c>
      <c r="AO66" s="129"/>
      <c r="AP66" s="129" t="n">
        <f aca="false">$E60</f>
        <v>22.7811307711227</v>
      </c>
      <c r="AQ66" s="129" t="n">
        <f aca="false">$F60</f>
        <v>22.3200416406037</v>
      </c>
      <c r="AR66" s="129" t="n">
        <f aca="false">$G60</f>
        <v>22.2009291028493</v>
      </c>
      <c r="AS66" s="129" t="n">
        <f aca="false">$H60</f>
        <v>22.4804270047235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117.853603361937</v>
      </c>
      <c r="AL67" s="129" t="n">
        <f aca="false">$J59</f>
        <v>134.116881241989</v>
      </c>
      <c r="AM67" s="129" t="n">
        <f aca="false">$K59</f>
        <v>156.53898471588</v>
      </c>
      <c r="AN67" s="129" t="n">
        <f aca="false">$L59</f>
        <v>177.738258220444</v>
      </c>
      <c r="AO67" s="129"/>
      <c r="AP67" s="129" t="n">
        <f aca="false">$I60</f>
        <v>23.545184069903</v>
      </c>
      <c r="AQ67" s="129" t="n">
        <f aca="false">$J60</f>
        <v>25.9961778483334</v>
      </c>
      <c r="AR67" s="129" t="n">
        <f aca="false">$K60</f>
        <v>29.2225857139375</v>
      </c>
      <c r="AS67" s="129" t="n">
        <f aca="false">$L60</f>
        <v>32.1712163702412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190.713588729013</v>
      </c>
      <c r="AL68" s="129" t="n">
        <f aca="false">$N59</f>
        <v>199.874438689549</v>
      </c>
      <c r="AM68" s="129" t="n">
        <f aca="false">$O59</f>
        <v>206.592237404018</v>
      </c>
      <c r="AN68" s="129" t="n">
        <f aca="false">$P59</f>
        <v>210.072406334575</v>
      </c>
      <c r="AO68" s="129"/>
      <c r="AP68" s="129" t="n">
        <f aca="false">$M60</f>
        <v>33.3090983356304</v>
      </c>
      <c r="AQ68" s="129" t="n">
        <f aca="false">$N60</f>
        <v>34.8492025380416</v>
      </c>
      <c r="AR68" s="129" t="n">
        <f aca="false">$O60</f>
        <v>35.047282878792</v>
      </c>
      <c r="AS68" s="129" t="n">
        <f aca="false">$P60</f>
        <v>35.3176670268217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213.358745311987</v>
      </c>
      <c r="AL69" s="129" t="n">
        <f aca="false">$R59</f>
        <v>214.968788176722</v>
      </c>
      <c r="AM69" s="129" t="n">
        <f aca="false">$S59</f>
        <v>210.066800049859</v>
      </c>
      <c r="AN69" s="129" t="n">
        <f aca="false">$T59</f>
        <v>200.1329746593</v>
      </c>
      <c r="AO69" s="129"/>
      <c r="AP69" s="129" t="n">
        <f aca="false">$Q60</f>
        <v>35.6311340572836</v>
      </c>
      <c r="AQ69" s="129" t="n">
        <f aca="false">$R60</f>
        <v>35.2986611483721</v>
      </c>
      <c r="AR69" s="129" t="n">
        <f aca="false">$S60</f>
        <v>34.2211858932192</v>
      </c>
      <c r="AS69" s="129" t="n">
        <f aca="false">$T60</f>
        <v>32.7980834924189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187.463597966431</v>
      </c>
      <c r="AL70" s="129" t="n">
        <f aca="false">$V59</f>
        <v>177.401704485894</v>
      </c>
      <c r="AM70" s="129" t="n">
        <f aca="false">$W59</f>
        <v>172.336909623109</v>
      </c>
      <c r="AN70" s="129" t="n">
        <f aca="false">$X59</f>
        <v>167.055497540674</v>
      </c>
      <c r="AO70" s="129"/>
      <c r="AP70" s="129" t="n">
        <f aca="false">$U60</f>
        <v>30.8103053757935</v>
      </c>
      <c r="AQ70" s="129" t="n">
        <f aca="false">$V60</f>
        <v>29.3085337924669</v>
      </c>
      <c r="AR70" s="129" t="n">
        <f aca="false">$W60</f>
        <v>28.3387550732627</v>
      </c>
      <c r="AS70" s="129" t="n">
        <f aca="false">$X60</f>
        <v>27.6967257225988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157.131240246293</v>
      </c>
      <c r="AL71" s="129" t="n">
        <f aca="false">$Z59</f>
        <v>143.37656221694</v>
      </c>
      <c r="AM71" s="129" t="n">
        <f aca="false">$AA59</f>
        <v>130.2881067931</v>
      </c>
      <c r="AN71" s="148" t="n">
        <f aca="false">$AB59</f>
        <v>120.740553470162</v>
      </c>
      <c r="AO71" s="129"/>
      <c r="AP71" s="129" t="n">
        <f aca="false">$Y60</f>
        <v>26.4515774609809</v>
      </c>
      <c r="AQ71" s="129" t="n">
        <f aca="false">$Z60</f>
        <v>25.4371859502701</v>
      </c>
      <c r="AR71" s="129" t="n">
        <f aca="false">$AA60</f>
        <v>24.3489193297598</v>
      </c>
      <c r="AS71" s="148" t="n">
        <f aca="false">$AB60</f>
        <v>23.2000790489677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3931.44537523412</v>
      </c>
      <c r="AO72" s="129"/>
      <c r="AP72" s="129"/>
      <c r="AQ72" s="129"/>
      <c r="AR72" s="129"/>
      <c r="AS72" s="1" t="n">
        <f aca="false">SUM(AP66:AS71)</f>
        <v>692.782089646394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1350.29686085336</v>
      </c>
      <c r="E99" s="212" t="n">
        <f aca="false">SUM(E64:E85)-SUM(E86:E97)-E63</f>
        <v>6.43577829057051</v>
      </c>
      <c r="F99" s="213" t="n">
        <f aca="false">SUM(F64:F85)-SUM(F86:F97)-F63</f>
        <v>23.8190234507965</v>
      </c>
      <c r="G99" s="213" t="n">
        <f aca="false">SUM(G64:G85)-SUM(G86:G97)-G63</f>
        <v>29.1050077652411</v>
      </c>
      <c r="H99" s="213" t="n">
        <f aca="false">SUM(H64:H85)-SUM(H86:H97)-H63</f>
        <v>25.102378629587</v>
      </c>
      <c r="I99" s="213" t="n">
        <f aca="false">SUM(I64:I85)-SUM(I86:I97)-I63</f>
        <v>4.78107850142385</v>
      </c>
      <c r="J99" s="214" t="n">
        <f aca="false">SUM(J64:J85)-SUM(J86:J97)-J63</f>
        <v>-37.286592005782</v>
      </c>
      <c r="K99" s="215" t="n">
        <f aca="false">SUM(K64:K85)-SUM(K86:K97)-K63</f>
        <v>165.648472711243</v>
      </c>
      <c r="L99" s="213" t="n">
        <f aca="false">SUM(L64:L85)-SUM(L86:L97)-L63</f>
        <v>106.029729451439</v>
      </c>
      <c r="M99" s="213" t="n">
        <f aca="false">SUM(M64:M85)-SUM(M86:M97)-M63</f>
        <v>71.8434071305567</v>
      </c>
      <c r="N99" s="213" t="n">
        <f aca="false">SUM(N64:N85)-SUM(N86:N97)-N63</f>
        <v>45.8850663470842</v>
      </c>
      <c r="O99" s="213" t="n">
        <f aca="false">SUM(O64:O85)-SUM(O86:O97)-O63</f>
        <v>29.647780461398</v>
      </c>
      <c r="P99" s="213" t="n">
        <f aca="false">SUM(P64:P85)-SUM(P86:P97)-P63</f>
        <v>20.4189160453039</v>
      </c>
      <c r="Q99" s="213" t="n">
        <f aca="false">SUM(Q64:Q85)-SUM(Q86:Q97)-Q63</f>
        <v>11.9609775363101</v>
      </c>
      <c r="R99" s="213" t="n">
        <f aca="false">SUM(R64:R85)-SUM(R86:R97)-R63</f>
        <v>8.61700261051385</v>
      </c>
      <c r="S99" s="213" t="n">
        <f aca="false">SUM(S64:S85)-SUM(S86:S97)-S63</f>
        <v>20.9742652206338</v>
      </c>
      <c r="T99" s="213" t="n">
        <f aca="false">SUM(T64:T85)-SUM(T86:T97)-T63</f>
        <v>47.4715500162288</v>
      </c>
      <c r="U99" s="213" t="n">
        <f aca="false">SUM(U64:U85)-SUM(U86:U97)-U63</f>
        <v>79.2569445760521</v>
      </c>
      <c r="V99" s="213" t="n">
        <f aca="false">SUM(V64:V85)-SUM(V86:V97)-V63</f>
        <v>105.786058790987</v>
      </c>
      <c r="W99" s="213" t="n">
        <f aca="false">SUM(W64:W85)-SUM(W86:W97)-W63</f>
        <v>120.293675716799</v>
      </c>
      <c r="X99" s="213" t="n">
        <f aca="false">SUM(X64:X85)-SUM(X86:X97)-X63</f>
        <v>136.014579085192</v>
      </c>
      <c r="Y99" s="213" t="n">
        <f aca="false">SUM(Y64:Y85)-SUM(Y86:Y97)-Y63</f>
        <v>164.281903708692</v>
      </c>
      <c r="Z99" s="216" t="n">
        <f aca="false">SUM(Z64:Z85)-SUM(Z86:Z97)-Z63</f>
        <v>197.304383555612</v>
      </c>
      <c r="AA99" s="212" t="n">
        <f aca="false">SUM(AA64:AA85)-SUM(AA86:AA97)-AA63</f>
        <v>-29.7131979187458</v>
      </c>
      <c r="AB99" s="214" t="n">
        <f aca="false">SUM(AB64:AB85)-SUM(AB86:AB97)-AB63</f>
        <v>-3.38132882377909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201.483595852235</v>
      </c>
      <c r="E104" s="55" t="n">
        <v>6.53081355095928</v>
      </c>
      <c r="F104" s="56" t="n">
        <v>6.35212985393709</v>
      </c>
      <c r="G104" s="56" t="n">
        <v>6.25451249532529</v>
      </c>
      <c r="H104" s="56" t="n">
        <v>6.2216544186087</v>
      </c>
      <c r="I104" s="56" t="n">
        <v>6.35202115771301</v>
      </c>
      <c r="J104" s="57" t="n">
        <v>6.80932581830121</v>
      </c>
      <c r="K104" s="58" t="n">
        <v>7.44684674005244</v>
      </c>
      <c r="L104" s="56" t="n">
        <v>8.28808246388053</v>
      </c>
      <c r="M104" s="56" t="n">
        <v>9.1246024875057</v>
      </c>
      <c r="N104" s="56" t="n">
        <v>9.60500341740126</v>
      </c>
      <c r="O104" s="56" t="n">
        <v>9.99322921878342</v>
      </c>
      <c r="P104" s="56" t="n">
        <v>10.1649840108554</v>
      </c>
      <c r="Q104" s="56" t="n">
        <v>10.280451476488</v>
      </c>
      <c r="R104" s="56" t="n">
        <v>10.4543519076135</v>
      </c>
      <c r="S104" s="56" t="n">
        <v>10.4171156771361</v>
      </c>
      <c r="T104" s="56" t="n">
        <v>10.1997748642524</v>
      </c>
      <c r="U104" s="56" t="n">
        <v>9.84425026305797</v>
      </c>
      <c r="V104" s="56" t="n">
        <v>9.30480731607286</v>
      </c>
      <c r="W104" s="56" t="n">
        <v>8.69078426666047</v>
      </c>
      <c r="X104" s="56" t="n">
        <v>8.44370676162782</v>
      </c>
      <c r="Y104" s="56" t="n">
        <v>8.45553892887744</v>
      </c>
      <c r="Z104" s="59" t="n">
        <v>7.95958530500856</v>
      </c>
      <c r="AA104" s="55" t="n">
        <v>7.37004847214957</v>
      </c>
      <c r="AB104" s="57" t="n">
        <v>6.91997497996675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223.436763670179</v>
      </c>
      <c r="E105" s="103" t="n">
        <v>7.45458660518269</v>
      </c>
      <c r="F105" s="104" t="n">
        <v>7.28645627634037</v>
      </c>
      <c r="G105" s="104" t="n">
        <v>7.18563234256682</v>
      </c>
      <c r="H105" s="104" t="n">
        <v>7.14190388112563</v>
      </c>
      <c r="I105" s="104" t="n">
        <v>7.2698733968882</v>
      </c>
      <c r="J105" s="105" t="n">
        <v>7.74911178821899</v>
      </c>
      <c r="K105" s="106" t="n">
        <v>8.43474603742432</v>
      </c>
      <c r="L105" s="104" t="n">
        <v>9.25838365095906</v>
      </c>
      <c r="M105" s="104" t="n">
        <v>10.0540419326218</v>
      </c>
      <c r="N105" s="104" t="n">
        <v>10.4939655054972</v>
      </c>
      <c r="O105" s="104" t="n">
        <v>10.8397249591019</v>
      </c>
      <c r="P105" s="104" t="n">
        <v>11.0015136745968</v>
      </c>
      <c r="Q105" s="104" t="n">
        <v>11.1458349432149</v>
      </c>
      <c r="R105" s="104" t="n">
        <v>11.3239299745962</v>
      </c>
      <c r="S105" s="104" t="n">
        <v>11.2720307274994</v>
      </c>
      <c r="T105" s="104" t="n">
        <v>11.0472707755155</v>
      </c>
      <c r="U105" s="104" t="n">
        <v>10.7090521711061</v>
      </c>
      <c r="V105" s="104" t="n">
        <v>10.2616467929558</v>
      </c>
      <c r="W105" s="104" t="n">
        <v>9.70190919730146</v>
      </c>
      <c r="X105" s="104" t="n">
        <v>9.39368155701398</v>
      </c>
      <c r="Y105" s="104" t="n">
        <v>9.38750227123078</v>
      </c>
      <c r="Z105" s="107" t="n">
        <v>8.90078488445345</v>
      </c>
      <c r="AA105" s="103" t="n">
        <v>8.28372980481687</v>
      </c>
      <c r="AB105" s="105" t="n">
        <v>7.8394505199512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223.436763670179</v>
      </c>
      <c r="E106" s="277" t="n">
        <f aca="false">E105</f>
        <v>7.45458660518269</v>
      </c>
      <c r="F106" s="278" t="n">
        <f aca="false">F105</f>
        <v>7.28645627634037</v>
      </c>
      <c r="G106" s="278" t="n">
        <f aca="false">G105</f>
        <v>7.18563234256682</v>
      </c>
      <c r="H106" s="278" t="n">
        <f aca="false">H105</f>
        <v>7.14190388112563</v>
      </c>
      <c r="I106" s="278" t="n">
        <f aca="false">I105</f>
        <v>7.2698733968882</v>
      </c>
      <c r="J106" s="279" t="n">
        <f aca="false">J105</f>
        <v>7.74911178821899</v>
      </c>
      <c r="K106" s="280" t="n">
        <f aca="false">K105</f>
        <v>8.43474603742432</v>
      </c>
      <c r="L106" s="278" t="n">
        <f aca="false">L105</f>
        <v>9.25838365095906</v>
      </c>
      <c r="M106" s="278" t="n">
        <f aca="false">M105</f>
        <v>10.0540419326218</v>
      </c>
      <c r="N106" s="278" t="n">
        <f aca="false">N105</f>
        <v>10.4939655054972</v>
      </c>
      <c r="O106" s="278" t="n">
        <f aca="false">O105</f>
        <v>10.8397249591019</v>
      </c>
      <c r="P106" s="278" t="n">
        <f aca="false">P105</f>
        <v>11.0015136745968</v>
      </c>
      <c r="Q106" s="278" t="n">
        <f aca="false">Q105</f>
        <v>11.1458349432149</v>
      </c>
      <c r="R106" s="278" t="n">
        <f aca="false">R105</f>
        <v>11.3239299745962</v>
      </c>
      <c r="S106" s="278" t="n">
        <f aca="false">S105</f>
        <v>11.2720307274994</v>
      </c>
      <c r="T106" s="278" t="n">
        <f aca="false">T105</f>
        <v>11.0472707755155</v>
      </c>
      <c r="U106" s="278" t="n">
        <f aca="false">U105</f>
        <v>10.7090521711061</v>
      </c>
      <c r="V106" s="278" t="n">
        <f aca="false">V105</f>
        <v>10.2616467929558</v>
      </c>
      <c r="W106" s="278" t="n">
        <f aca="false">W105</f>
        <v>9.70190919730146</v>
      </c>
      <c r="X106" s="278" t="n">
        <f aca="false">X105</f>
        <v>9.39368155701398</v>
      </c>
      <c r="Y106" s="278" t="n">
        <f aca="false">Y105</f>
        <v>9.38750227123078</v>
      </c>
      <c r="Z106" s="281" t="n">
        <f aca="false">Z105</f>
        <v>8.90078488445345</v>
      </c>
      <c r="AA106" s="277" t="n">
        <f aca="false">AA105</f>
        <v>8.28372980481687</v>
      </c>
      <c r="AB106" s="279" t="n">
        <f aca="false">AB105</f>
        <v>7.8394505199512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201.483595852235</v>
      </c>
      <c r="E107" s="112" t="n">
        <f aca="false">E104</f>
        <v>6.53081355095928</v>
      </c>
      <c r="F107" s="113" t="n">
        <f aca="false">F104</f>
        <v>6.35212985393709</v>
      </c>
      <c r="G107" s="113" t="n">
        <f aca="false">G104</f>
        <v>6.25451249532529</v>
      </c>
      <c r="H107" s="113" t="n">
        <f aca="false">H104</f>
        <v>6.2216544186087</v>
      </c>
      <c r="I107" s="113" t="n">
        <f aca="false">I104</f>
        <v>6.35202115771301</v>
      </c>
      <c r="J107" s="114" t="n">
        <f aca="false">J104</f>
        <v>6.80932581830121</v>
      </c>
      <c r="K107" s="115" t="n">
        <f aca="false">K104</f>
        <v>7.44684674005244</v>
      </c>
      <c r="L107" s="113" t="n">
        <f aca="false">L104</f>
        <v>8.28808246388053</v>
      </c>
      <c r="M107" s="113" t="n">
        <f aca="false">M104</f>
        <v>9.1246024875057</v>
      </c>
      <c r="N107" s="113" t="n">
        <f aca="false">N104</f>
        <v>9.60500341740126</v>
      </c>
      <c r="O107" s="113" t="n">
        <f aca="false">O104</f>
        <v>9.99322921878342</v>
      </c>
      <c r="P107" s="113" t="n">
        <f aca="false">P104</f>
        <v>10.1649840108554</v>
      </c>
      <c r="Q107" s="113" t="n">
        <f aca="false">Q104</f>
        <v>10.280451476488</v>
      </c>
      <c r="R107" s="113" t="n">
        <f aca="false">R104</f>
        <v>10.4543519076135</v>
      </c>
      <c r="S107" s="113" t="n">
        <f aca="false">S104</f>
        <v>10.4171156771361</v>
      </c>
      <c r="T107" s="113" t="n">
        <f aca="false">T104</f>
        <v>10.1997748642524</v>
      </c>
      <c r="U107" s="113" t="n">
        <f aca="false">U104</f>
        <v>9.84425026305797</v>
      </c>
      <c r="V107" s="113" t="n">
        <f aca="false">V104</f>
        <v>9.30480731607286</v>
      </c>
      <c r="W107" s="113" t="n">
        <f aca="false">W104</f>
        <v>8.69078426666047</v>
      </c>
      <c r="X107" s="113" t="n">
        <f aca="false">X104</f>
        <v>8.44370676162782</v>
      </c>
      <c r="Y107" s="113" t="n">
        <f aca="false">Y104</f>
        <v>8.45553892887744</v>
      </c>
      <c r="Z107" s="116" t="n">
        <f aca="false">Z104</f>
        <v>7.95958530500856</v>
      </c>
      <c r="AA107" s="112" t="n">
        <f aca="false">AA104</f>
        <v>7.37004847214957</v>
      </c>
      <c r="AB107" s="114" t="n">
        <f aca="false">AB104</f>
        <v>6.91997497996675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424.920359522414</v>
      </c>
      <c r="E108" s="249" t="n">
        <f aca="false">E106+E107</f>
        <v>13.985400156142</v>
      </c>
      <c r="F108" s="250" t="n">
        <f aca="false">F106+F107</f>
        <v>13.6385861302775</v>
      </c>
      <c r="G108" s="250" t="n">
        <f aca="false">G106+G107</f>
        <v>13.4401448378921</v>
      </c>
      <c r="H108" s="250" t="n">
        <f aca="false">H106+H107</f>
        <v>13.3635582997343</v>
      </c>
      <c r="I108" s="250" t="n">
        <f aca="false">I106+I107</f>
        <v>13.6218945546012</v>
      </c>
      <c r="J108" s="251" t="n">
        <f aca="false">J106+J107</f>
        <v>14.5584376065202</v>
      </c>
      <c r="K108" s="252" t="n">
        <f aca="false">K106+K107</f>
        <v>15.8815927774768</v>
      </c>
      <c r="L108" s="250" t="n">
        <f aca="false">L106+L107</f>
        <v>17.5464661148396</v>
      </c>
      <c r="M108" s="250" t="n">
        <f aca="false">M106+M107</f>
        <v>19.1786444201275</v>
      </c>
      <c r="N108" s="250" t="n">
        <f aca="false">N106+N107</f>
        <v>20.0989689228985</v>
      </c>
      <c r="O108" s="250" t="n">
        <f aca="false">O106+O107</f>
        <v>20.8329541778853</v>
      </c>
      <c r="P108" s="250" t="n">
        <f aca="false">P106+P107</f>
        <v>21.1664976854522</v>
      </c>
      <c r="Q108" s="250" t="n">
        <f aca="false">Q106+Q107</f>
        <v>21.4262864197029</v>
      </c>
      <c r="R108" s="250" t="n">
        <f aca="false">R106+R107</f>
        <v>21.7782818822097</v>
      </c>
      <c r="S108" s="250" t="n">
        <f aca="false">S106+S107</f>
        <v>21.6891464046354</v>
      </c>
      <c r="T108" s="250" t="n">
        <f aca="false">T106+T107</f>
        <v>21.2470456397679</v>
      </c>
      <c r="U108" s="250" t="n">
        <f aca="false">U106+U107</f>
        <v>20.553302434164</v>
      </c>
      <c r="V108" s="250" t="n">
        <f aca="false">V106+V107</f>
        <v>19.5664541090286</v>
      </c>
      <c r="W108" s="250" t="n">
        <f aca="false">W106+W107</f>
        <v>18.3926934639619</v>
      </c>
      <c r="X108" s="250" t="n">
        <f aca="false">X106+X107</f>
        <v>17.8373883186418</v>
      </c>
      <c r="Y108" s="250" t="n">
        <f aca="false">Y106+Y107</f>
        <v>17.8430412001082</v>
      </c>
      <c r="Z108" s="253" t="n">
        <f aca="false">Z106+Z107</f>
        <v>16.860370189462</v>
      </c>
      <c r="AA108" s="249" t="n">
        <f aca="false">AA106+AA107</f>
        <v>15.6537782769664</v>
      </c>
      <c r="AB108" s="251" t="n">
        <f aca="false">AB106+AB107</f>
        <v>14.7594254999179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-424.920359522414</v>
      </c>
      <c r="E130" s="212" t="n">
        <f aca="false">SUM(E109:E120)-SUM(E121:E128)-E108</f>
        <v>-13.985400156142</v>
      </c>
      <c r="F130" s="213" t="n">
        <f aca="false">SUM(F109:F120)-SUM(F121:F128)-F108</f>
        <v>-13.6385861302775</v>
      </c>
      <c r="G130" s="213" t="n">
        <f aca="false">SUM(G109:G120)-SUM(G121:G128)-G108</f>
        <v>-13.4401448378921</v>
      </c>
      <c r="H130" s="213" t="n">
        <f aca="false">SUM(H109:H120)-SUM(H121:H128)-H108</f>
        <v>-13.3635582997343</v>
      </c>
      <c r="I130" s="213" t="n">
        <f aca="false">SUM(I109:I120)-SUM(I121:I128)-I108</f>
        <v>-13.6218945546012</v>
      </c>
      <c r="J130" s="214" t="n">
        <f aca="false">SUM(J109:J120)-SUM(J121:J128)-J108</f>
        <v>-14.5584376065202</v>
      </c>
      <c r="K130" s="215" t="n">
        <f aca="false">SUM(K109:K120)-SUM(K121:K128)-K108</f>
        <v>-15.8815927774768</v>
      </c>
      <c r="L130" s="213" t="n">
        <f aca="false">SUM(L109:L120)-SUM(L121:L128)-L108</f>
        <v>-17.5464661148396</v>
      </c>
      <c r="M130" s="213" t="n">
        <f aca="false">SUM(M109:M120)-SUM(M121:M128)-M108</f>
        <v>-19.1786444201275</v>
      </c>
      <c r="N130" s="213" t="n">
        <f aca="false">SUM(N109:N120)-SUM(N121:N128)-N108</f>
        <v>-20.0989689228985</v>
      </c>
      <c r="O130" s="213" t="n">
        <f aca="false">SUM(O109:O120)-SUM(O121:O128)-O108</f>
        <v>-20.8329541778853</v>
      </c>
      <c r="P130" s="213" t="n">
        <f aca="false">SUM(P109:P120)-SUM(P121:P128)-P108</f>
        <v>-21.1664976854522</v>
      </c>
      <c r="Q130" s="213" t="n">
        <f aca="false">SUM(Q109:Q120)-SUM(Q121:Q128)-Q108</f>
        <v>-21.4262864197029</v>
      </c>
      <c r="R130" s="213" t="n">
        <f aca="false">SUM(R109:R120)-SUM(R121:R128)-R108</f>
        <v>-21.7782818822097</v>
      </c>
      <c r="S130" s="213" t="n">
        <f aca="false">SUM(S109:S120)-SUM(S121:S128)-S108</f>
        <v>-21.6891464046354</v>
      </c>
      <c r="T130" s="213" t="n">
        <f aca="false">SUM(T109:T120)-SUM(T121:T128)-T108</f>
        <v>-21.2470456397679</v>
      </c>
      <c r="U130" s="213" t="n">
        <f aca="false">SUM(U109:U120)-SUM(U121:U128)-U108</f>
        <v>-20.553302434164</v>
      </c>
      <c r="V130" s="213" t="n">
        <f aca="false">SUM(V109:V120)-SUM(V121:V128)-V108</f>
        <v>-19.5664541090286</v>
      </c>
      <c r="W130" s="213" t="n">
        <f aca="false">SUM(W109:W120)-SUM(W121:W128)-W108</f>
        <v>-18.3926934639619</v>
      </c>
      <c r="X130" s="213" t="n">
        <f aca="false">SUM(X109:X120)-SUM(X121:X128)-X108</f>
        <v>-17.8373883186418</v>
      </c>
      <c r="Y130" s="213" t="n">
        <f aca="false">SUM(Y109:Y120)-SUM(Y121:Y128)-Y108</f>
        <v>-17.8430412001082</v>
      </c>
      <c r="Z130" s="216" t="n">
        <f aca="false">SUM(Z109:Z120)-SUM(Z121:Z128)-Z108</f>
        <v>-16.860370189462</v>
      </c>
      <c r="AA130" s="212" t="n">
        <f aca="false">SUM(AA109:AA120)-SUM(AA121:AA128)-AA108</f>
        <v>-15.6537782769664</v>
      </c>
      <c r="AB130" s="214" t="n">
        <f aca="false">SUM(AB109:AB120)-SUM(AB121:AB128)-AB108</f>
        <v>-14.7594254999179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Wed</v>
      </c>
      <c r="B133" s="310" t="n">
        <f aca="false">B134</f>
        <v>37377</v>
      </c>
      <c r="C133" s="311" t="s">
        <v>74</v>
      </c>
      <c r="D133" s="312" t="n">
        <f aca="false">D108</f>
        <v>424.920359522414</v>
      </c>
      <c r="E133" s="312" t="n">
        <f aca="false">E108</f>
        <v>13.985400156142</v>
      </c>
      <c r="F133" s="312" t="n">
        <f aca="false">F108</f>
        <v>13.6385861302775</v>
      </c>
      <c r="G133" s="312" t="n">
        <f aca="false">G108</f>
        <v>13.4401448378921</v>
      </c>
      <c r="H133" s="312" t="n">
        <f aca="false">H108</f>
        <v>13.3635582997343</v>
      </c>
      <c r="I133" s="312" t="n">
        <f aca="false">I108</f>
        <v>13.6218945546012</v>
      </c>
      <c r="J133" s="312" t="n">
        <f aca="false">J108</f>
        <v>14.5584376065202</v>
      </c>
      <c r="K133" s="312" t="n">
        <f aca="false">K108</f>
        <v>15.8815927774768</v>
      </c>
      <c r="L133" s="312" t="n">
        <f aca="false">L108</f>
        <v>17.5464661148396</v>
      </c>
      <c r="M133" s="312" t="n">
        <f aca="false">M108</f>
        <v>19.1786444201275</v>
      </c>
      <c r="N133" s="312" t="n">
        <f aca="false">N108</f>
        <v>20.0989689228985</v>
      </c>
      <c r="O133" s="312" t="n">
        <f aca="false">O108</f>
        <v>20.8329541778853</v>
      </c>
      <c r="P133" s="312" t="n">
        <f aca="false">P108</f>
        <v>21.1664976854522</v>
      </c>
      <c r="Q133" s="312" t="n">
        <f aca="false">Q108</f>
        <v>21.4262864197029</v>
      </c>
      <c r="R133" s="312" t="n">
        <f aca="false">R108</f>
        <v>21.7782818822097</v>
      </c>
      <c r="S133" s="312" t="n">
        <f aca="false">S108</f>
        <v>21.6891464046354</v>
      </c>
      <c r="T133" s="312" t="n">
        <f aca="false">T108</f>
        <v>21.2470456397679</v>
      </c>
      <c r="U133" s="312" t="n">
        <f aca="false">U108</f>
        <v>20.553302434164</v>
      </c>
      <c r="V133" s="312" t="n">
        <f aca="false">V108</f>
        <v>19.5664541090286</v>
      </c>
      <c r="W133" s="312" t="n">
        <f aca="false">W108</f>
        <v>18.3926934639619</v>
      </c>
      <c r="X133" s="312" t="n">
        <f aca="false">X108</f>
        <v>17.8373883186418</v>
      </c>
      <c r="Y133" s="312" t="n">
        <f aca="false">Y108</f>
        <v>17.8430412001082</v>
      </c>
      <c r="Z133" s="312" t="n">
        <f aca="false">Z108</f>
        <v>16.860370189462</v>
      </c>
      <c r="AA133" s="312" t="n">
        <f aca="false">AA108</f>
        <v>15.6537782769664</v>
      </c>
      <c r="AB133" s="312" t="n">
        <f aca="false">AB108</f>
        <v>14.7594254999179</v>
      </c>
    </row>
    <row r="134" customFormat="false" ht="14.25" hidden="false" customHeight="false" outlineLevel="0" collapsed="false">
      <c r="A134" s="309" t="str">
        <f aca="false">VLOOKUP(WEEKDAY(B134,2),$B$148:$C$154,2,FALSE())</f>
        <v>Wed</v>
      </c>
      <c r="B134" s="310" t="n">
        <f aca="false">A3</f>
        <v>37377</v>
      </c>
      <c r="C134" s="311" t="s">
        <v>4</v>
      </c>
      <c r="D134" s="312" t="n">
        <f aca="false">SUM(D16)</f>
        <v>10897.3490779583</v>
      </c>
      <c r="E134" s="312" t="n">
        <f aca="false">SUM(E16)</f>
        <v>378.508678588857</v>
      </c>
      <c r="F134" s="312" t="n">
        <f aca="false">SUM(F16)</f>
        <v>371.647984978671</v>
      </c>
      <c r="G134" s="312" t="n">
        <f aca="false">SUM(G16)</f>
        <v>367.079510768926</v>
      </c>
      <c r="H134" s="312" t="n">
        <f aca="false">SUM(H16)</f>
        <v>364.810542753208</v>
      </c>
      <c r="I134" s="312" t="n">
        <f aca="false">SUM(I16)</f>
        <v>370.549077831308</v>
      </c>
      <c r="J134" s="312" t="n">
        <f aca="false">SUM(J16)</f>
        <v>390.175806758156</v>
      </c>
      <c r="K134" s="312" t="n">
        <f aca="false">SUM(K16)</f>
        <v>419.266798027349</v>
      </c>
      <c r="L134" s="312" t="n">
        <f aca="false">SUM(L16)</f>
        <v>453.268306669827</v>
      </c>
      <c r="M134" s="312" t="n">
        <f aca="false">SUM(M16)</f>
        <v>485.34433516473</v>
      </c>
      <c r="N134" s="312" t="n">
        <f aca="false">SUM(N16)</f>
        <v>503.66666199589</v>
      </c>
      <c r="O134" s="312" t="n">
        <f aca="false">SUM(O16)</f>
        <v>520.319750439781</v>
      </c>
      <c r="P134" s="312" t="n">
        <f aca="false">SUM(P16)</f>
        <v>526.502881287042</v>
      </c>
      <c r="Q134" s="312" t="n">
        <f aca="false">SUM(Q16)</f>
        <v>532.437832354632</v>
      </c>
      <c r="R134" s="312" t="n">
        <f aca="false">SUM(R16)</f>
        <v>540.458898613113</v>
      </c>
      <c r="S134" s="312" t="n">
        <f aca="false">SUM(S16)</f>
        <v>534.532816120195</v>
      </c>
      <c r="T134" s="312" t="n">
        <f aca="false">SUM(T16)</f>
        <v>523.907383385524</v>
      </c>
      <c r="U134" s="312" t="n">
        <f aca="false">SUM(U16)</f>
        <v>512.235121684071</v>
      </c>
      <c r="V134" s="312" t="n">
        <f aca="false">SUM(V16)</f>
        <v>490.897341808898</v>
      </c>
      <c r="W134" s="312" t="n">
        <f aca="false">SUM(W16)</f>
        <v>463.953396547943</v>
      </c>
      <c r="X134" s="312" t="n">
        <f aca="false">SUM(X16)</f>
        <v>453.69254321603</v>
      </c>
      <c r="Y134" s="312" t="n">
        <f aca="false">SUM(Y16)</f>
        <v>452.823591980568</v>
      </c>
      <c r="Z134" s="312" t="n">
        <f aca="false">SUM(Z16)</f>
        <v>434.590333994567</v>
      </c>
      <c r="AA134" s="312" t="n">
        <f aca="false">SUM(AA16)</f>
        <v>412.059455756075</v>
      </c>
      <c r="AB134" s="312" t="n">
        <f aca="false">SUM(AB16)</f>
        <v>394.620027232943</v>
      </c>
    </row>
    <row r="135" customFormat="false" ht="14.25" hidden="false" customHeight="false" outlineLevel="0" collapsed="false">
      <c r="A135" s="309" t="str">
        <f aca="false">VLOOKUP(WEEKDAY(B135,2),$B$148:$C$154,2,FALSE())</f>
        <v>Wed</v>
      </c>
      <c r="B135" s="310" t="n">
        <f aca="false">B134</f>
        <v>37377</v>
      </c>
      <c r="C135" s="311" t="s">
        <v>51</v>
      </c>
      <c r="D135" s="312" t="n">
        <f aca="false">D63</f>
        <v>12458.7031391466</v>
      </c>
      <c r="E135" s="312" t="n">
        <f aca="false">E63</f>
        <v>394.56422170943</v>
      </c>
      <c r="F135" s="312" t="n">
        <f aca="false">F63</f>
        <v>377.180976549204</v>
      </c>
      <c r="G135" s="312" t="n">
        <f aca="false">G63</f>
        <v>371.894992234759</v>
      </c>
      <c r="H135" s="312" t="n">
        <f aca="false">H63</f>
        <v>375.897621370413</v>
      </c>
      <c r="I135" s="312" t="n">
        <f aca="false">I63</f>
        <v>396.218921498576</v>
      </c>
      <c r="J135" s="312" t="n">
        <f aca="false">J63</f>
        <v>438.286592005782</v>
      </c>
      <c r="K135" s="312" t="n">
        <f aca="false">K63</f>
        <v>496.351527288757</v>
      </c>
      <c r="L135" s="312" t="n">
        <f aca="false">L63</f>
        <v>555.970270548561</v>
      </c>
      <c r="M135" s="312" t="n">
        <f aca="false">M63</f>
        <v>591.156592869443</v>
      </c>
      <c r="N135" s="312" t="n">
        <f aca="false">N63</f>
        <v>617.114933652916</v>
      </c>
      <c r="O135" s="312" t="n">
        <f aca="false">O63</f>
        <v>633.352219538602</v>
      </c>
      <c r="P135" s="312" t="n">
        <f aca="false">P63</f>
        <v>642.581083954696</v>
      </c>
      <c r="Q135" s="312" t="n">
        <f aca="false">Q63</f>
        <v>651.03902246369</v>
      </c>
      <c r="R135" s="312" t="n">
        <f aca="false">R63</f>
        <v>654.382997389486</v>
      </c>
      <c r="S135" s="312" t="n">
        <f aca="false">S63</f>
        <v>642.025734779366</v>
      </c>
      <c r="T135" s="312" t="n">
        <f aca="false">T63</f>
        <v>615.528449983771</v>
      </c>
      <c r="U135" s="312" t="n">
        <f aca="false">U63</f>
        <v>583.743055423948</v>
      </c>
      <c r="V135" s="312" t="n">
        <f aca="false">V63</f>
        <v>556.213941209013</v>
      </c>
      <c r="W135" s="312" t="n">
        <f aca="false">W63</f>
        <v>541.706324283201</v>
      </c>
      <c r="X135" s="312" t="n">
        <f aca="false">X63</f>
        <v>525.985420914808</v>
      </c>
      <c r="Y135" s="312" t="n">
        <f aca="false">Y63</f>
        <v>497.718096291308</v>
      </c>
      <c r="Z135" s="312" t="n">
        <f aca="false">Z63</f>
        <v>464.695616444388</v>
      </c>
      <c r="AA135" s="312" t="n">
        <f aca="false">AA63</f>
        <v>430.713197918746</v>
      </c>
      <c r="AB135" s="312" t="n">
        <f aca="false">AB63</f>
        <v>404.381328823779</v>
      </c>
    </row>
    <row r="136" customFormat="false" ht="15" hidden="false" customHeight="false" outlineLevel="0" collapsed="false">
      <c r="A136" s="309" t="str">
        <f aca="false">VLOOKUP(WEEKDAY(B136,2),$B$148:$C$154,2,FALSE())</f>
        <v>Wed</v>
      </c>
      <c r="B136" s="310" t="n">
        <f aca="false">B135</f>
        <v>37377</v>
      </c>
      <c r="C136" s="311" t="s">
        <v>84</v>
      </c>
      <c r="D136" s="313" t="n">
        <f aca="false">SUM(D134:D135)</f>
        <v>23356.052217105</v>
      </c>
      <c r="E136" s="313" t="n">
        <f aca="false">SUM(E134:E135)</f>
        <v>773.072900298287</v>
      </c>
      <c r="F136" s="313" t="n">
        <f aca="false">SUM(F134:F135)</f>
        <v>748.828961527874</v>
      </c>
      <c r="G136" s="313" t="n">
        <f aca="false">SUM(G134:G135)</f>
        <v>738.974503003685</v>
      </c>
      <c r="H136" s="313" t="n">
        <f aca="false">SUM(H134:H135)</f>
        <v>740.708164123621</v>
      </c>
      <c r="I136" s="313" t="n">
        <f aca="false">SUM(I134:I135)</f>
        <v>766.767999329884</v>
      </c>
      <c r="J136" s="313" t="n">
        <f aca="false">SUM(J134:J135)</f>
        <v>828.462398763938</v>
      </c>
      <c r="K136" s="313" t="n">
        <f aca="false">SUM(K134:K135)</f>
        <v>915.618325316107</v>
      </c>
      <c r="L136" s="313" t="n">
        <f aca="false">SUM(L134:L135)</f>
        <v>1009.23857721839</v>
      </c>
      <c r="M136" s="313" t="n">
        <f aca="false">SUM(M134:M135)</f>
        <v>1076.50092803417</v>
      </c>
      <c r="N136" s="313" t="n">
        <f aca="false">SUM(N134:N135)</f>
        <v>1120.78159564881</v>
      </c>
      <c r="O136" s="313" t="n">
        <f aca="false">SUM(O134:O135)</f>
        <v>1153.67196997838</v>
      </c>
      <c r="P136" s="313" t="n">
        <f aca="false">SUM(P134:P135)</f>
        <v>1169.08396524174</v>
      </c>
      <c r="Q136" s="313" t="n">
        <f aca="false">SUM(Q134:Q135)</f>
        <v>1183.47685481832</v>
      </c>
      <c r="R136" s="313" t="n">
        <f aca="false">SUM(R134:R135)</f>
        <v>1194.8418960026</v>
      </c>
      <c r="S136" s="313" t="n">
        <f aca="false">SUM(S134:S135)</f>
        <v>1176.55855089956</v>
      </c>
      <c r="T136" s="313" t="n">
        <f aca="false">SUM(T134:T135)</f>
        <v>1139.4358333693</v>
      </c>
      <c r="U136" s="313" t="n">
        <f aca="false">SUM(U134:U135)</f>
        <v>1095.97817710802</v>
      </c>
      <c r="V136" s="313" t="n">
        <f aca="false">SUM(V134:V135)</f>
        <v>1047.11128301791</v>
      </c>
      <c r="W136" s="313" t="n">
        <f aca="false">SUM(W134:W135)</f>
        <v>1005.65972083114</v>
      </c>
      <c r="X136" s="313" t="n">
        <f aca="false">SUM(X134:X135)</f>
        <v>979.677964130838</v>
      </c>
      <c r="Y136" s="313" t="n">
        <f aca="false">SUM(Y134:Y135)</f>
        <v>950.541688271876</v>
      </c>
      <c r="Z136" s="313" t="n">
        <f aca="false">SUM(Z134:Z135)</f>
        <v>899.285950438956</v>
      </c>
      <c r="AA136" s="313" t="n">
        <f aca="false">SUM(AA134:AA135)</f>
        <v>842.77265367482</v>
      </c>
      <c r="AB136" s="313" t="n">
        <f aca="false">SUM(AB134:AB135)</f>
        <v>799.001356056722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381.181385583518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60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41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41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41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5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9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2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41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60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6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2002-04-29T20:43:52Z</dcterms:modified>
  <cp:revision>0</cp:revision>
  <dc:subject/>
  <dc:title/>
</cp:coreProperties>
</file>