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1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_rels/workbook.xml.rels" ContentType="application/vnd.openxmlformats-package.relationships+xml"/>
  <Override PartName="/xl/media/image1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EES-Schedule day 1" sheetId="1" state="visible" r:id="rId3"/>
    <sheet name="day 2" sheetId="2" state="visible" r:id="rId4"/>
    <sheet name="day 3" sheetId="3" state="visible" r:id="rId5"/>
    <sheet name="day 4" sheetId="4" state="visible" r:id="rId6"/>
    <sheet name="day 5" sheetId="5" state="visible" r:id="rId7"/>
    <sheet name="day 6" sheetId="6" state="visible" r:id="rId8"/>
    <sheet name="day 7" sheetId="7" state="visible" r:id="rId9"/>
    <sheet name="day 8" sheetId="8" state="visible" r:id="rId10"/>
    <sheet name="day 9" sheetId="9" state="visible" r:id="rId11"/>
  </sheets>
  <definedNames>
    <definedName function="false" hidden="false" localSheetId="0" name="_xlnm.Print_Titles" vbProcedure="false">'EES-Schedule day 1'!$A:$C,'EES-Schedule day 1'!$1:$7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<sst xmlns="http://schemas.openxmlformats.org/spreadsheetml/2006/main" count="339" uniqueCount="93">
  <si>
    <t xml:space="preserve">California EES RETAIL Scheduling</t>
  </si>
  <si>
    <t xml:space="preserve">EEMC = ENRON ENERGY MARKETING CORP. (PGES)</t>
  </si>
  <si>
    <t xml:space="preserve"> </t>
  </si>
  <si>
    <t xml:space="preserve">EES = ENRON ENERGY SERVICES</t>
  </si>
  <si>
    <t xml:space="preserve">NP15</t>
  </si>
  <si>
    <t xml:space="preserve">APX</t>
  </si>
  <si>
    <t xml:space="preserve">Other</t>
  </si>
  <si>
    <t xml:space="preserve">EPMI</t>
  </si>
  <si>
    <t xml:space="preserve">Schedule Type</t>
  </si>
  <si>
    <t xml:space="preserve">Loc.</t>
  </si>
  <si>
    <t xml:space="preserve">Counterparty</t>
  </si>
  <si>
    <t xml:space="preserve">Total Volume</t>
  </si>
  <si>
    <t xml:space="preserve">Notes</t>
  </si>
  <si>
    <t xml:space="preserve">Purchase</t>
  </si>
  <si>
    <t xml:space="preserve">Sale</t>
  </si>
  <si>
    <t xml:space="preserve">EX-Post</t>
  </si>
  <si>
    <t xml:space="preserve">APX Purchases</t>
  </si>
  <si>
    <t xml:space="preserve">APX Sales</t>
  </si>
  <si>
    <t xml:space="preserve">Other Purchases</t>
  </si>
  <si>
    <t xml:space="preserve">Other Sales</t>
  </si>
  <si>
    <t xml:space="preserve">PGE1</t>
  </si>
  <si>
    <t xml:space="preserve">EES</t>
  </si>
  <si>
    <t xml:space="preserve">Load may vary slightly from file sent by FTP (This</t>
  </si>
  <si>
    <t xml:space="preserve">PGE2</t>
  </si>
  <si>
    <t xml:space="preserve">Schedule does not replace FTP Server File)</t>
  </si>
  <si>
    <t xml:space="preserve">PGE3</t>
  </si>
  <si>
    <t xml:space="preserve"> load forecasting group</t>
  </si>
  <si>
    <t xml:space="preserve">NP15 RETAIL LOAD</t>
  </si>
  <si>
    <t xml:space="preserve">EEMC (PGES)</t>
  </si>
  <si>
    <t xml:space="preserve">Total Load EEMC</t>
  </si>
  <si>
    <t xml:space="preserve">Total Load EES</t>
  </si>
  <si>
    <t xml:space="preserve">Total Load Combined</t>
  </si>
  <si>
    <t xml:space="preserve">EES/EEMC(PGES)</t>
  </si>
  <si>
    <t xml:space="preserve">EES NEW (PGES) LOAD PGE1</t>
  </si>
  <si>
    <t xml:space="preserve">EES NEW (PGES) LOAD PGE2</t>
  </si>
  <si>
    <t xml:space="preserve">EES NEW (PGES) LOAD PGE3</t>
  </si>
  <si>
    <t xml:space="preserve">EES NEW (PGES PURCHASE PGET)</t>
  </si>
  <si>
    <t xml:space="preserve">Month Long Fixed Price Purchase</t>
  </si>
  <si>
    <t xml:space="preserve">Month Long Index Purchase</t>
  </si>
  <si>
    <t xml:space="preserve">Month Long Index Purchase (Green Power)</t>
  </si>
  <si>
    <t xml:space="preserve">PURCHASES NP15</t>
  </si>
  <si>
    <t xml:space="preserve">EX-Post Position with EPMI</t>
  </si>
  <si>
    <t xml:space="preserve">Month Long Fixed Price Purchase from New Power Company</t>
  </si>
  <si>
    <t xml:space="preserve">IMPORTS to NP15</t>
  </si>
  <si>
    <t xml:space="preserve">Month Long Fixed Price Sale</t>
  </si>
  <si>
    <t xml:space="preserve">Montlh Long Index Sale</t>
  </si>
  <si>
    <t xml:space="preserve">Sales NP15</t>
  </si>
  <si>
    <t xml:space="preserve">EXPORTS from NP15</t>
  </si>
  <si>
    <r>
      <rPr>
        <b val="true"/>
        <i val="true"/>
        <sz val="9"/>
        <rFont val="Book Antiqua"/>
        <family val="1"/>
      </rPr>
      <t xml:space="preserve">Balance Open</t>
    </r>
    <r>
      <rPr>
        <b val="true"/>
        <i val="true"/>
        <sz val="12"/>
        <color rgb="FFFF0000"/>
        <rFont val="Book Antiqua"/>
        <family val="1"/>
      </rPr>
      <t xml:space="preserve">**</t>
    </r>
  </si>
  <si>
    <t xml:space="preserve">Contract is PX index + (in contract) </t>
  </si>
  <si>
    <t xml:space="preserve">** As of 09/01/01, "Balance Open" will represent a long position as positive (+) and a short position as negative (-).</t>
  </si>
  <si>
    <t xml:space="preserve">SP15</t>
  </si>
  <si>
    <t xml:space="preserve">SP15 </t>
  </si>
  <si>
    <t xml:space="preserve">SCE</t>
  </si>
  <si>
    <t xml:space="preserve">SP15 RETAIL LOAD</t>
  </si>
  <si>
    <t xml:space="preserve">SDGE</t>
  </si>
  <si>
    <t xml:space="preserve">Month Long Index Pruchase</t>
  </si>
  <si>
    <t xml:space="preserve">EES NEW (PGES) LOAD SCE1</t>
  </si>
  <si>
    <t xml:space="preserve">EES NEW (PGES) LOAD SDGE</t>
  </si>
  <si>
    <t xml:space="preserve">EES NEW (PGES PURCHASE CDWR)</t>
  </si>
  <si>
    <t xml:space="preserve">Riverside Generation Purchase</t>
  </si>
  <si>
    <t xml:space="preserve">PURCHASES SP15</t>
  </si>
  <si>
    <t xml:space="preserve">Riverside Generation</t>
  </si>
  <si>
    <t xml:space="preserve">IMPORTS to SP15</t>
  </si>
  <si>
    <t xml:space="preserve">Sales SP15</t>
  </si>
  <si>
    <t xml:space="preserve">CALLOWAY</t>
  </si>
  <si>
    <t xml:space="preserve">Month Long Fixed Price Sale to Calloway</t>
  </si>
  <si>
    <t xml:space="preserve">Month Long Fixed Price Sale to New Power Company</t>
  </si>
  <si>
    <t xml:space="preserve">EXPORTS from SP15</t>
  </si>
  <si>
    <t xml:space="preserve">Contract is PX index + (in contract)</t>
  </si>
  <si>
    <t xml:space="preserve">ZP26 RETAIL LOAD</t>
  </si>
  <si>
    <t xml:space="preserve">PGE4</t>
  </si>
  <si>
    <t xml:space="preserve">Sunday</t>
  </si>
  <si>
    <t xml:space="preserve">Monday</t>
  </si>
  <si>
    <t xml:space="preserve">ZP26</t>
  </si>
  <si>
    <t xml:space="preserve">Tuesday</t>
  </si>
  <si>
    <t xml:space="preserve">Wednesday</t>
  </si>
  <si>
    <t xml:space="preserve">Thursday</t>
  </si>
  <si>
    <t xml:space="preserve">Friday</t>
  </si>
  <si>
    <t xml:space="preserve">Saturday</t>
  </si>
  <si>
    <t xml:space="preserve">PURCHASES ZP26</t>
  </si>
  <si>
    <t xml:space="preserve">IMPORTS to ZP26</t>
  </si>
  <si>
    <t xml:space="preserve">Sales ZP26</t>
  </si>
  <si>
    <t xml:space="preserve">EXPORTS from ZP26</t>
  </si>
  <si>
    <t xml:space="preserve">Total</t>
  </si>
  <si>
    <t xml:space="preserve">Off Peak</t>
  </si>
  <si>
    <t xml:space="preserve">Mon</t>
  </si>
  <si>
    <t xml:space="preserve">Tue</t>
  </si>
  <si>
    <t xml:space="preserve">Wed</t>
  </si>
  <si>
    <t xml:space="preserve">Thu</t>
  </si>
  <si>
    <t xml:space="preserve">Fri</t>
  </si>
  <si>
    <t xml:space="preserve">Sat</t>
  </si>
  <si>
    <t xml:space="preserve">Sun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</si>
</sst>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0.00"/>
    <numFmt numFmtId="166" formatCode="[$-409]d\-mmm\-yy"/>
    <numFmt numFmtId="167" formatCode="0"/>
    <numFmt numFmtId="168" formatCode="m/d"/>
  </numFmts>
  <fonts count="5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i val="true"/>
      <sz val="9"/>
      <name val="Book Antiqua"/>
      <family val="1"/>
    </font>
    <font>
      <b val="true"/>
      <sz val="9"/>
      <name val="Book Antiqua"/>
      <family val="1"/>
    </font>
    <font>
      <sz val="9"/>
      <name val="Book Antiqua"/>
      <family val="1"/>
    </font>
    <font>
      <sz val="8"/>
      <name val="Book Antiqua"/>
      <family val="1"/>
    </font>
    <font>
      <sz val="9"/>
      <color rgb="FFFFFFFF"/>
      <name val="Book Antiqua"/>
      <family val="1"/>
    </font>
    <font>
      <b val="true"/>
      <i val="true"/>
      <sz val="16"/>
      <color rgb="FFFFFFFF"/>
      <name val="Book Antiqua"/>
      <family val="1"/>
    </font>
    <font>
      <b val="true"/>
      <i val="true"/>
      <sz val="9"/>
      <color rgb="FFFFFFFF"/>
      <name val="Book Antiqua"/>
      <family val="1"/>
    </font>
    <font>
      <b val="true"/>
      <sz val="9"/>
      <color rgb="FF00FF00"/>
      <name val="Book Antiqua"/>
      <family val="1"/>
    </font>
    <font>
      <b val="true"/>
      <sz val="9"/>
      <color rgb="FFFFFFFF"/>
      <name val="Book Antiqua"/>
      <family val="1"/>
    </font>
    <font>
      <b val="true"/>
      <sz val="8"/>
      <color rgb="FFFFFFFF"/>
      <name val="Book Antiqua"/>
      <family val="1"/>
    </font>
    <font>
      <b val="true"/>
      <sz val="10"/>
      <name val="Book Antiqua"/>
      <family val="1"/>
    </font>
    <font>
      <b val="true"/>
      <i val="true"/>
      <sz val="9"/>
      <color rgb="FF00FF00"/>
      <name val="Book Antiqua"/>
      <family val="1"/>
    </font>
    <font>
      <b val="true"/>
      <i val="true"/>
      <sz val="18"/>
      <color rgb="FFFFFFFF"/>
      <name val="Book Antiqua"/>
      <family val="1"/>
    </font>
    <font>
      <b val="true"/>
      <i val="true"/>
      <sz val="14"/>
      <color rgb="FFFFFFFF"/>
      <name val="Book Antiqua"/>
      <family val="1"/>
    </font>
    <font>
      <b val="true"/>
      <u val="single"/>
      <sz val="9"/>
      <name val="Book Antiqua"/>
      <family val="1"/>
    </font>
    <font>
      <b val="true"/>
      <sz val="8"/>
      <name val="Book Antiqua"/>
      <family val="1"/>
    </font>
    <font>
      <b val="true"/>
      <i val="true"/>
      <sz val="8"/>
      <color rgb="FFFFFFFF"/>
      <name val="Book Antiqua"/>
      <family val="1"/>
    </font>
    <font>
      <b val="true"/>
      <i val="true"/>
      <sz val="14"/>
      <name val="Book Antiqua"/>
      <family val="1"/>
    </font>
    <font>
      <b val="true"/>
      <i val="true"/>
      <sz val="8"/>
      <name val="Book Antiqua"/>
      <family val="1"/>
    </font>
    <font>
      <b val="true"/>
      <i val="true"/>
      <sz val="9"/>
      <name val="Book Antiqua"/>
      <family val="1"/>
    </font>
    <font>
      <sz val="10"/>
      <name val="Book Antiqua"/>
      <family val="1"/>
    </font>
    <font>
      <b val="true"/>
      <i val="true"/>
      <sz val="9"/>
      <color rgb="FF000000"/>
      <name val="Book Antiqua"/>
      <family val="1"/>
    </font>
    <font>
      <b val="true"/>
      <sz val="8"/>
      <color rgb="FFFF0000"/>
      <name val="Book Antiqua"/>
      <family val="1"/>
    </font>
    <font>
      <sz val="8"/>
      <color rgb="FFFF0000"/>
      <name val="Book Antiqua"/>
      <family val="1"/>
    </font>
    <font>
      <b val="true"/>
      <i val="true"/>
      <sz val="10"/>
      <name val="Book Antiqua"/>
      <family val="1"/>
    </font>
    <font>
      <i val="true"/>
      <sz val="10"/>
      <name val="Book Antiqua"/>
      <family val="1"/>
    </font>
    <font>
      <b val="true"/>
      <i val="true"/>
      <sz val="9"/>
      <color rgb="FF0000FF"/>
      <name val="Book Antiqua"/>
      <family val="1"/>
    </font>
    <font>
      <b val="true"/>
      <i val="true"/>
      <sz val="9"/>
      <color rgb="FFFF0000"/>
      <name val="Book Antiqua"/>
      <family val="1"/>
    </font>
    <font>
      <b val="true"/>
      <sz val="9"/>
      <color rgb="FFFF0000"/>
      <name val="Book Antiqua"/>
      <family val="1"/>
    </font>
    <font>
      <sz val="9"/>
      <color rgb="FFFF0000"/>
      <name val="Book Antiqua"/>
      <family val="1"/>
    </font>
    <font>
      <sz val="9"/>
      <color rgb="FFFF0000"/>
      <name val="Book Antiqua"/>
      <family val="0"/>
    </font>
    <font>
      <b val="true"/>
      <i val="true"/>
      <sz val="12"/>
      <color rgb="FFFF0000"/>
      <name val="Book Antiqua"/>
      <family val="1"/>
    </font>
    <font>
      <sz val="8"/>
      <color rgb="FFFFFFFF"/>
      <name val="Book Antiqua"/>
      <family val="1"/>
    </font>
    <font>
      <sz val="9"/>
      <name val="Book Antiqua"/>
      <family val="0"/>
    </font>
    <font>
      <i val="true"/>
      <sz val="9"/>
      <color rgb="FFFFFFFF"/>
      <name val="Book Antiqua"/>
      <family val="1"/>
    </font>
    <font>
      <b val="true"/>
      <sz val="10"/>
      <color rgb="FF000000"/>
      <name val="Book Antiqua"/>
      <family val="1"/>
    </font>
    <font>
      <sz val="10"/>
      <color rgb="FF000000"/>
      <name val="Book Antiqua"/>
      <family val="1"/>
    </font>
    <font>
      <b val="true"/>
      <sz val="9"/>
      <color rgb="FF000000"/>
      <name val="Book Antiqua"/>
      <family val="1"/>
    </font>
    <font>
      <b val="true"/>
      <sz val="10"/>
      <color rgb="FFFFFFFF"/>
      <name val="Book Antiqua"/>
      <family val="1"/>
    </font>
    <font>
      <b val="true"/>
      <i val="true"/>
      <sz val="14"/>
      <color rgb="FF000000"/>
      <name val="Book Antiqua"/>
      <family val="1"/>
    </font>
    <font>
      <b val="true"/>
      <i val="true"/>
      <sz val="10"/>
      <color rgb="FF000000"/>
      <name val="Book Antiqua"/>
      <family val="1"/>
    </font>
    <font>
      <sz val="10"/>
      <color rgb="FFFFFFFF"/>
      <name val="Book Antiqua"/>
      <family val="1"/>
    </font>
    <font>
      <b val="true"/>
      <i val="true"/>
      <sz val="10"/>
      <color rgb="FFFFFFFF"/>
      <name val="Book Antiqua"/>
      <family val="1"/>
    </font>
    <font>
      <b val="true"/>
      <sz val="9"/>
      <name val="Book Antiqua"/>
      <family val="0"/>
    </font>
    <font>
      <b val="true"/>
      <sz val="10"/>
      <name val="Book Antiqua"/>
      <family val="0"/>
    </font>
    <font>
      <sz val="10"/>
      <name val="Book Antiqua"/>
      <family val="0"/>
    </font>
    <font>
      <b val="true"/>
      <sz val="8"/>
      <name val="Book Antiqua"/>
      <family val="0"/>
    </font>
    <font>
      <b val="true"/>
      <i val="true"/>
      <sz val="14"/>
      <name val="Book Antiqua"/>
      <family val="0"/>
    </font>
    <font>
      <b val="true"/>
      <i val="true"/>
      <sz val="8"/>
      <name val="Book Antiqua"/>
      <family val="0"/>
    </font>
    <font>
      <b val="true"/>
      <i val="true"/>
      <sz val="10"/>
      <name val="Book Antiqua"/>
      <family val="0"/>
    </font>
    <font>
      <b val="true"/>
      <i val="true"/>
      <sz val="9"/>
      <name val="Book Antiqua"/>
      <family val="0"/>
    </font>
    <font>
      <b val="true"/>
      <i val="true"/>
      <sz val="9"/>
      <color rgb="FFFF0000"/>
      <name val="Book Antiqua"/>
      <family val="0"/>
    </font>
    <font>
      <b val="true"/>
      <sz val="9"/>
      <color rgb="FFFF0000"/>
      <name val="Book Antiqua"/>
      <family val="0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C0C0C0"/>
        <bgColor rgb="FFCCCCFF"/>
      </patternFill>
    </fill>
    <fill>
      <patternFill patternType="solid">
        <fgColor rgb="FF00CCFF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00"/>
        <bgColor rgb="FF33CCCC"/>
      </patternFill>
    </fill>
    <fill>
      <patternFill patternType="solid">
        <fgColor rgb="FFFFFF99"/>
        <bgColor rgb="FFFFFFCC"/>
      </patternFill>
    </fill>
    <fill>
      <patternFill patternType="solid">
        <fgColor rgb="FFCCFFFF"/>
        <bgColor rgb="FFCCFFFF"/>
      </patternFill>
    </fill>
    <fill>
      <patternFill patternType="solid">
        <fgColor rgb="FFFFFFFF"/>
        <bgColor rgb="FFFFFFCC"/>
      </patternFill>
    </fill>
  </fills>
  <borders count="81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medium"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/>
      <top/>
      <bottom style="double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/>
      <top style="thin"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5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1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5" fillId="2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6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0" fillId="2" borderId="1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5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23" fillId="5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5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4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2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17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0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9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3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6" fillId="7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5" fillId="2" borderId="26" xfId="0" applyFont="true" applyBorder="true" applyAlignment="true" applyProtection="false">
      <alignment horizontal="left" vertical="bottom" textRotation="0" wrapText="false" indent="10" shrinkToFit="false"/>
      <protection locked="true" hidden="false"/>
    </xf>
    <xf numFmtId="165" fontId="10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6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7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6" fillId="7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3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8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8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5" fillId="7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5" fillId="7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2" fillId="8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4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6" fillId="0" borderId="6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9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9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9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1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0" fillId="9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5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5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7" fillId="3" borderId="7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6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7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7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4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23" fillId="4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5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5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5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6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1.wmf"/><Relationship Id="rId3" Type="http://schemas.openxmlformats.org/officeDocument/2006/relationships/image" Target="../media/image1.wmf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191160</xdr:colOff>
      <xdr:row>1</xdr:row>
      <xdr:rowOff>105120</xdr:rowOff>
    </xdr:from>
    <xdr:to>
      <xdr:col>2</xdr:col>
      <xdr:colOff>554400</xdr:colOff>
      <xdr:row>5</xdr:row>
      <xdr:rowOff>180720</xdr:rowOff>
    </xdr:to>
    <xdr:pic>
      <xdr:nvPicPr>
        <xdr:cNvPr id="0" name="Picture 2" descr=""/>
        <xdr:cNvPicPr/>
      </xdr:nvPicPr>
      <xdr:blipFill>
        <a:blip r:embed="rId1"/>
        <a:stretch/>
      </xdr:blipFill>
      <xdr:spPr>
        <a:xfrm>
          <a:off x="1791360" y="381240"/>
          <a:ext cx="108792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</xdr:col>
      <xdr:colOff>191160</xdr:colOff>
      <xdr:row>1</xdr:row>
      <xdr:rowOff>105120</xdr:rowOff>
    </xdr:from>
    <xdr:to>
      <xdr:col>2</xdr:col>
      <xdr:colOff>554400</xdr:colOff>
      <xdr:row>5</xdr:row>
      <xdr:rowOff>180720</xdr:rowOff>
    </xdr:to>
    <xdr:pic>
      <xdr:nvPicPr>
        <xdr:cNvPr id="1" name="Picture 2" descr=""/>
        <xdr:cNvPicPr/>
      </xdr:nvPicPr>
      <xdr:blipFill>
        <a:blip r:embed="rId2"/>
        <a:stretch/>
      </xdr:blipFill>
      <xdr:spPr>
        <a:xfrm>
          <a:off x="1791360" y="381240"/>
          <a:ext cx="108792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</xdr:col>
      <xdr:colOff>191160</xdr:colOff>
      <xdr:row>1</xdr:row>
      <xdr:rowOff>105120</xdr:rowOff>
    </xdr:from>
    <xdr:to>
      <xdr:col>2</xdr:col>
      <xdr:colOff>554400</xdr:colOff>
      <xdr:row>5</xdr:row>
      <xdr:rowOff>180720</xdr:rowOff>
    </xdr:to>
    <xdr:pic>
      <xdr:nvPicPr>
        <xdr:cNvPr id="2" name="Picture 2" descr=""/>
        <xdr:cNvPicPr/>
      </xdr:nvPicPr>
      <xdr:blipFill>
        <a:blip r:embed="rId3"/>
        <a:stretch/>
      </xdr:blipFill>
      <xdr:spPr>
        <a:xfrm>
          <a:off x="1791360" y="381240"/>
          <a:ext cx="108792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10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 t="s">
        <v>0</v>
      </c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37385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Thursday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26.4722672779882</v>
      </c>
      <c r="E8" s="55" t="n">
        <v>0.968775273968044</v>
      </c>
      <c r="F8" s="56" t="n">
        <v>0.944667831378349</v>
      </c>
      <c r="G8" s="56" t="n">
        <v>0.929826965379455</v>
      </c>
      <c r="H8" s="56" t="n">
        <v>0.921332203094146</v>
      </c>
      <c r="I8" s="56" t="n">
        <v>0.931753037620112</v>
      </c>
      <c r="J8" s="57" t="n">
        <v>0.967870510487848</v>
      </c>
      <c r="K8" s="58" t="n">
        <v>1.02809981890569</v>
      </c>
      <c r="L8" s="56" t="n">
        <v>1.1013053812022</v>
      </c>
      <c r="M8" s="56" t="n">
        <v>1.17038974815859</v>
      </c>
      <c r="N8" s="56" t="n">
        <v>1.20524533305154</v>
      </c>
      <c r="O8" s="56" t="n">
        <v>1.2400586095959</v>
      </c>
      <c r="P8" s="56" t="n">
        <v>1.24691222416019</v>
      </c>
      <c r="Q8" s="56" t="n">
        <v>1.23495540180678</v>
      </c>
      <c r="R8" s="56" t="n">
        <v>1.2481718886494</v>
      </c>
      <c r="S8" s="56" t="n">
        <v>1.24622749639916</v>
      </c>
      <c r="T8" s="56" t="n">
        <v>1.22953141381566</v>
      </c>
      <c r="U8" s="56" t="n">
        <v>1.20011109612675</v>
      </c>
      <c r="V8" s="56" t="n">
        <v>1.16144224871172</v>
      </c>
      <c r="W8" s="56" t="n">
        <v>1.13717548976834</v>
      </c>
      <c r="X8" s="56" t="n">
        <v>1.11647647915051</v>
      </c>
      <c r="Y8" s="56" t="n">
        <v>1.11581221030226</v>
      </c>
      <c r="Z8" s="59" t="n">
        <v>1.08695288943346</v>
      </c>
      <c r="AA8" s="55" t="n">
        <v>1.03980096151407</v>
      </c>
      <c r="AB8" s="57" t="n">
        <v>0.999372765308008</v>
      </c>
      <c r="AC8" s="60" t="s">
        <v>22</v>
      </c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475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880.779591883458</v>
      </c>
      <c r="E9" s="69" t="n">
        <v>28.9993729545823</v>
      </c>
      <c r="F9" s="70" t="n">
        <v>28.1753795380965</v>
      </c>
      <c r="G9" s="70" t="n">
        <v>27.5477692790791</v>
      </c>
      <c r="H9" s="70" t="n">
        <v>27.2912120598771</v>
      </c>
      <c r="I9" s="70" t="n">
        <v>27.8565888775743</v>
      </c>
      <c r="J9" s="71" t="n">
        <v>29.8079145431025</v>
      </c>
      <c r="K9" s="72" t="n">
        <v>33.2387789733513</v>
      </c>
      <c r="L9" s="70" t="n">
        <v>37.2772136435804</v>
      </c>
      <c r="M9" s="70" t="n">
        <v>40.6734133483143</v>
      </c>
      <c r="N9" s="70" t="n">
        <v>42.6313391614595</v>
      </c>
      <c r="O9" s="70" t="n">
        <v>44.1848739933222</v>
      </c>
      <c r="P9" s="70" t="n">
        <v>44.6804905243896</v>
      </c>
      <c r="Q9" s="70" t="n">
        <v>44.7608282843114</v>
      </c>
      <c r="R9" s="70" t="n">
        <v>45.3995740474219</v>
      </c>
      <c r="S9" s="70" t="n">
        <v>45.4423070995739</v>
      </c>
      <c r="T9" s="70" t="n">
        <v>44.54329779032</v>
      </c>
      <c r="U9" s="70" t="n">
        <v>43.1442001538531</v>
      </c>
      <c r="V9" s="70" t="n">
        <v>40.8181675730402</v>
      </c>
      <c r="W9" s="70" t="n">
        <v>37.7150306798077</v>
      </c>
      <c r="X9" s="70" t="n">
        <v>35.8799464999087</v>
      </c>
      <c r="Y9" s="70" t="n">
        <v>35.1631346837181</v>
      </c>
      <c r="Z9" s="73" t="n">
        <v>33.6453020228252</v>
      </c>
      <c r="AA9" s="69" t="n">
        <v>31.760255445901</v>
      </c>
      <c r="AB9" s="71" t="n">
        <v>30.1432007060478</v>
      </c>
      <c r="AC9" s="74" t="s">
        <v>24</v>
      </c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475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6366.4889103814</v>
      </c>
      <c r="E10" s="80" t="n">
        <v>223.034308053937</v>
      </c>
      <c r="F10" s="81" t="n">
        <v>216.8580962212</v>
      </c>
      <c r="G10" s="81" t="n">
        <v>213.732908701498</v>
      </c>
      <c r="H10" s="81" t="n">
        <v>211.022965011</v>
      </c>
      <c r="I10" s="81" t="n">
        <v>212.676491191754</v>
      </c>
      <c r="J10" s="82" t="n">
        <v>224.321506851392</v>
      </c>
      <c r="K10" s="83" t="n">
        <v>241.67949887846</v>
      </c>
      <c r="L10" s="81" t="n">
        <v>264.716680311933</v>
      </c>
      <c r="M10" s="81" t="n">
        <v>286.171704145981</v>
      </c>
      <c r="N10" s="81" t="n">
        <v>298.605968967237</v>
      </c>
      <c r="O10" s="81" t="n">
        <v>310.271245500839</v>
      </c>
      <c r="P10" s="81" t="n">
        <v>312.886214705502</v>
      </c>
      <c r="Q10" s="81" t="n">
        <v>310.652247136602</v>
      </c>
      <c r="R10" s="81" t="n">
        <v>314.917074031804</v>
      </c>
      <c r="S10" s="81" t="n">
        <v>315.646965771295</v>
      </c>
      <c r="T10" s="81" t="n">
        <v>308.396975020235</v>
      </c>
      <c r="U10" s="81" t="n">
        <v>297.612117144044</v>
      </c>
      <c r="V10" s="81" t="n">
        <v>280.382742584447</v>
      </c>
      <c r="W10" s="81" t="n">
        <v>270.953753540283</v>
      </c>
      <c r="X10" s="81" t="n">
        <v>264.632507964778</v>
      </c>
      <c r="Y10" s="81" t="n">
        <v>262.837738023496</v>
      </c>
      <c r="Z10" s="84" t="n">
        <v>252.587431334724</v>
      </c>
      <c r="AA10" s="80" t="n">
        <v>240.682653963893</v>
      </c>
      <c r="AB10" s="82" t="n">
        <v>231.209115325067</v>
      </c>
      <c r="AC10" s="74" t="s">
        <v>26</v>
      </c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475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60.3168740659481</v>
      </c>
      <c r="E11" s="88" t="n">
        <v>2.12336694946473</v>
      </c>
      <c r="F11" s="89" t="n">
        <v>2.06851284069391</v>
      </c>
      <c r="G11" s="89" t="n">
        <v>2.03699892081793</v>
      </c>
      <c r="H11" s="89" t="n">
        <v>2.03470319963643</v>
      </c>
      <c r="I11" s="89" t="n">
        <v>2.05900661688718</v>
      </c>
      <c r="J11" s="90" t="n">
        <v>2.15817055468704</v>
      </c>
      <c r="K11" s="91" t="n">
        <v>2.27770771037268</v>
      </c>
      <c r="L11" s="89" t="n">
        <v>2.43381676565784</v>
      </c>
      <c r="M11" s="89" t="n">
        <v>2.61874326504212</v>
      </c>
      <c r="N11" s="89" t="n">
        <v>2.70970162109715</v>
      </c>
      <c r="O11" s="89" t="n">
        <v>2.78222362033007</v>
      </c>
      <c r="P11" s="89" t="n">
        <v>2.83726652943247</v>
      </c>
      <c r="Q11" s="89" t="n">
        <v>2.86868568923948</v>
      </c>
      <c r="R11" s="89" t="n">
        <v>2.90513347965898</v>
      </c>
      <c r="S11" s="89" t="n">
        <v>2.89803974304719</v>
      </c>
      <c r="T11" s="89" t="n">
        <v>2.87789083586591</v>
      </c>
      <c r="U11" s="89" t="n">
        <v>2.83363309427323</v>
      </c>
      <c r="V11" s="89" t="n">
        <v>2.77941227615825</v>
      </c>
      <c r="W11" s="89" t="n">
        <v>2.69089993563185</v>
      </c>
      <c r="X11" s="89" t="n">
        <v>2.61649687820607</v>
      </c>
      <c r="Y11" s="89" t="n">
        <v>2.63253848450128</v>
      </c>
      <c r="Z11" s="92" t="n">
        <v>2.52664661316502</v>
      </c>
      <c r="AA11" s="88" t="n">
        <v>2.33538888915689</v>
      </c>
      <c r="AB11" s="90" t="n">
        <v>2.21188955292439</v>
      </c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475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287.486869823981</v>
      </c>
      <c r="E12" s="96" t="n">
        <v>9.48465299322092</v>
      </c>
      <c r="F12" s="97" t="n">
        <v>9.20565468923825</v>
      </c>
      <c r="G12" s="97" t="n">
        <v>9.01027490218601</v>
      </c>
      <c r="H12" s="97" t="n">
        <v>8.94988960125528</v>
      </c>
      <c r="I12" s="97" t="n">
        <v>9.11664803186374</v>
      </c>
      <c r="J12" s="98" t="n">
        <v>9.73403381198403</v>
      </c>
      <c r="K12" s="99" t="n">
        <v>10.7721026862157</v>
      </c>
      <c r="L12" s="97" t="n">
        <v>12.0295405255257</v>
      </c>
      <c r="M12" s="97" t="n">
        <v>13.1644906234022</v>
      </c>
      <c r="N12" s="97" t="n">
        <v>13.7934655421885</v>
      </c>
      <c r="O12" s="97" t="n">
        <v>14.2807524579262</v>
      </c>
      <c r="P12" s="97" t="n">
        <v>14.4877458608791</v>
      </c>
      <c r="Q12" s="97" t="n">
        <v>14.5405503032452</v>
      </c>
      <c r="R12" s="97" t="n">
        <v>14.7570063414884</v>
      </c>
      <c r="S12" s="97" t="n">
        <v>14.7589698962229</v>
      </c>
      <c r="T12" s="97" t="n">
        <v>14.5098399624316</v>
      </c>
      <c r="U12" s="97" t="n">
        <v>14.0834956312328</v>
      </c>
      <c r="V12" s="97" t="n">
        <v>13.3881189303802</v>
      </c>
      <c r="W12" s="97" t="n">
        <v>12.4401194611976</v>
      </c>
      <c r="X12" s="97" t="n">
        <v>11.8573468700365</v>
      </c>
      <c r="Y12" s="97" t="n">
        <v>11.680313745786</v>
      </c>
      <c r="Z12" s="100" t="n">
        <v>11.1462649608225</v>
      </c>
      <c r="AA12" s="96" t="n">
        <v>10.4211536053256</v>
      </c>
      <c r="AB12" s="98" t="n">
        <v>9.87443838992636</v>
      </c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475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2900.83749244931</v>
      </c>
      <c r="E13" s="103" t="n">
        <v>104.212050562531</v>
      </c>
      <c r="F13" s="104" t="n">
        <v>101.948768888066</v>
      </c>
      <c r="G13" s="104" t="n">
        <v>100.253232195935</v>
      </c>
      <c r="H13" s="104" t="n">
        <v>99.360108126702</v>
      </c>
      <c r="I13" s="104" t="n">
        <v>100.407513366021</v>
      </c>
      <c r="J13" s="105" t="n">
        <v>104.66153990792</v>
      </c>
      <c r="K13" s="106" t="n">
        <v>111.378250264583</v>
      </c>
      <c r="L13" s="104" t="n">
        <v>119.972608414238</v>
      </c>
      <c r="M13" s="104" t="n">
        <v>127.740472786891</v>
      </c>
      <c r="N13" s="104" t="n">
        <v>131.754944451355</v>
      </c>
      <c r="O13" s="104" t="n">
        <v>135.330110427345</v>
      </c>
      <c r="P13" s="104" t="n">
        <v>136.995082024275</v>
      </c>
      <c r="Q13" s="104" t="n">
        <v>137.809979328327</v>
      </c>
      <c r="R13" s="104" t="n">
        <v>139.81916729588</v>
      </c>
      <c r="S13" s="104" t="n">
        <v>139.576384227068</v>
      </c>
      <c r="T13" s="104" t="n">
        <v>137.546794262151</v>
      </c>
      <c r="U13" s="104" t="n">
        <v>133.925682446503</v>
      </c>
      <c r="V13" s="104" t="n">
        <v>129.872628182702</v>
      </c>
      <c r="W13" s="104" t="n">
        <v>125.397867498419</v>
      </c>
      <c r="X13" s="104" t="n">
        <v>122.138226653396</v>
      </c>
      <c r="Y13" s="104" t="n">
        <v>121.989729927888</v>
      </c>
      <c r="Z13" s="107" t="n">
        <v>118.256275934931</v>
      </c>
      <c r="AA13" s="103" t="n">
        <v>112.346854769211</v>
      </c>
      <c r="AB13" s="105" t="n">
        <v>108.143220506967</v>
      </c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475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3248.64123633923</v>
      </c>
      <c r="E14" s="112" t="n">
        <f aca="false">SUM(E11:E13)</f>
        <v>115.820070505216</v>
      </c>
      <c r="F14" s="113" t="n">
        <f aca="false">SUM(F11:F13)</f>
        <v>113.222936417999</v>
      </c>
      <c r="G14" s="113" t="n">
        <f aca="false">SUM(G11:G13)</f>
        <v>111.300506018939</v>
      </c>
      <c r="H14" s="113" t="n">
        <f aca="false">SUM(H11:H13)</f>
        <v>110.344700927594</v>
      </c>
      <c r="I14" s="113" t="n">
        <f aca="false">SUM(I11:I13)</f>
        <v>111.583168014772</v>
      </c>
      <c r="J14" s="114" t="n">
        <f aca="false">SUM(J11:J13)</f>
        <v>116.553744274591</v>
      </c>
      <c r="K14" s="115" t="n">
        <f aca="false">SUM(K11:K13)</f>
        <v>124.428060661172</v>
      </c>
      <c r="L14" s="113" t="n">
        <f aca="false">SUM(L11:L13)</f>
        <v>134.435965705422</v>
      </c>
      <c r="M14" s="113" t="n">
        <f aca="false">SUM(M11:M13)</f>
        <v>143.523706675335</v>
      </c>
      <c r="N14" s="113" t="n">
        <f aca="false">SUM(N11:N13)</f>
        <v>148.258111614641</v>
      </c>
      <c r="O14" s="113" t="n">
        <f aca="false">SUM(O11:O13)</f>
        <v>152.393086505601</v>
      </c>
      <c r="P14" s="113" t="n">
        <f aca="false">SUM(P11:P13)</f>
        <v>154.320094414587</v>
      </c>
      <c r="Q14" s="113" t="n">
        <f aca="false">SUM(Q11:Q13)</f>
        <v>155.219215320811</v>
      </c>
      <c r="R14" s="113" t="n">
        <f aca="false">SUM(R11:R13)</f>
        <v>157.481307117028</v>
      </c>
      <c r="S14" s="113" t="n">
        <f aca="false">SUM(S11:S13)</f>
        <v>157.233393866338</v>
      </c>
      <c r="T14" s="113" t="n">
        <f aca="false">SUM(T11:T13)</f>
        <v>154.934525060448</v>
      </c>
      <c r="U14" s="113" t="n">
        <f aca="false">SUM(U11:U13)</f>
        <v>150.842811172009</v>
      </c>
      <c r="V14" s="113" t="n">
        <f aca="false">SUM(V11:V13)</f>
        <v>146.040159389241</v>
      </c>
      <c r="W14" s="113" t="n">
        <f aca="false">SUM(W11:W13)</f>
        <v>140.528886895248</v>
      </c>
      <c r="X14" s="113" t="n">
        <f aca="false">SUM(X11:X13)</f>
        <v>136.612070401639</v>
      </c>
      <c r="Y14" s="113" t="n">
        <f aca="false">SUM(Y11:Y13)</f>
        <v>136.302582158175</v>
      </c>
      <c r="Z14" s="116" t="n">
        <f aca="false">SUM(Z11:Z13)</f>
        <v>131.929187508918</v>
      </c>
      <c r="AA14" s="112" t="n">
        <f aca="false">SUM(AA11:AA13)</f>
        <v>125.103397263693</v>
      </c>
      <c r="AB14" s="114" t="n">
        <f aca="false">SUM(AB11:AB13)</f>
        <v>120.229548449818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661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7273.74076954284</v>
      </c>
      <c r="E15" s="112" t="n">
        <f aca="false">SUM(E8:E10)</f>
        <v>253.002456282488</v>
      </c>
      <c r="F15" s="113" t="n">
        <f aca="false">SUM(F8:F10)</f>
        <v>245.978143590675</v>
      </c>
      <c r="G15" s="113" t="n">
        <f aca="false">SUM(G8:G10)</f>
        <v>242.210504945957</v>
      </c>
      <c r="H15" s="113" t="n">
        <f aca="false">SUM(H8:H10)</f>
        <v>239.235509273971</v>
      </c>
      <c r="I15" s="113" t="n">
        <f aca="false">SUM(I8:I10)</f>
        <v>241.464833106949</v>
      </c>
      <c r="J15" s="114" t="n">
        <f aca="false">SUM(J8:J10)</f>
        <v>255.097291904982</v>
      </c>
      <c r="K15" s="115" t="n">
        <f aca="false">SUM(K8:K10)</f>
        <v>275.946377670717</v>
      </c>
      <c r="L15" s="113" t="n">
        <f aca="false">SUM(L8:L10)</f>
        <v>303.095199336715</v>
      </c>
      <c r="M15" s="113" t="n">
        <f aca="false">SUM(M8:M10)</f>
        <v>328.015507242454</v>
      </c>
      <c r="N15" s="113" t="n">
        <f aca="false">SUM(N8:N10)</f>
        <v>342.442553461748</v>
      </c>
      <c r="O15" s="113" t="n">
        <f aca="false">SUM(O8:O10)</f>
        <v>355.696178103757</v>
      </c>
      <c r="P15" s="113" t="n">
        <f aca="false">SUM(P8:P10)</f>
        <v>358.813617454052</v>
      </c>
      <c r="Q15" s="113" t="n">
        <f aca="false">SUM(Q8:Q10)</f>
        <v>356.64803082272</v>
      </c>
      <c r="R15" s="113" t="n">
        <f aca="false">SUM(R8:R10)</f>
        <v>361.564819967875</v>
      </c>
      <c r="S15" s="113" t="n">
        <f aca="false">SUM(S8:S10)</f>
        <v>362.335500367268</v>
      </c>
      <c r="T15" s="113" t="n">
        <f aca="false">SUM(T8:T10)</f>
        <v>354.16980422437</v>
      </c>
      <c r="U15" s="113" t="n">
        <f aca="false">SUM(U8:U10)</f>
        <v>341.956428394023</v>
      </c>
      <c r="V15" s="113" t="n">
        <f aca="false">SUM(V8:V10)</f>
        <v>322.362352406199</v>
      </c>
      <c r="W15" s="113" t="n">
        <f aca="false">SUM(W8:W10)</f>
        <v>309.805959709859</v>
      </c>
      <c r="X15" s="113" t="n">
        <f aca="false">SUM(X8:X10)</f>
        <v>301.628930943837</v>
      </c>
      <c r="Y15" s="113" t="n">
        <f aca="false">SUM(Y8:Y10)</f>
        <v>299.116684917516</v>
      </c>
      <c r="Z15" s="116" t="n">
        <f aca="false">SUM(Z8:Z10)</f>
        <v>287.319686246983</v>
      </c>
      <c r="AA15" s="112" t="n">
        <f aca="false">SUM(AA8:AA10)</f>
        <v>273.482710371308</v>
      </c>
      <c r="AB15" s="114" t="n">
        <f aca="false">SUM(AB8:AB10)</f>
        <v>262.351688796422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661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10522.3820058821</v>
      </c>
      <c r="E16" s="120" t="n">
        <f aca="false">E14+E15</f>
        <v>368.822526787704</v>
      </c>
      <c r="F16" s="121" t="n">
        <f aca="false">F14+F15</f>
        <v>359.201080008673</v>
      </c>
      <c r="G16" s="121" t="n">
        <f aca="false">G14+G15</f>
        <v>353.511010964895</v>
      </c>
      <c r="H16" s="121" t="n">
        <f aca="false">H14+H15</f>
        <v>349.580210201565</v>
      </c>
      <c r="I16" s="121" t="n">
        <f aca="false">I14+I15</f>
        <v>353.048001121721</v>
      </c>
      <c r="J16" s="122" t="n">
        <f aca="false">J14+J15</f>
        <v>371.651036179573</v>
      </c>
      <c r="K16" s="123" t="n">
        <f aca="false">K14+K15</f>
        <v>400.374438331888</v>
      </c>
      <c r="L16" s="124" t="n">
        <f aca="false">L14+L15</f>
        <v>437.531165042137</v>
      </c>
      <c r="M16" s="124" t="n">
        <f aca="false">M14+M15</f>
        <v>471.539213917789</v>
      </c>
      <c r="N16" s="124" t="n">
        <f aca="false">N14+N15</f>
        <v>490.700665076389</v>
      </c>
      <c r="O16" s="124" t="n">
        <f aca="false">O14+O15</f>
        <v>508.089264609358</v>
      </c>
      <c r="P16" s="124" t="n">
        <f aca="false">P14+P15</f>
        <v>513.133711868639</v>
      </c>
      <c r="Q16" s="124" t="n">
        <f aca="false">Q14+Q15</f>
        <v>511.867246143532</v>
      </c>
      <c r="R16" s="124" t="n">
        <f aca="false">R14+R15</f>
        <v>519.046127084902</v>
      </c>
      <c r="S16" s="124" t="n">
        <f aca="false">S14+S15</f>
        <v>519.568894233606</v>
      </c>
      <c r="T16" s="124" t="n">
        <f aca="false">T14+T15</f>
        <v>509.104329284819</v>
      </c>
      <c r="U16" s="124" t="n">
        <f aca="false">U14+U15</f>
        <v>492.799239566033</v>
      </c>
      <c r="V16" s="124" t="n">
        <f aca="false">V14+V15</f>
        <v>468.40251179544</v>
      </c>
      <c r="W16" s="124" t="n">
        <f aca="false">W14+W15</f>
        <v>450.334846605107</v>
      </c>
      <c r="X16" s="124" t="n">
        <f aca="false">X14+X15</f>
        <v>438.241001345476</v>
      </c>
      <c r="Y16" s="124" t="n">
        <f aca="false">Y14+Y15</f>
        <v>435.419267075691</v>
      </c>
      <c r="Z16" s="125" t="n">
        <f aca="false">Z14+Z15</f>
        <v>419.248873755901</v>
      </c>
      <c r="AA16" s="126" t="n">
        <f aca="false">AA14+AA15</f>
        <v>398.586107635001</v>
      </c>
      <c r="AB16" s="127" t="n">
        <f aca="false">AB14+AB15</f>
        <v>382.58123724624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661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14352</v>
      </c>
      <c r="E17" s="133" t="n">
        <v>474</v>
      </c>
      <c r="F17" s="134" t="n">
        <v>474</v>
      </c>
      <c r="G17" s="134" t="n">
        <v>474</v>
      </c>
      <c r="H17" s="134" t="n">
        <v>474</v>
      </c>
      <c r="I17" s="134" t="n">
        <v>474</v>
      </c>
      <c r="J17" s="135" t="n">
        <v>474</v>
      </c>
      <c r="K17" s="136" t="n">
        <v>660</v>
      </c>
      <c r="L17" s="137" t="n">
        <v>660</v>
      </c>
      <c r="M17" s="137" t="n">
        <v>660</v>
      </c>
      <c r="N17" s="137" t="n">
        <v>660</v>
      </c>
      <c r="O17" s="137" t="n">
        <v>660</v>
      </c>
      <c r="P17" s="137" t="n">
        <v>660</v>
      </c>
      <c r="Q17" s="137" t="n">
        <v>660</v>
      </c>
      <c r="R17" s="137" t="n">
        <v>660</v>
      </c>
      <c r="S17" s="137" t="n">
        <v>660</v>
      </c>
      <c r="T17" s="137" t="n">
        <v>660</v>
      </c>
      <c r="U17" s="137" t="n">
        <v>660</v>
      </c>
      <c r="V17" s="137" t="n">
        <v>660</v>
      </c>
      <c r="W17" s="137" t="n">
        <v>660</v>
      </c>
      <c r="X17" s="137" t="n">
        <v>660</v>
      </c>
      <c r="Y17" s="137" t="n">
        <v>660</v>
      </c>
      <c r="Z17" s="138" t="n">
        <v>660</v>
      </c>
      <c r="AA17" s="136" t="n">
        <v>474</v>
      </c>
      <c r="AB17" s="138" t="n">
        <v>474</v>
      </c>
      <c r="AC17" s="139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661</v>
      </c>
      <c r="AK17" s="129" t="n">
        <f aca="false">$E11</f>
        <v>2.12336694946473</v>
      </c>
      <c r="AL17" s="129" t="n">
        <f aca="false">$F11</f>
        <v>2.06851284069391</v>
      </c>
      <c r="AM17" s="129" t="n">
        <f aca="false">$G11</f>
        <v>2.03699892081793</v>
      </c>
      <c r="AN17" s="129" t="n">
        <f aca="false">$H11</f>
        <v>2.03470319963643</v>
      </c>
      <c r="AO17" s="129"/>
      <c r="AP17" s="129" t="n">
        <f aca="false">$E12</f>
        <v>9.48465299322092</v>
      </c>
      <c r="AQ17" s="129" t="n">
        <f aca="false">$F12</f>
        <v>9.20565468923825</v>
      </c>
      <c r="AR17" s="129" t="n">
        <f aca="false">$G12</f>
        <v>9.01027490218601</v>
      </c>
      <c r="AS17" s="129" t="n">
        <f aca="false">$H12</f>
        <v>8.94988960125528</v>
      </c>
      <c r="AT17" s="129"/>
      <c r="AU17" s="129" t="n">
        <f aca="false">$E13</f>
        <v>104.212050562531</v>
      </c>
      <c r="AV17" s="129" t="n">
        <f aca="false">$F13</f>
        <v>101.948768888066</v>
      </c>
      <c r="AW17" s="129" t="n">
        <f aca="false">$G13</f>
        <v>100.253232195935</v>
      </c>
      <c r="AX17" s="129" t="n">
        <f aca="false">$H13</f>
        <v>99.360108126702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 t="s">
        <v>4</v>
      </c>
      <c r="C18" s="140" t="s">
        <v>7</v>
      </c>
      <c r="D18" s="141" t="n">
        <f aca="false">SUM(E18:AB18)</f>
        <v>0</v>
      </c>
      <c r="E18" s="142" t="n">
        <v>0</v>
      </c>
      <c r="F18" s="143" t="n">
        <v>0</v>
      </c>
      <c r="G18" s="143" t="n">
        <v>0</v>
      </c>
      <c r="H18" s="143" t="n">
        <v>0</v>
      </c>
      <c r="I18" s="143" t="n">
        <v>0</v>
      </c>
      <c r="J18" s="144" t="n">
        <v>0</v>
      </c>
      <c r="K18" s="142" t="n">
        <v>0</v>
      </c>
      <c r="L18" s="143" t="n">
        <v>0</v>
      </c>
      <c r="M18" s="143" t="n">
        <v>0</v>
      </c>
      <c r="N18" s="143" t="n">
        <v>0</v>
      </c>
      <c r="O18" s="143" t="n">
        <v>0</v>
      </c>
      <c r="P18" s="143" t="n">
        <v>0</v>
      </c>
      <c r="Q18" s="143" t="n">
        <v>0</v>
      </c>
      <c r="R18" s="143" t="n">
        <v>0</v>
      </c>
      <c r="S18" s="143" t="n">
        <v>0</v>
      </c>
      <c r="T18" s="143" t="n">
        <v>0</v>
      </c>
      <c r="U18" s="143" t="n">
        <v>0</v>
      </c>
      <c r="V18" s="143" t="n">
        <v>0</v>
      </c>
      <c r="W18" s="143" t="n">
        <v>0</v>
      </c>
      <c r="X18" s="143" t="n">
        <v>0</v>
      </c>
      <c r="Y18" s="143" t="n">
        <v>0</v>
      </c>
      <c r="Z18" s="145" t="n">
        <v>0</v>
      </c>
      <c r="AA18" s="142" t="n">
        <v>0</v>
      </c>
      <c r="AB18" s="145" t="n">
        <v>0</v>
      </c>
      <c r="AC18" s="139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661</v>
      </c>
      <c r="AK18" s="129" t="n">
        <f aca="false">$I11</f>
        <v>2.05900661688718</v>
      </c>
      <c r="AL18" s="129" t="n">
        <f aca="false">$J11</f>
        <v>2.15817055468704</v>
      </c>
      <c r="AM18" s="129" t="n">
        <f aca="false">$K11</f>
        <v>2.27770771037268</v>
      </c>
      <c r="AN18" s="129" t="n">
        <f aca="false">$L11</f>
        <v>2.43381676565784</v>
      </c>
      <c r="AO18" s="129"/>
      <c r="AP18" s="129" t="n">
        <f aca="false">$I12</f>
        <v>9.11664803186374</v>
      </c>
      <c r="AQ18" s="129" t="n">
        <f aca="false">$J12</f>
        <v>9.73403381198403</v>
      </c>
      <c r="AR18" s="129" t="n">
        <f aca="false">$K12</f>
        <v>10.7721026862157</v>
      </c>
      <c r="AS18" s="129" t="n">
        <f aca="false">$L12</f>
        <v>12.0295405255257</v>
      </c>
      <c r="AT18" s="129"/>
      <c r="AU18" s="146" t="n">
        <f aca="false">$I13</f>
        <v>100.407513366021</v>
      </c>
      <c r="AV18" s="146" t="n">
        <f aca="false">$J13</f>
        <v>104.66153990792</v>
      </c>
      <c r="AW18" s="146" t="n">
        <f aca="false">$K13</f>
        <v>111.378250264583</v>
      </c>
      <c r="AX18" s="146" t="n">
        <f aca="false">$L13</f>
        <v>119.972608414238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 t="s">
        <v>4</v>
      </c>
      <c r="C19" s="140" t="s">
        <v>7</v>
      </c>
      <c r="D19" s="141" t="n">
        <f aca="false">SUM(E19:AB19)</f>
        <v>24</v>
      </c>
      <c r="E19" s="142" t="n">
        <v>1</v>
      </c>
      <c r="F19" s="143" t="n">
        <v>1</v>
      </c>
      <c r="G19" s="143" t="n">
        <v>1</v>
      </c>
      <c r="H19" s="143" t="n">
        <v>1</v>
      </c>
      <c r="I19" s="143" t="n">
        <v>1</v>
      </c>
      <c r="J19" s="144" t="n">
        <v>1</v>
      </c>
      <c r="K19" s="142" t="n">
        <v>1</v>
      </c>
      <c r="L19" s="143" t="n">
        <v>1</v>
      </c>
      <c r="M19" s="143" t="n">
        <v>1</v>
      </c>
      <c r="N19" s="143" t="n">
        <v>1</v>
      </c>
      <c r="O19" s="143" t="n">
        <v>1</v>
      </c>
      <c r="P19" s="143" t="n">
        <v>1</v>
      </c>
      <c r="Q19" s="143" t="n">
        <v>1</v>
      </c>
      <c r="R19" s="143" t="n">
        <v>1</v>
      </c>
      <c r="S19" s="143" t="n">
        <v>1</v>
      </c>
      <c r="T19" s="143" t="n">
        <v>1</v>
      </c>
      <c r="U19" s="143" t="n">
        <v>1</v>
      </c>
      <c r="V19" s="143" t="n">
        <v>1</v>
      </c>
      <c r="W19" s="143" t="n">
        <v>1</v>
      </c>
      <c r="X19" s="143" t="n">
        <v>1</v>
      </c>
      <c r="Y19" s="143" t="n">
        <v>1</v>
      </c>
      <c r="Z19" s="145" t="n">
        <v>1</v>
      </c>
      <c r="AA19" s="142" t="n">
        <v>1</v>
      </c>
      <c r="AB19" s="145" t="n">
        <v>1</v>
      </c>
      <c r="AC19" s="139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661</v>
      </c>
      <c r="AK19" s="129" t="n">
        <f aca="false">$M11</f>
        <v>2.61874326504212</v>
      </c>
      <c r="AL19" s="129" t="n">
        <f aca="false">$N11</f>
        <v>2.70970162109715</v>
      </c>
      <c r="AM19" s="129" t="n">
        <f aca="false">$O11</f>
        <v>2.78222362033007</v>
      </c>
      <c r="AN19" s="129" t="n">
        <f aca="false">$P11</f>
        <v>2.83726652943247</v>
      </c>
      <c r="AO19" s="129"/>
      <c r="AP19" s="129" t="n">
        <f aca="false">$M12</f>
        <v>13.1644906234022</v>
      </c>
      <c r="AQ19" s="129" t="n">
        <f aca="false">$N12</f>
        <v>13.7934655421885</v>
      </c>
      <c r="AR19" s="129" t="n">
        <f aca="false">$O12</f>
        <v>14.2807524579262</v>
      </c>
      <c r="AS19" s="129" t="n">
        <f aca="false">$P12</f>
        <v>14.4877458608791</v>
      </c>
      <c r="AT19" s="129"/>
      <c r="AU19" s="129" t="n">
        <f aca="false">$M13</f>
        <v>127.740472786891</v>
      </c>
      <c r="AV19" s="129" t="n">
        <f aca="false">$N13</f>
        <v>131.754944451355</v>
      </c>
      <c r="AW19" s="129" t="n">
        <f aca="false">$O13</f>
        <v>135.330110427345</v>
      </c>
      <c r="AX19" s="129" t="n">
        <f aca="false">$P13</f>
        <v>136.995082024275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 t="n">
        <f aca="false">SUM(E20:AB20)</f>
        <v>0</v>
      </c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661</v>
      </c>
      <c r="AK20" s="129" t="n">
        <f aca="false">$Q11</f>
        <v>2.86868568923948</v>
      </c>
      <c r="AL20" s="129" t="n">
        <f aca="false">$R11</f>
        <v>2.90513347965898</v>
      </c>
      <c r="AM20" s="129" t="n">
        <f aca="false">$S11</f>
        <v>2.89803974304719</v>
      </c>
      <c r="AN20" s="129" t="n">
        <f aca="false">$T11</f>
        <v>2.87789083586591</v>
      </c>
      <c r="AO20" s="129"/>
      <c r="AP20" s="129" t="n">
        <f aca="false">$Q12</f>
        <v>14.5405503032452</v>
      </c>
      <c r="AQ20" s="129" t="n">
        <f aca="false">$R12</f>
        <v>14.7570063414884</v>
      </c>
      <c r="AR20" s="129" t="n">
        <f aca="false">$S12</f>
        <v>14.7589698962229</v>
      </c>
      <c r="AS20" s="129" t="n">
        <f aca="false">$T12</f>
        <v>14.5098399624316</v>
      </c>
      <c r="AT20" s="129"/>
      <c r="AU20" s="129" t="n">
        <f aca="false">$Q13</f>
        <v>137.809979328327</v>
      </c>
      <c r="AV20" s="129" t="n">
        <f aca="false">$R13</f>
        <v>139.81916729588</v>
      </c>
      <c r="AW20" s="129" t="n">
        <f aca="false">$S13</f>
        <v>139.576384227068</v>
      </c>
      <c r="AX20" s="129" t="n">
        <f aca="false">$T13</f>
        <v>137.546794262151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 t="n">
        <f aca="false">SUM(E21:AB21)</f>
        <v>0</v>
      </c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661</v>
      </c>
      <c r="AK21" s="129" t="n">
        <f aca="false">$U11</f>
        <v>2.83363309427323</v>
      </c>
      <c r="AL21" s="129" t="n">
        <f aca="false">$V11</f>
        <v>2.77941227615825</v>
      </c>
      <c r="AM21" s="129" t="n">
        <f aca="false">$W11</f>
        <v>2.69089993563185</v>
      </c>
      <c r="AN21" s="129" t="n">
        <f aca="false">$X11</f>
        <v>2.61649687820607</v>
      </c>
      <c r="AO21" s="129"/>
      <c r="AP21" s="129" t="n">
        <f aca="false">$U12</f>
        <v>14.0834956312328</v>
      </c>
      <c r="AQ21" s="129" t="n">
        <f aca="false">$V12</f>
        <v>13.3881189303802</v>
      </c>
      <c r="AR21" s="129" t="n">
        <f aca="false">$W12</f>
        <v>12.4401194611976</v>
      </c>
      <c r="AS21" s="129" t="n">
        <f aca="false">$X12</f>
        <v>11.8573468700365</v>
      </c>
      <c r="AT21" s="129"/>
      <c r="AU21" s="129" t="n">
        <f aca="false">$U13</f>
        <v>133.925682446503</v>
      </c>
      <c r="AV21" s="129" t="n">
        <f aca="false">$V13</f>
        <v>129.872628182702</v>
      </c>
      <c r="AW21" s="129" t="n">
        <f aca="false">$W13</f>
        <v>125.397867498419</v>
      </c>
      <c r="AX21" s="129" t="n">
        <f aca="false">$X13</f>
        <v>122.138226653396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 t="n">
        <f aca="false">SUM(E22:AB22)</f>
        <v>0</v>
      </c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661</v>
      </c>
      <c r="AK22" s="129" t="n">
        <f aca="false">$Y11</f>
        <v>2.63253848450128</v>
      </c>
      <c r="AL22" s="129" t="n">
        <f aca="false">$Z11</f>
        <v>2.52664661316502</v>
      </c>
      <c r="AM22" s="129" t="n">
        <f aca="false">$AA11</f>
        <v>2.33538888915689</v>
      </c>
      <c r="AN22" s="148" t="n">
        <f aca="false">$AB11</f>
        <v>2.21188955292439</v>
      </c>
      <c r="AO22" s="129"/>
      <c r="AP22" s="129" t="n">
        <f aca="false">$Y12</f>
        <v>11.680313745786</v>
      </c>
      <c r="AQ22" s="129" t="n">
        <f aca="false">$Z12</f>
        <v>11.1462649608225</v>
      </c>
      <c r="AR22" s="129" t="n">
        <f aca="false">$AA12</f>
        <v>10.4211536053256</v>
      </c>
      <c r="AS22" s="148" t="n">
        <f aca="false">$AB12</f>
        <v>9.87443838992636</v>
      </c>
      <c r="AT22" s="129"/>
      <c r="AU22" s="129" t="n">
        <f aca="false">$Y13</f>
        <v>121.989729927888</v>
      </c>
      <c r="AV22" s="129" t="n">
        <f aca="false">$Z13</f>
        <v>118.256275934931</v>
      </c>
      <c r="AW22" s="129" t="n">
        <f aca="false">$AA13</f>
        <v>112.346854769211</v>
      </c>
      <c r="AX22" s="148" t="n">
        <f aca="false">$AB13</f>
        <v>108.143220506967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 t="n">
        <f aca="false">SUM(E23:AB23)</f>
        <v>0</v>
      </c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661</v>
      </c>
      <c r="AK23" s="129"/>
      <c r="AL23" s="129"/>
      <c r="AM23" s="129"/>
      <c r="AN23" s="1" t="n">
        <f aca="false">SUM(AK17:AN22)</f>
        <v>60.3168740659481</v>
      </c>
      <c r="AO23" s="129"/>
      <c r="AP23" s="129"/>
      <c r="AQ23" s="129"/>
      <c r="AR23" s="129"/>
      <c r="AS23" s="1" t="n">
        <f aca="false">SUM(AP17:AS22)</f>
        <v>287.486869823981</v>
      </c>
      <c r="AT23" s="129"/>
      <c r="AU23" s="129"/>
      <c r="AV23" s="129"/>
      <c r="AW23" s="129"/>
      <c r="AX23" s="1" t="n">
        <f aca="false">SUM(AU17:AX22)</f>
        <v>2900.83749244931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 t="n">
        <f aca="false">SUM(E24:AB24)</f>
        <v>0</v>
      </c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661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40"/>
      <c r="C25" s="140"/>
      <c r="D25" s="141" t="n">
        <f aca="false">SUM(E25:AB25)</f>
        <v>0</v>
      </c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661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 t="n">
        <f aca="false">SUM(E26:AB26)</f>
        <v>0</v>
      </c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661</v>
      </c>
      <c r="AK26" s="4" t="n">
        <f aca="false">AI8</f>
        <v>475</v>
      </c>
      <c r="AL26" s="4" t="n">
        <f aca="false">AI9</f>
        <v>475</v>
      </c>
      <c r="AM26" s="4" t="n">
        <f aca="false">AI10</f>
        <v>475</v>
      </c>
      <c r="AN26" s="4" t="n">
        <f aca="false">AI11</f>
        <v>475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 t="n">
        <f aca="false">SUM(E27:AB27)</f>
        <v>0</v>
      </c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661</v>
      </c>
      <c r="AK27" s="4" t="n">
        <f aca="false">AI12</f>
        <v>475</v>
      </c>
      <c r="AL27" s="4" t="n">
        <f aca="false">AI13</f>
        <v>475</v>
      </c>
      <c r="AM27" s="4" t="n">
        <f aca="false">AI14</f>
        <v>661</v>
      </c>
      <c r="AN27" s="4" t="n">
        <f aca="false">AI15</f>
        <v>661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 t="n">
        <f aca="false">SUM(E28:AB28)</f>
        <v>0</v>
      </c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661</v>
      </c>
      <c r="AK28" s="4" t="n">
        <f aca="false">AI16</f>
        <v>661</v>
      </c>
      <c r="AL28" s="4" t="n">
        <f aca="false">AI17</f>
        <v>661</v>
      </c>
      <c r="AM28" s="4" t="n">
        <f aca="false">AI18</f>
        <v>661</v>
      </c>
      <c r="AN28" s="4" t="n">
        <f aca="false">AI19</f>
        <v>661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 t="n">
        <f aca="false">SUM(E29:AB29)</f>
        <v>0</v>
      </c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661</v>
      </c>
      <c r="AK29" s="4" t="n">
        <f aca="false">AI20</f>
        <v>661</v>
      </c>
      <c r="AL29" s="4" t="n">
        <f aca="false">AI21</f>
        <v>661</v>
      </c>
      <c r="AM29" s="4" t="n">
        <f aca="false">AI22</f>
        <v>661</v>
      </c>
      <c r="AN29" s="4" t="n">
        <f aca="false">AI23</f>
        <v>661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 t="n">
        <f aca="false">SUM(E30:AB30)</f>
        <v>0</v>
      </c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475</v>
      </c>
      <c r="AK30" s="4" t="n">
        <f aca="false">AI24</f>
        <v>661</v>
      </c>
      <c r="AL30" s="4" t="n">
        <f aca="false">AI25</f>
        <v>661</v>
      </c>
      <c r="AM30" s="4" t="n">
        <f aca="false">AI26</f>
        <v>661</v>
      </c>
      <c r="AN30" s="4" t="n">
        <f aca="false">AI27</f>
        <v>661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 t="n">
        <f aca="false">SUM(E31:AB31)</f>
        <v>0</v>
      </c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475</v>
      </c>
      <c r="AK31" s="4" t="n">
        <f aca="false">AI28</f>
        <v>661</v>
      </c>
      <c r="AL31" s="4" t="n">
        <f aca="false">AI29</f>
        <v>661</v>
      </c>
      <c r="AM31" s="4" t="n">
        <f aca="false">AI30</f>
        <v>475</v>
      </c>
      <c r="AN31" s="154" t="n">
        <f aca="false">AI31</f>
        <v>475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 t="n">
        <f aca="false">SUM(E32:AB32)</f>
        <v>0</v>
      </c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14376</v>
      </c>
      <c r="BD32" s="65"/>
    </row>
    <row r="33" customFormat="false" ht="15" hidden="false" customHeight="false" outlineLevel="0" collapsed="false">
      <c r="A33" s="66"/>
      <c r="B33" s="140" t="s">
        <v>4</v>
      </c>
      <c r="C33" s="140" t="s">
        <v>5</v>
      </c>
      <c r="D33" s="155" t="n">
        <f aca="false">SUM(E33:AB33)</f>
        <v>0</v>
      </c>
      <c r="E33" s="142" t="n">
        <v>0</v>
      </c>
      <c r="F33" s="143" t="n">
        <v>0</v>
      </c>
      <c r="G33" s="143" t="n">
        <v>0</v>
      </c>
      <c r="H33" s="143" t="n">
        <v>0</v>
      </c>
      <c r="I33" s="143" t="n">
        <v>0</v>
      </c>
      <c r="J33" s="144" t="n">
        <v>0</v>
      </c>
      <c r="K33" s="156" t="n">
        <v>0</v>
      </c>
      <c r="L33" s="157" t="n">
        <v>0</v>
      </c>
      <c r="M33" s="157" t="n">
        <v>0</v>
      </c>
      <c r="N33" s="157" t="n">
        <v>0</v>
      </c>
      <c r="O33" s="157" t="n">
        <v>0</v>
      </c>
      <c r="P33" s="157" t="n">
        <v>0</v>
      </c>
      <c r="Q33" s="157" t="n">
        <v>0</v>
      </c>
      <c r="R33" s="157" t="n">
        <v>0</v>
      </c>
      <c r="S33" s="157" t="n">
        <v>0</v>
      </c>
      <c r="T33" s="157" t="n">
        <v>0</v>
      </c>
      <c r="U33" s="157" t="n">
        <v>0</v>
      </c>
      <c r="V33" s="157" t="n">
        <v>0</v>
      </c>
      <c r="W33" s="157" t="n">
        <v>0</v>
      </c>
      <c r="X33" s="157" t="n">
        <v>0</v>
      </c>
      <c r="Y33" s="157" t="n">
        <v>0</v>
      </c>
      <c r="Z33" s="158" t="n">
        <v>0</v>
      </c>
      <c r="AA33" s="156" t="n">
        <v>0</v>
      </c>
      <c r="AB33" s="158" t="n">
        <v>0</v>
      </c>
      <c r="AC33" s="139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 t="n">
        <f aca="false">SUM(E34:AB34)</f>
        <v>0</v>
      </c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 t="n">
        <f aca="false">SUM(E35:AB35)</f>
        <v>0</v>
      </c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40"/>
      <c r="C36" s="140"/>
      <c r="D36" s="141" t="n">
        <f aca="false">SUM(E36:AB36)</f>
        <v>0</v>
      </c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 t="n">
        <f aca="false">SUM(E37:AB37)</f>
        <v>0</v>
      </c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 t="n">
        <f aca="false">SUM(E38:AB38)</f>
        <v>0</v>
      </c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 t="s">
        <v>4</v>
      </c>
      <c r="C39" s="167" t="s">
        <v>7</v>
      </c>
      <c r="D39" s="168" t="n">
        <f aca="false">SUM(E39:AB39)</f>
        <v>0</v>
      </c>
      <c r="E39" s="169" t="n">
        <v>0</v>
      </c>
      <c r="F39" s="170" t="n">
        <v>0</v>
      </c>
      <c r="G39" s="170" t="n">
        <v>0</v>
      </c>
      <c r="H39" s="170" t="n">
        <v>0</v>
      </c>
      <c r="I39" s="170" t="n">
        <v>0</v>
      </c>
      <c r="J39" s="171" t="n">
        <v>0</v>
      </c>
      <c r="K39" s="169" t="n">
        <v>0</v>
      </c>
      <c r="L39" s="170" t="n">
        <v>0</v>
      </c>
      <c r="M39" s="170" t="n">
        <v>0</v>
      </c>
      <c r="N39" s="170" t="n">
        <v>0</v>
      </c>
      <c r="O39" s="170" t="n">
        <v>0</v>
      </c>
      <c r="P39" s="170" t="n">
        <v>0</v>
      </c>
      <c r="Q39" s="170" t="n">
        <v>0</v>
      </c>
      <c r="R39" s="170" t="n">
        <v>0</v>
      </c>
      <c r="S39" s="170" t="n">
        <v>0</v>
      </c>
      <c r="T39" s="170" t="n">
        <v>0</v>
      </c>
      <c r="U39" s="170" t="n">
        <v>0</v>
      </c>
      <c r="V39" s="170" t="n">
        <v>0</v>
      </c>
      <c r="W39" s="170" t="n">
        <v>0</v>
      </c>
      <c r="X39" s="170" t="n">
        <v>0</v>
      </c>
      <c r="Y39" s="170" t="n">
        <v>0</v>
      </c>
      <c r="Z39" s="171" t="n">
        <v>0</v>
      </c>
      <c r="AA39" s="169" t="n">
        <v>0</v>
      </c>
      <c r="AB39" s="172" t="n">
        <v>0</v>
      </c>
      <c r="AC39" s="139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 t="s">
        <v>4</v>
      </c>
      <c r="C40" s="173" t="s">
        <v>7</v>
      </c>
      <c r="D40" s="174" t="n">
        <f aca="false">SUM(E40:AB40)</f>
        <v>0</v>
      </c>
      <c r="E40" s="175" t="n">
        <v>0</v>
      </c>
      <c r="F40" s="176" t="n">
        <v>0</v>
      </c>
      <c r="G40" s="176" t="n">
        <v>0</v>
      </c>
      <c r="H40" s="176" t="n">
        <v>0</v>
      </c>
      <c r="I40" s="176" t="n">
        <v>0</v>
      </c>
      <c r="J40" s="177" t="n">
        <v>0</v>
      </c>
      <c r="K40" s="175" t="n">
        <v>0</v>
      </c>
      <c r="L40" s="176" t="n">
        <v>0</v>
      </c>
      <c r="M40" s="176" t="n">
        <v>0</v>
      </c>
      <c r="N40" s="176" t="n">
        <v>0</v>
      </c>
      <c r="O40" s="176" t="n">
        <v>0</v>
      </c>
      <c r="P40" s="176" t="n">
        <v>0</v>
      </c>
      <c r="Q40" s="176" t="n">
        <v>0</v>
      </c>
      <c r="R40" s="176" t="n">
        <v>0</v>
      </c>
      <c r="S40" s="176" t="n">
        <v>0</v>
      </c>
      <c r="T40" s="176" t="n">
        <v>0</v>
      </c>
      <c r="U40" s="176" t="n">
        <v>0</v>
      </c>
      <c r="V40" s="176" t="n">
        <v>0</v>
      </c>
      <c r="W40" s="176" t="n">
        <v>0</v>
      </c>
      <c r="X40" s="176" t="n">
        <v>0</v>
      </c>
      <c r="Y40" s="176" t="n">
        <v>0</v>
      </c>
      <c r="Z40" s="177" t="n">
        <v>0</v>
      </c>
      <c r="AA40" s="175" t="n">
        <v>0</v>
      </c>
      <c r="AB40" s="178" t="n">
        <v>0</v>
      </c>
      <c r="AC40" s="139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 t="n">
        <f aca="false">SUM(E41:AB41)</f>
        <v>0</v>
      </c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 t="n">
        <f aca="false">SUM(E42:AB42)</f>
        <v>0</v>
      </c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 t="n">
        <f aca="false">SUM(E43:AB43)</f>
        <v>0</v>
      </c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3"/>
      <c r="C44" s="173"/>
      <c r="D44" s="174" t="n">
        <f aca="false">SUM(E44:AB44)</f>
        <v>0</v>
      </c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 t="n">
        <f aca="false">SUM(E45:AB45)</f>
        <v>0</v>
      </c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 t="n">
        <f aca="false">SUM(E46:AB46)</f>
        <v>0</v>
      </c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 t="n">
        <f aca="false">SUM(E47:AB47)</f>
        <v>0</v>
      </c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 t="n">
        <f aca="false">SUM(E48:AB48)</f>
        <v>0</v>
      </c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3"/>
      <c r="C49" s="173"/>
      <c r="D49" s="174" t="n">
        <f aca="false">SUM(E49:AB49)</f>
        <v>0</v>
      </c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 t="n">
        <f aca="false">SUM(E50:AB50)</f>
        <v>0</v>
      </c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9" t="s">
        <v>48</v>
      </c>
      <c r="B52" s="210" t="s">
        <v>4</v>
      </c>
      <c r="C52" s="210" t="s">
        <v>7</v>
      </c>
      <c r="D52" s="211" t="n">
        <f aca="false">SUM(D17:D38)-SUM(D39:D50)-D16</f>
        <v>3853.61799411792</v>
      </c>
      <c r="E52" s="212" t="n">
        <f aca="false">SUM(E17:E38)-SUM(E39:E50)-E16</f>
        <v>106.177473212296</v>
      </c>
      <c r="F52" s="213" t="n">
        <f aca="false">SUM(F17:F38)-SUM(F39:F50)-F16</f>
        <v>115.798919991327</v>
      </c>
      <c r="G52" s="213" t="n">
        <f aca="false">SUM(G17:G38)-SUM(G39:G50)-G16</f>
        <v>121.488989035105</v>
      </c>
      <c r="H52" s="213" t="n">
        <f aca="false">SUM(H17:H38)-SUM(H39:H50)-H16</f>
        <v>125.419789798435</v>
      </c>
      <c r="I52" s="213" t="n">
        <f aca="false">SUM(I17:I38)-SUM(I39:I50)-I16</f>
        <v>121.951998878279</v>
      </c>
      <c r="J52" s="214" t="n">
        <f aca="false">SUM(J17:J38)-SUM(J39:J50)-J16</f>
        <v>103.348963820427</v>
      </c>
      <c r="K52" s="215" t="n">
        <f aca="false">SUM(K17:K38)-SUM(K39:K50)-K16</f>
        <v>260.625561668112</v>
      </c>
      <c r="L52" s="213" t="n">
        <f aca="false">SUM(L17:L38)-SUM(L39:L50)-L16</f>
        <v>223.468834957863</v>
      </c>
      <c r="M52" s="213" t="n">
        <f aca="false">SUM(M17:M38)-SUM(M39:M50)-M16</f>
        <v>189.460786082211</v>
      </c>
      <c r="N52" s="213" t="n">
        <f aca="false">SUM(N17:N38)-SUM(N39:N50)-N16</f>
        <v>170.299334923611</v>
      </c>
      <c r="O52" s="213" t="n">
        <f aca="false">SUM(O17:O38)-SUM(O39:O50)-O16</f>
        <v>152.910735390642</v>
      </c>
      <c r="P52" s="213" t="n">
        <f aca="false">SUM(P17:P38)-SUM(P39:P50)-P16</f>
        <v>147.866288131361</v>
      </c>
      <c r="Q52" s="213" t="n">
        <f aca="false">SUM(Q17:Q38)-SUM(Q39:Q50)-Q16</f>
        <v>149.132753856468</v>
      </c>
      <c r="R52" s="213" t="n">
        <f aca="false">SUM(R17:R38)-SUM(R39:R50)-R16</f>
        <v>141.953872915098</v>
      </c>
      <c r="S52" s="213" t="n">
        <f aca="false">SUM(S17:S38)-SUM(S39:S50)-S16</f>
        <v>141.431105766394</v>
      </c>
      <c r="T52" s="213" t="n">
        <f aca="false">SUM(T17:T38)-SUM(T39:T50)-T16</f>
        <v>151.895670715181</v>
      </c>
      <c r="U52" s="213" t="n">
        <f aca="false">SUM(U17:U38)-SUM(U39:U50)-U16</f>
        <v>168.200760433967</v>
      </c>
      <c r="V52" s="213" t="n">
        <f aca="false">SUM(V17:V38)-SUM(V39:V50)-V16</f>
        <v>192.59748820456</v>
      </c>
      <c r="W52" s="213" t="n">
        <f aca="false">SUM(W17:W38)-SUM(W39:W50)-W16</f>
        <v>210.665153394893</v>
      </c>
      <c r="X52" s="213" t="n">
        <f aca="false">SUM(X17:X38)-SUM(X39:X50)-X16</f>
        <v>222.758998654524</v>
      </c>
      <c r="Y52" s="213" t="n">
        <f aca="false">SUM(Y17:Y38)-SUM(Y39:Y50)-Y16</f>
        <v>225.580732924309</v>
      </c>
      <c r="Z52" s="216" t="n">
        <f aca="false">SUM(Z17:Z38)-SUM(Z39:Z50)-Z16</f>
        <v>241.751126244099</v>
      </c>
      <c r="AA52" s="212" t="n">
        <f aca="false">SUM(AA17:AA38)-SUM(AA39:AA50)-AA16</f>
        <v>76.4138923649994</v>
      </c>
      <c r="AB52" s="214" t="n">
        <f aca="false">SUM(AB17:AB38)-SUM(AB39:AB50)-AB16</f>
        <v>92.4187627537598</v>
      </c>
      <c r="AC52" s="217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 t="s">
        <v>50</v>
      </c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6" t="s">
        <v>8</v>
      </c>
      <c r="B56" s="219" t="s">
        <v>9</v>
      </c>
      <c r="C56" s="219" t="s">
        <v>10</v>
      </c>
      <c r="D56" s="230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1" t="n">
        <v>7</v>
      </c>
      <c r="L56" s="231" t="n">
        <v>8</v>
      </c>
      <c r="M56" s="231" t="n">
        <v>9</v>
      </c>
      <c r="N56" s="231" t="n">
        <v>10</v>
      </c>
      <c r="O56" s="231" t="n">
        <v>11</v>
      </c>
      <c r="P56" s="231" t="n">
        <v>12</v>
      </c>
      <c r="Q56" s="231" t="n">
        <v>13</v>
      </c>
      <c r="R56" s="231" t="n">
        <v>14</v>
      </c>
      <c r="S56" s="231" t="n">
        <v>15</v>
      </c>
      <c r="T56" s="231" t="n">
        <v>16</v>
      </c>
      <c r="U56" s="231" t="n">
        <v>17</v>
      </c>
      <c r="V56" s="231" t="n">
        <v>18</v>
      </c>
      <c r="W56" s="231" t="n">
        <v>19</v>
      </c>
      <c r="X56" s="231" t="n">
        <v>20</v>
      </c>
      <c r="Y56" s="231" t="n">
        <v>21</v>
      </c>
      <c r="Z56" s="231" t="n">
        <v>22</v>
      </c>
      <c r="AA56" s="43" t="n">
        <v>23</v>
      </c>
      <c r="AB56" s="44" t="n">
        <v>24</v>
      </c>
      <c r="AC56" s="232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4982.39965355475</v>
      </c>
      <c r="E57" s="55" t="n">
        <v>161.461132072931</v>
      </c>
      <c r="F57" s="56" t="n">
        <v>155.26708976084</v>
      </c>
      <c r="G57" s="56" t="n">
        <v>152.400842426494</v>
      </c>
      <c r="H57" s="56" t="n">
        <v>153.193468777151</v>
      </c>
      <c r="I57" s="56" t="n">
        <v>160.688064345099</v>
      </c>
      <c r="J57" s="57" t="n">
        <v>176.763003249104</v>
      </c>
      <c r="K57" s="58" t="n">
        <v>198.736734996005</v>
      </c>
      <c r="L57" s="56" t="n">
        <v>221.621134773599</v>
      </c>
      <c r="M57" s="56" t="n">
        <v>235.41869598092</v>
      </c>
      <c r="N57" s="56" t="n">
        <v>244.946784391328</v>
      </c>
      <c r="O57" s="56" t="n">
        <v>252.163471482306</v>
      </c>
      <c r="P57" s="56" t="n">
        <v>255.361040841267</v>
      </c>
      <c r="Q57" s="56" t="n">
        <v>257.017005433287</v>
      </c>
      <c r="R57" s="56" t="n">
        <v>258.652208562618</v>
      </c>
      <c r="S57" s="56" t="n">
        <v>254.157829480558</v>
      </c>
      <c r="T57" s="56" t="n">
        <v>244.939630695004</v>
      </c>
      <c r="U57" s="56" t="n">
        <v>233.666432855478</v>
      </c>
      <c r="V57" s="56" t="n">
        <v>222.297132481017</v>
      </c>
      <c r="W57" s="56" t="n">
        <v>213.193302015076</v>
      </c>
      <c r="X57" s="56" t="n">
        <v>206.170266710145</v>
      </c>
      <c r="Y57" s="56" t="n">
        <v>198.037801604773</v>
      </c>
      <c r="Z57" s="59" t="n">
        <v>186.514983566761</v>
      </c>
      <c r="AA57" s="55" t="n">
        <v>174.256440710086</v>
      </c>
      <c r="AB57" s="57" t="n">
        <v>165.475156342901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9</v>
      </c>
      <c r="AI57" s="63" t="n">
        <f aca="false">E64+E65+E67-E86-E87-E88</f>
        <v>410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9</v>
      </c>
      <c r="BA57" s="49" t="n">
        <f aca="false">AH58</f>
        <v>9</v>
      </c>
      <c r="BB57" s="49" t="n">
        <f aca="false">AH59</f>
        <v>9</v>
      </c>
      <c r="BC57" s="49" t="n">
        <f aca="false">AH60</f>
        <v>9</v>
      </c>
      <c r="BD57" s="46"/>
    </row>
    <row r="58" customFormat="false" ht="15" hidden="false" customHeight="false" outlineLevel="0" collapsed="false">
      <c r="A58" s="66" t="s">
        <v>54</v>
      </c>
      <c r="B58" s="233" t="s">
        <v>55</v>
      </c>
      <c r="C58" s="233" t="s">
        <v>21</v>
      </c>
      <c r="D58" s="234" t="n">
        <f aca="false">SUM(E58:AB58)</f>
        <v>3106.91447251691</v>
      </c>
      <c r="E58" s="235" t="n">
        <v>99.1773220806453</v>
      </c>
      <c r="F58" s="236" t="n">
        <v>96.2398002019873</v>
      </c>
      <c r="G58" s="236" t="n">
        <v>96.0691560219501</v>
      </c>
      <c r="H58" s="236" t="n">
        <v>97.7459276713852</v>
      </c>
      <c r="I58" s="236" t="n">
        <v>101.797475554537</v>
      </c>
      <c r="J58" s="237" t="n">
        <v>111.410867892234</v>
      </c>
      <c r="K58" s="238" t="n">
        <v>123.483613217196</v>
      </c>
      <c r="L58" s="236" t="n">
        <v>138.677067290515</v>
      </c>
      <c r="M58" s="236" t="n">
        <v>147.914990794881</v>
      </c>
      <c r="N58" s="236" t="n">
        <v>153.300423947203</v>
      </c>
      <c r="O58" s="236" t="n">
        <v>156.092421472598</v>
      </c>
      <c r="P58" s="236" t="n">
        <v>157.529468027407</v>
      </c>
      <c r="Q58" s="236" t="n">
        <v>159.998834584184</v>
      </c>
      <c r="R58" s="236" t="n">
        <v>159.392726043434</v>
      </c>
      <c r="S58" s="236" t="n">
        <v>157.40745907931</v>
      </c>
      <c r="T58" s="236" t="n">
        <v>150.387915446226</v>
      </c>
      <c r="U58" s="236" t="n">
        <v>144.308910007572</v>
      </c>
      <c r="V58" s="236" t="n">
        <v>139.239508511163</v>
      </c>
      <c r="W58" s="236" t="n">
        <v>136.749803322191</v>
      </c>
      <c r="X58" s="236" t="n">
        <v>133.343838508178</v>
      </c>
      <c r="Y58" s="236" t="n">
        <v>123.796653554347</v>
      </c>
      <c r="Z58" s="239" t="n">
        <v>115.700947255969</v>
      </c>
      <c r="AA58" s="235" t="n">
        <v>106.994341410959</v>
      </c>
      <c r="AB58" s="237" t="n">
        <v>100.155000620841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9</v>
      </c>
      <c r="AI58" s="76" t="n">
        <f aca="false">F64+F65+F67-F86-F87-F88</f>
        <v>410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9</v>
      </c>
      <c r="BA58" s="49" t="n">
        <f aca="false">AH62</f>
        <v>9</v>
      </c>
      <c r="BB58" s="49" t="n">
        <f aca="false">AH63</f>
        <v>9</v>
      </c>
      <c r="BC58" s="49" t="n">
        <f aca="false">AH64</f>
        <v>9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4095.27983207361</v>
      </c>
      <c r="E59" s="88" t="n">
        <v>120.121792418292</v>
      </c>
      <c r="F59" s="89" t="n">
        <v>113.013891636914</v>
      </c>
      <c r="G59" s="89" t="n">
        <v>110.923482351724</v>
      </c>
      <c r="H59" s="89" t="n">
        <v>112.346700784095</v>
      </c>
      <c r="I59" s="89" t="n">
        <v>121.587447746388</v>
      </c>
      <c r="J59" s="90" t="n">
        <v>139.661559490648</v>
      </c>
      <c r="K59" s="91" t="n">
        <v>163.308908491323</v>
      </c>
      <c r="L59" s="89" t="n">
        <v>187.624098093068</v>
      </c>
      <c r="M59" s="89" t="n">
        <v>202.297682232313</v>
      </c>
      <c r="N59" s="89" t="n">
        <v>212.055187379824</v>
      </c>
      <c r="O59" s="89" t="n">
        <v>218.37195316494</v>
      </c>
      <c r="P59" s="89" t="n">
        <v>221.320168262731</v>
      </c>
      <c r="Q59" s="89" t="n">
        <v>224.019258248457</v>
      </c>
      <c r="R59" s="89" t="n">
        <v>225.379697921447</v>
      </c>
      <c r="S59" s="89" t="n">
        <v>219.09137860652</v>
      </c>
      <c r="T59" s="89" t="n">
        <v>208.564268544641</v>
      </c>
      <c r="U59" s="89" t="n">
        <v>195.539385329805</v>
      </c>
      <c r="V59" s="89" t="n">
        <v>184.867377474545</v>
      </c>
      <c r="W59" s="89" t="n">
        <v>177.617407791924</v>
      </c>
      <c r="X59" s="89" t="n">
        <v>171.155619814666</v>
      </c>
      <c r="Y59" s="89" t="n">
        <v>161.510734308275</v>
      </c>
      <c r="Z59" s="92" t="n">
        <v>147.507791419402</v>
      </c>
      <c r="AA59" s="88" t="n">
        <v>133.591891356815</v>
      </c>
      <c r="AB59" s="90" t="n">
        <v>123.802149204851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9</v>
      </c>
      <c r="AI59" s="76" t="n">
        <f aca="false">G64+G65+G67-G86-G87-G88</f>
        <v>410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9</v>
      </c>
      <c r="BA59" s="49" t="n">
        <f aca="false">AH66</f>
        <v>9</v>
      </c>
      <c r="BB59" s="49" t="n">
        <f aca="false">AH67</f>
        <v>9</v>
      </c>
      <c r="BC59" s="49" t="n">
        <f aca="false">AH68</f>
        <v>9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705.161413850401</v>
      </c>
      <c r="E60" s="103" t="n">
        <v>22.881862236866</v>
      </c>
      <c r="F60" s="104" t="n">
        <v>22.4456027217748</v>
      </c>
      <c r="G60" s="104" t="n">
        <v>22.3668292484357</v>
      </c>
      <c r="H60" s="104" t="n">
        <v>22.6625662501808</v>
      </c>
      <c r="I60" s="104" t="n">
        <v>23.865844199346</v>
      </c>
      <c r="J60" s="105" t="n">
        <v>26.536745151034</v>
      </c>
      <c r="K60" s="106" t="n">
        <v>29.8079124540819</v>
      </c>
      <c r="L60" s="104" t="n">
        <v>32.8259411950029</v>
      </c>
      <c r="M60" s="104" t="n">
        <v>34.1621059159695</v>
      </c>
      <c r="N60" s="104" t="n">
        <v>35.6499274425583</v>
      </c>
      <c r="O60" s="104" t="n">
        <v>35.9321774556715</v>
      </c>
      <c r="P60" s="104" t="n">
        <v>36.0865867743554</v>
      </c>
      <c r="Q60" s="104" t="n">
        <v>36.4248697079806</v>
      </c>
      <c r="R60" s="104" t="n">
        <v>35.9100396732433</v>
      </c>
      <c r="S60" s="104" t="n">
        <v>34.9823282192835</v>
      </c>
      <c r="T60" s="104" t="n">
        <v>33.531861790322</v>
      </c>
      <c r="U60" s="104" t="n">
        <v>31.6045353949816</v>
      </c>
      <c r="V60" s="104" t="n">
        <v>29.9969638967053</v>
      </c>
      <c r="W60" s="104" t="n">
        <v>28.8882472680534</v>
      </c>
      <c r="X60" s="104" t="n">
        <v>28.2434327358581</v>
      </c>
      <c r="Y60" s="104" t="n">
        <v>26.8682573768912</v>
      </c>
      <c r="Z60" s="107" t="n">
        <v>25.6488014234493</v>
      </c>
      <c r="AA60" s="103" t="n">
        <v>24.495403979306</v>
      </c>
      <c r="AB60" s="105" t="n">
        <v>23.3425713390501</v>
      </c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9</v>
      </c>
      <c r="AI60" s="76" t="n">
        <f aca="false">H64+H65+H67-H86-H87-H88</f>
        <v>410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9</v>
      </c>
      <c r="BA60" s="49" t="n">
        <f aca="false">AH70</f>
        <v>9</v>
      </c>
      <c r="BB60" s="49" t="n">
        <f aca="false">AH71</f>
        <v>9</v>
      </c>
      <c r="BC60" s="49" t="n">
        <f aca="false">AH72</f>
        <v>9</v>
      </c>
      <c r="BD60" s="17"/>
    </row>
    <row r="61" customFormat="false" ht="15" hidden="false" customHeight="false" outlineLevel="0" collapsed="false">
      <c r="A61" s="109" t="s">
        <v>29</v>
      </c>
      <c r="B61" s="240" t="s">
        <v>51</v>
      </c>
      <c r="C61" s="240" t="s">
        <v>28</v>
      </c>
      <c r="D61" s="241" t="n">
        <f aca="false">SUM(E61:AB61)</f>
        <v>4800.44124592401</v>
      </c>
      <c r="E61" s="242" t="n">
        <f aca="false">SUM(E59:E60)</f>
        <v>143.003654655158</v>
      </c>
      <c r="F61" s="243" t="n">
        <f aca="false">SUM(F59:F60)</f>
        <v>135.459494358688</v>
      </c>
      <c r="G61" s="243" t="n">
        <f aca="false">SUM(G59:G60)</f>
        <v>133.29031160016</v>
      </c>
      <c r="H61" s="243" t="n">
        <f aca="false">SUM(H59:H60)</f>
        <v>135.009267034276</v>
      </c>
      <c r="I61" s="243" t="n">
        <f aca="false">SUM(I59:I60)</f>
        <v>145.453291945734</v>
      </c>
      <c r="J61" s="244" t="n">
        <f aca="false">SUM(J59:J60)</f>
        <v>166.198304641682</v>
      </c>
      <c r="K61" s="245" t="n">
        <f aca="false">SUM(K59:K60)</f>
        <v>193.116820945405</v>
      </c>
      <c r="L61" s="243" t="n">
        <f aca="false">SUM(L59:L60)</f>
        <v>220.450039288071</v>
      </c>
      <c r="M61" s="243" t="n">
        <f aca="false">SUM(M59:M60)</f>
        <v>236.459788148282</v>
      </c>
      <c r="N61" s="243" t="n">
        <f aca="false">SUM(N59:N60)</f>
        <v>247.705114822382</v>
      </c>
      <c r="O61" s="243" t="n">
        <f aca="false">SUM(O59:O60)</f>
        <v>254.304130620612</v>
      </c>
      <c r="P61" s="243" t="n">
        <f aca="false">SUM(P59:P60)</f>
        <v>257.406755037086</v>
      </c>
      <c r="Q61" s="243" t="n">
        <f aca="false">SUM(Q59:Q60)</f>
        <v>260.444127956437</v>
      </c>
      <c r="R61" s="243" t="n">
        <f aca="false">SUM(R59:R60)</f>
        <v>261.28973759469</v>
      </c>
      <c r="S61" s="243" t="n">
        <f aca="false">SUM(S59:S60)</f>
        <v>254.073706825803</v>
      </c>
      <c r="T61" s="243" t="n">
        <f aca="false">SUM(T59:T60)</f>
        <v>242.096130334963</v>
      </c>
      <c r="U61" s="243" t="n">
        <f aca="false">SUM(U59:U60)</f>
        <v>227.143920724787</v>
      </c>
      <c r="V61" s="243" t="n">
        <f aca="false">SUM(V59:V60)</f>
        <v>214.86434137125</v>
      </c>
      <c r="W61" s="243" t="n">
        <f aca="false">SUM(W59:W60)</f>
        <v>206.505655059977</v>
      </c>
      <c r="X61" s="243" t="n">
        <f aca="false">SUM(X59:X60)</f>
        <v>199.399052550524</v>
      </c>
      <c r="Y61" s="243" t="n">
        <f aca="false">SUM(Y59:Y60)</f>
        <v>188.378991685167</v>
      </c>
      <c r="Z61" s="246" t="n">
        <f aca="false">SUM(Z59:Z60)</f>
        <v>173.156592842851</v>
      </c>
      <c r="AA61" s="242" t="n">
        <f aca="false">SUM(AA59:AA60)</f>
        <v>158.087295336121</v>
      </c>
      <c r="AB61" s="244" t="n">
        <f aca="false">SUM(AB59:AB60)</f>
        <v>147.144720543901</v>
      </c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9</v>
      </c>
      <c r="AI61" s="76" t="n">
        <f aca="false">I64+I65+I67-I86-I87-I88</f>
        <v>410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9</v>
      </c>
      <c r="BA61" s="49" t="n">
        <f aca="false">AH74</f>
        <v>9</v>
      </c>
      <c r="BB61" s="49" t="n">
        <f aca="false">AH75</f>
        <v>9</v>
      </c>
      <c r="BC61" s="49" t="n">
        <f aca="false">AH76</f>
        <v>9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8089.31412607166</v>
      </c>
      <c r="E62" s="112" t="n">
        <f aca="false">SUM(E57:E58)</f>
        <v>260.638454153577</v>
      </c>
      <c r="F62" s="113" t="n">
        <f aca="false">SUM(F57:F58)</f>
        <v>251.506889962827</v>
      </c>
      <c r="G62" s="113" t="n">
        <f aca="false">SUM(G57:G58)</f>
        <v>248.469998448445</v>
      </c>
      <c r="H62" s="113" t="n">
        <f aca="false">SUM(H57:H58)</f>
        <v>250.939396448536</v>
      </c>
      <c r="I62" s="113" t="n">
        <f aca="false">SUM(I57:I58)</f>
        <v>262.485539899636</v>
      </c>
      <c r="J62" s="114" t="n">
        <f aca="false">SUM(J57:J58)</f>
        <v>288.173871141338</v>
      </c>
      <c r="K62" s="115" t="n">
        <f aca="false">SUM(K57:K58)</f>
        <v>322.220348213201</v>
      </c>
      <c r="L62" s="113" t="n">
        <f aca="false">SUM(L57:L58)</f>
        <v>360.298202064114</v>
      </c>
      <c r="M62" s="113" t="n">
        <f aca="false">SUM(M57:M58)</f>
        <v>383.3336867758</v>
      </c>
      <c r="N62" s="113" t="n">
        <f aca="false">SUM(N57:N58)</f>
        <v>398.247208338531</v>
      </c>
      <c r="O62" s="113" t="n">
        <f aca="false">SUM(O57:O58)</f>
        <v>408.255892954904</v>
      </c>
      <c r="P62" s="113" t="n">
        <f aca="false">SUM(P57:P58)</f>
        <v>412.890508868674</v>
      </c>
      <c r="Q62" s="113" t="n">
        <f aca="false">SUM(Q57:Q58)</f>
        <v>417.015840017471</v>
      </c>
      <c r="R62" s="113" t="n">
        <f aca="false">SUM(R57:R58)</f>
        <v>418.044934606052</v>
      </c>
      <c r="S62" s="113" t="n">
        <f aca="false">SUM(S57:S58)</f>
        <v>411.565288559868</v>
      </c>
      <c r="T62" s="113" t="n">
        <f aca="false">SUM(T57:T58)</f>
        <v>395.327546141229</v>
      </c>
      <c r="U62" s="113" t="n">
        <f aca="false">SUM(U57:U58)</f>
        <v>377.97534286305</v>
      </c>
      <c r="V62" s="113" t="n">
        <f aca="false">SUM(V57:V58)</f>
        <v>361.53664099218</v>
      </c>
      <c r="W62" s="113" t="n">
        <f aca="false">SUM(W57:W58)</f>
        <v>349.943105337267</v>
      </c>
      <c r="X62" s="113" t="n">
        <f aca="false">SUM(X57:X58)</f>
        <v>339.514105218324</v>
      </c>
      <c r="Y62" s="113" t="n">
        <f aca="false">SUM(Y57:Y58)</f>
        <v>321.83445515912</v>
      </c>
      <c r="Z62" s="116" t="n">
        <f aca="false">SUM(Z57:Z58)</f>
        <v>302.21593082273</v>
      </c>
      <c r="AA62" s="112" t="n">
        <f aca="false">SUM(AA57:AA58)</f>
        <v>281.250782121045</v>
      </c>
      <c r="AB62" s="114" t="n">
        <f aca="false">SUM(AB57:AB58)</f>
        <v>265.630156963742</v>
      </c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9</v>
      </c>
      <c r="AI62" s="76" t="n">
        <f aca="false">J64+J65+J67-J86-J87-J88</f>
        <v>410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9</v>
      </c>
      <c r="BA62" s="49" t="n">
        <f aca="false">AH78</f>
        <v>9</v>
      </c>
      <c r="BB62" s="49" t="n">
        <f aca="false">AH79</f>
        <v>9</v>
      </c>
      <c r="BC62" s="108" t="n">
        <f aca="false">AH80</f>
        <v>9</v>
      </c>
      <c r="BD62" s="49"/>
    </row>
    <row r="63" customFormat="false" ht="15" hidden="false" customHeight="false" outlineLevel="0" collapsed="false">
      <c r="A63" s="119" t="s">
        <v>31</v>
      </c>
      <c r="B63" s="247" t="s">
        <v>51</v>
      </c>
      <c r="C63" s="247" t="s">
        <v>32</v>
      </c>
      <c r="D63" s="248" t="n">
        <f aca="false">SUM(E63:AB63)</f>
        <v>12889.7553719957</v>
      </c>
      <c r="E63" s="249" t="n">
        <f aca="false">E61+E62</f>
        <v>403.642108808735</v>
      </c>
      <c r="F63" s="250" t="n">
        <f aca="false">F61+F62</f>
        <v>386.966384321515</v>
      </c>
      <c r="G63" s="250" t="n">
        <f aca="false">G61+G62</f>
        <v>381.760310048605</v>
      </c>
      <c r="H63" s="250" t="n">
        <f aca="false">H61+H62</f>
        <v>385.948663482812</v>
      </c>
      <c r="I63" s="250" t="n">
        <f aca="false">I61+I62</f>
        <v>407.93883184537</v>
      </c>
      <c r="J63" s="251" t="n">
        <f aca="false">J61+J62</f>
        <v>454.372175783019</v>
      </c>
      <c r="K63" s="252" t="n">
        <f aca="false">K61+K62</f>
        <v>515.337169158606</v>
      </c>
      <c r="L63" s="250" t="n">
        <f aca="false">L61+L62</f>
        <v>580.748241352185</v>
      </c>
      <c r="M63" s="250" t="n">
        <f aca="false">M61+M62</f>
        <v>619.793474924082</v>
      </c>
      <c r="N63" s="250" t="n">
        <f aca="false">N61+N62</f>
        <v>645.952323160914</v>
      </c>
      <c r="O63" s="250" t="n">
        <f aca="false">O61+O62</f>
        <v>662.560023575515</v>
      </c>
      <c r="P63" s="250" t="n">
        <f aca="false">P61+P62</f>
        <v>670.29726390576</v>
      </c>
      <c r="Q63" s="250" t="n">
        <f aca="false">Q61+Q62</f>
        <v>677.459967973908</v>
      </c>
      <c r="R63" s="250" t="n">
        <f aca="false">R61+R62</f>
        <v>679.334672200742</v>
      </c>
      <c r="S63" s="250" t="n">
        <f aca="false">S61+S62</f>
        <v>665.638995385671</v>
      </c>
      <c r="T63" s="250" t="n">
        <f aca="false">T61+T62</f>
        <v>637.423676476192</v>
      </c>
      <c r="U63" s="250" t="n">
        <f aca="false">U61+U62</f>
        <v>605.119263587837</v>
      </c>
      <c r="V63" s="250" t="n">
        <f aca="false">V61+V62</f>
        <v>576.40098236343</v>
      </c>
      <c r="W63" s="250" t="n">
        <f aca="false">W61+W62</f>
        <v>556.448760397244</v>
      </c>
      <c r="X63" s="250" t="n">
        <f aca="false">X61+X62</f>
        <v>538.913157768847</v>
      </c>
      <c r="Y63" s="250" t="n">
        <f aca="false">Y61+Y62</f>
        <v>510.213446844287</v>
      </c>
      <c r="Z63" s="253" t="n">
        <f aca="false">Z61+Z62</f>
        <v>475.372523665581</v>
      </c>
      <c r="AA63" s="249" t="n">
        <f aca="false">AA61+AA62</f>
        <v>439.338077457167</v>
      </c>
      <c r="AB63" s="251" t="n">
        <f aca="false">AB61+AB62</f>
        <v>412.774877507643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9</v>
      </c>
      <c r="AI63" s="76" t="n">
        <f aca="false">K64+K65+K67-K86-K87-K88</f>
        <v>671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216</v>
      </c>
      <c r="BD63" s="49"/>
    </row>
    <row r="64" customFormat="false" ht="14.25" hidden="false" customHeight="false" outlineLevel="0" collapsed="false">
      <c r="A64" s="130"/>
      <c r="B64" s="140" t="s">
        <v>51</v>
      </c>
      <c r="C64" s="140" t="s">
        <v>7</v>
      </c>
      <c r="D64" s="141" t="n">
        <f aca="false">SUM(E64:AB64)</f>
        <v>14016</v>
      </c>
      <c r="E64" s="142" t="n">
        <v>410</v>
      </c>
      <c r="F64" s="143" t="n">
        <v>410</v>
      </c>
      <c r="G64" s="143" t="n">
        <v>410</v>
      </c>
      <c r="H64" s="143" t="n">
        <v>410</v>
      </c>
      <c r="I64" s="143" t="n">
        <v>410</v>
      </c>
      <c r="J64" s="145" t="n">
        <v>410</v>
      </c>
      <c r="K64" s="254" t="n">
        <v>671</v>
      </c>
      <c r="L64" s="134" t="n">
        <v>671</v>
      </c>
      <c r="M64" s="134" t="n">
        <v>671</v>
      </c>
      <c r="N64" s="134" t="n">
        <v>671</v>
      </c>
      <c r="O64" s="134" t="n">
        <v>671</v>
      </c>
      <c r="P64" s="134" t="n">
        <v>671</v>
      </c>
      <c r="Q64" s="134" t="n">
        <v>671</v>
      </c>
      <c r="R64" s="134" t="n">
        <v>671</v>
      </c>
      <c r="S64" s="134" t="n">
        <v>671</v>
      </c>
      <c r="T64" s="134" t="n">
        <v>671</v>
      </c>
      <c r="U64" s="134" t="n">
        <v>671</v>
      </c>
      <c r="V64" s="134" t="n">
        <v>671</v>
      </c>
      <c r="W64" s="134" t="n">
        <v>671</v>
      </c>
      <c r="X64" s="134" t="n">
        <v>671</v>
      </c>
      <c r="Y64" s="134" t="n">
        <v>671</v>
      </c>
      <c r="Z64" s="135" t="n">
        <v>671</v>
      </c>
      <c r="AA64" s="255" t="n">
        <v>410</v>
      </c>
      <c r="AB64" s="256" t="n">
        <v>410</v>
      </c>
      <c r="AC64" s="257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9</v>
      </c>
      <c r="AI64" s="76" t="n">
        <f aca="false">L64+L65+L67-L86-L87-L88</f>
        <v>671</v>
      </c>
      <c r="BF64" s="118"/>
      <c r="BG64" s="118"/>
      <c r="BH64" s="118"/>
    </row>
    <row r="65" customFormat="false" ht="15" hidden="false" customHeight="false" outlineLevel="0" collapsed="false">
      <c r="A65" s="66"/>
      <c r="B65" s="140" t="s">
        <v>51</v>
      </c>
      <c r="C65" s="140" t="s">
        <v>7</v>
      </c>
      <c r="D65" s="141" t="n">
        <f aca="false">SUM(E65:AB65)</f>
        <v>0</v>
      </c>
      <c r="E65" s="142" t="n">
        <v>0</v>
      </c>
      <c r="F65" s="143" t="n">
        <v>0</v>
      </c>
      <c r="G65" s="143" t="n">
        <v>0</v>
      </c>
      <c r="H65" s="143" t="n">
        <v>0</v>
      </c>
      <c r="I65" s="143" t="n">
        <v>0</v>
      </c>
      <c r="J65" s="145" t="n">
        <v>0</v>
      </c>
      <c r="K65" s="258" t="n">
        <v>0</v>
      </c>
      <c r="L65" s="143" t="n">
        <v>0</v>
      </c>
      <c r="M65" s="143" t="n">
        <v>0</v>
      </c>
      <c r="N65" s="143" t="n">
        <v>0</v>
      </c>
      <c r="O65" s="143" t="n">
        <v>0</v>
      </c>
      <c r="P65" s="143" t="n">
        <v>0</v>
      </c>
      <c r="Q65" s="143" t="n">
        <v>0</v>
      </c>
      <c r="R65" s="143" t="n">
        <v>0</v>
      </c>
      <c r="S65" s="143" t="n">
        <v>0</v>
      </c>
      <c r="T65" s="143" t="n">
        <v>0</v>
      </c>
      <c r="U65" s="143" t="n">
        <v>0</v>
      </c>
      <c r="V65" s="143" t="n">
        <v>0</v>
      </c>
      <c r="W65" s="143" t="n">
        <v>0</v>
      </c>
      <c r="X65" s="143" t="n">
        <v>0</v>
      </c>
      <c r="Y65" s="143" t="n">
        <v>0</v>
      </c>
      <c r="Z65" s="144" t="n">
        <v>0</v>
      </c>
      <c r="AA65" s="142" t="n">
        <v>0</v>
      </c>
      <c r="AB65" s="145" t="n">
        <v>0</v>
      </c>
      <c r="AC65" s="257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9</v>
      </c>
      <c r="AI65" s="76" t="n">
        <f aca="false">M64+M65+M67-M86-M87-M88</f>
        <v>671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 t="s">
        <v>51</v>
      </c>
      <c r="C66" s="140" t="s">
        <v>7</v>
      </c>
      <c r="D66" s="141" t="n">
        <f aca="false">SUM(E66:AB66)</f>
        <v>9</v>
      </c>
      <c r="E66" s="142" t="n">
        <v>0</v>
      </c>
      <c r="F66" s="143" t="n">
        <v>0</v>
      </c>
      <c r="G66" s="143" t="n">
        <v>0</v>
      </c>
      <c r="H66" s="143" t="n">
        <v>0</v>
      </c>
      <c r="I66" s="143" t="n">
        <v>0</v>
      </c>
      <c r="J66" s="145" t="n">
        <v>0</v>
      </c>
      <c r="K66" s="258" t="n">
        <v>0</v>
      </c>
      <c r="L66" s="143" t="n">
        <v>0</v>
      </c>
      <c r="M66" s="143" t="n">
        <v>1</v>
      </c>
      <c r="N66" s="143" t="n">
        <v>1</v>
      </c>
      <c r="O66" s="143" t="n">
        <v>1</v>
      </c>
      <c r="P66" s="143" t="n">
        <v>1</v>
      </c>
      <c r="Q66" s="143" t="n">
        <v>1</v>
      </c>
      <c r="R66" s="143" t="n">
        <v>1</v>
      </c>
      <c r="S66" s="143" t="n">
        <v>1</v>
      </c>
      <c r="T66" s="143" t="n">
        <v>1</v>
      </c>
      <c r="U66" s="143" t="n">
        <v>1</v>
      </c>
      <c r="V66" s="143" t="n">
        <v>0</v>
      </c>
      <c r="W66" s="143" t="n">
        <v>0</v>
      </c>
      <c r="X66" s="143" t="n">
        <v>0</v>
      </c>
      <c r="Y66" s="143" t="n">
        <v>0</v>
      </c>
      <c r="Z66" s="144" t="n">
        <v>0</v>
      </c>
      <c r="AA66" s="142" t="n">
        <v>0</v>
      </c>
      <c r="AB66" s="145" t="n">
        <v>0</v>
      </c>
      <c r="AC66" s="257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9</v>
      </c>
      <c r="AI66" s="76" t="n">
        <f aca="false">N64+N65+N67-N86-N87-N88</f>
        <v>671</v>
      </c>
      <c r="AK66" s="129" t="n">
        <f aca="false">$E59</f>
        <v>120.121792418292</v>
      </c>
      <c r="AL66" s="129" t="n">
        <f aca="false">$F59</f>
        <v>113.013891636914</v>
      </c>
      <c r="AM66" s="129" t="n">
        <f aca="false">$G59</f>
        <v>110.923482351724</v>
      </c>
      <c r="AN66" s="129" t="n">
        <f aca="false">$H59</f>
        <v>112.346700784095</v>
      </c>
      <c r="AO66" s="129"/>
      <c r="AP66" s="129" t="n">
        <f aca="false">$E60</f>
        <v>22.881862236866</v>
      </c>
      <c r="AQ66" s="129" t="n">
        <f aca="false">$F60</f>
        <v>22.4456027217748</v>
      </c>
      <c r="AR66" s="129" t="n">
        <f aca="false">$G60</f>
        <v>22.3668292484357</v>
      </c>
      <c r="AS66" s="129" t="n">
        <f aca="false">$H60</f>
        <v>22.6625662501808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 t="n">
        <f aca="false">SUM(E67:AB67)</f>
        <v>0</v>
      </c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9</v>
      </c>
      <c r="AI67" s="76" t="n">
        <f aca="false">O64+O65+O67-O86-O87-O88</f>
        <v>671</v>
      </c>
      <c r="AK67" s="129" t="n">
        <f aca="false">$I59</f>
        <v>121.587447746388</v>
      </c>
      <c r="AL67" s="129" t="n">
        <f aca="false">$J59</f>
        <v>139.661559490648</v>
      </c>
      <c r="AM67" s="129" t="n">
        <f aca="false">$K59</f>
        <v>163.308908491323</v>
      </c>
      <c r="AN67" s="129" t="n">
        <f aca="false">$L59</f>
        <v>187.624098093068</v>
      </c>
      <c r="AO67" s="129"/>
      <c r="AP67" s="129" t="n">
        <f aca="false">$I60</f>
        <v>23.865844199346</v>
      </c>
      <c r="AQ67" s="129" t="n">
        <f aca="false">$J60</f>
        <v>26.536745151034</v>
      </c>
      <c r="AR67" s="129" t="n">
        <f aca="false">$K60</f>
        <v>29.8079124540819</v>
      </c>
      <c r="AS67" s="129" t="n">
        <f aca="false">$L60</f>
        <v>32.8259411950029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 t="n">
        <f aca="false">SUM(E68:AB68)</f>
        <v>0</v>
      </c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9</v>
      </c>
      <c r="AI68" s="76" t="n">
        <f aca="false">P64+P65+P67-P86-P87-P88</f>
        <v>671</v>
      </c>
      <c r="AK68" s="129" t="n">
        <f aca="false">$M59</f>
        <v>202.297682232313</v>
      </c>
      <c r="AL68" s="129" t="n">
        <f aca="false">$N59</f>
        <v>212.055187379824</v>
      </c>
      <c r="AM68" s="129" t="n">
        <f aca="false">$O59</f>
        <v>218.37195316494</v>
      </c>
      <c r="AN68" s="129" t="n">
        <f aca="false">$P59</f>
        <v>221.320168262731</v>
      </c>
      <c r="AO68" s="129"/>
      <c r="AP68" s="129" t="n">
        <f aca="false">$M60</f>
        <v>34.1621059159695</v>
      </c>
      <c r="AQ68" s="129" t="n">
        <f aca="false">$N60</f>
        <v>35.6499274425583</v>
      </c>
      <c r="AR68" s="129" t="n">
        <f aca="false">$O60</f>
        <v>35.9321774556715</v>
      </c>
      <c r="AS68" s="129" t="n">
        <f aca="false">$P60</f>
        <v>36.0865867743554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 t="n">
        <f aca="false">SUM(E69:AB69)</f>
        <v>0</v>
      </c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9</v>
      </c>
      <c r="AI69" s="76" t="n">
        <f aca="false">Q64+Q65+Q67-Q86-Q87-Q88</f>
        <v>671</v>
      </c>
      <c r="AK69" s="129" t="n">
        <f aca="false">$Q59</f>
        <v>224.019258248457</v>
      </c>
      <c r="AL69" s="129" t="n">
        <f aca="false">$R59</f>
        <v>225.379697921447</v>
      </c>
      <c r="AM69" s="129" t="n">
        <f aca="false">$S59</f>
        <v>219.09137860652</v>
      </c>
      <c r="AN69" s="129" t="n">
        <f aca="false">$T59</f>
        <v>208.564268544641</v>
      </c>
      <c r="AO69" s="129"/>
      <c r="AP69" s="129" t="n">
        <f aca="false">$Q60</f>
        <v>36.4248697079806</v>
      </c>
      <c r="AQ69" s="129" t="n">
        <f aca="false">$R60</f>
        <v>35.9100396732433</v>
      </c>
      <c r="AR69" s="129" t="n">
        <f aca="false">$S60</f>
        <v>34.9823282192835</v>
      </c>
      <c r="AS69" s="129" t="n">
        <f aca="false">$T60</f>
        <v>33.531861790322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 t="n">
        <f aca="false">SUM(E70:AB70)</f>
        <v>0</v>
      </c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9</v>
      </c>
      <c r="AI70" s="76" t="n">
        <f aca="false">R64+R65+R67-R86-R87-R88</f>
        <v>671</v>
      </c>
      <c r="AK70" s="129" t="n">
        <f aca="false">$U59</f>
        <v>195.539385329805</v>
      </c>
      <c r="AL70" s="129" t="n">
        <f aca="false">$V59</f>
        <v>184.867377474545</v>
      </c>
      <c r="AM70" s="129" t="n">
        <f aca="false">$W59</f>
        <v>177.617407791924</v>
      </c>
      <c r="AN70" s="129" t="n">
        <f aca="false">$X59</f>
        <v>171.155619814666</v>
      </c>
      <c r="AO70" s="129"/>
      <c r="AP70" s="129" t="n">
        <f aca="false">$U60</f>
        <v>31.6045353949816</v>
      </c>
      <c r="AQ70" s="129" t="n">
        <f aca="false">$V60</f>
        <v>29.9969638967053</v>
      </c>
      <c r="AR70" s="129" t="n">
        <f aca="false">$W60</f>
        <v>28.8882472680534</v>
      </c>
      <c r="AS70" s="129" t="n">
        <f aca="false">$X60</f>
        <v>28.2434327358581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 t="n">
        <f aca="false">SUM(E71:AB71)</f>
        <v>0</v>
      </c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9</v>
      </c>
      <c r="AI71" s="76" t="n">
        <f aca="false">S64+S65+S67-S86-S87-S88</f>
        <v>671</v>
      </c>
      <c r="AK71" s="129" t="n">
        <f aca="false">$Y59</f>
        <v>161.510734308275</v>
      </c>
      <c r="AL71" s="129" t="n">
        <f aca="false">$Z59</f>
        <v>147.507791419402</v>
      </c>
      <c r="AM71" s="129" t="n">
        <f aca="false">$AA59</f>
        <v>133.591891356815</v>
      </c>
      <c r="AN71" s="148" t="n">
        <f aca="false">$AB59</f>
        <v>123.802149204851</v>
      </c>
      <c r="AO71" s="129"/>
      <c r="AP71" s="129" t="n">
        <f aca="false">$Y60</f>
        <v>26.8682573768912</v>
      </c>
      <c r="AQ71" s="129" t="n">
        <f aca="false">$Z60</f>
        <v>25.6488014234493</v>
      </c>
      <c r="AR71" s="129" t="n">
        <f aca="false">$AA60</f>
        <v>24.495403979306</v>
      </c>
      <c r="AS71" s="148" t="n">
        <f aca="false">$AB60</f>
        <v>23.3425713390501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40"/>
      <c r="C72" s="140"/>
      <c r="D72" s="141" t="n">
        <f aca="false">SUM(E72:AB72)</f>
        <v>0</v>
      </c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9</v>
      </c>
      <c r="AI72" s="76" t="n">
        <f aca="false">T64+T65+T67-T86-T87-T88</f>
        <v>671</v>
      </c>
      <c r="AK72" s="129"/>
      <c r="AL72" s="129"/>
      <c r="AM72" s="129"/>
      <c r="AN72" s="1" t="n">
        <f aca="false">SUM(AK66:AN71)</f>
        <v>4095.27983207361</v>
      </c>
      <c r="AO72" s="129"/>
      <c r="AP72" s="129"/>
      <c r="AQ72" s="129"/>
      <c r="AR72" s="129"/>
      <c r="AS72" s="1" t="n">
        <f aca="false">SUM(AP66:AS71)</f>
        <v>705.161413850401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 t="n">
        <f aca="false">SUM(E73:AB73)</f>
        <v>0</v>
      </c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9</v>
      </c>
      <c r="AI73" s="76" t="n">
        <f aca="false">U64+U65+U67-U86-U87-U88</f>
        <v>671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 t="n">
        <f aca="false">SUM(E74:AB74)</f>
        <v>0</v>
      </c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9</v>
      </c>
      <c r="AI74" s="76" t="n">
        <f aca="false">V64+V65+V67-V86-V87-V88</f>
        <v>671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 t="n">
        <f aca="false">SUM(E75:AB75)</f>
        <v>0</v>
      </c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9</v>
      </c>
      <c r="AI75" s="76" t="n">
        <f aca="false">W64+W65+W67-W86-W87-W88</f>
        <v>671</v>
      </c>
      <c r="AK75" s="4" t="n">
        <f aca="false">AI57</f>
        <v>410</v>
      </c>
      <c r="AL75" s="4" t="n">
        <f aca="false">AI58</f>
        <v>410</v>
      </c>
      <c r="AM75" s="4" t="n">
        <f aca="false">AI59</f>
        <v>410</v>
      </c>
      <c r="AN75" s="4" t="n">
        <f aca="false">AI60</f>
        <v>410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 t="n">
        <f aca="false">SUM(E76:AB76)</f>
        <v>0</v>
      </c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9</v>
      </c>
      <c r="AI76" s="76" t="n">
        <f aca="false">X64+X65+X67-X86-X87-X88</f>
        <v>671</v>
      </c>
      <c r="AK76" s="4" t="n">
        <f aca="false">AI61</f>
        <v>410</v>
      </c>
      <c r="AL76" s="4" t="n">
        <f aca="false">AI62</f>
        <v>410</v>
      </c>
      <c r="AM76" s="4" t="n">
        <f aca="false">AI63</f>
        <v>671</v>
      </c>
      <c r="AN76" s="4" t="n">
        <f aca="false">AI64</f>
        <v>671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 t="n">
        <f aca="false">SUM(E77:AB77)</f>
        <v>0</v>
      </c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9</v>
      </c>
      <c r="AI77" s="76" t="n">
        <f aca="false">Y64+Y65+Y67-Y86-Y87-Y88</f>
        <v>671</v>
      </c>
      <c r="AK77" s="4" t="n">
        <f aca="false">AI65</f>
        <v>671</v>
      </c>
      <c r="AL77" s="4" t="n">
        <f aca="false">AI66</f>
        <v>671</v>
      </c>
      <c r="AM77" s="4" t="n">
        <f aca="false">AI67</f>
        <v>671</v>
      </c>
      <c r="AN77" s="4" t="n">
        <f aca="false">AI68</f>
        <v>671</v>
      </c>
      <c r="AO77" s="49"/>
      <c r="AP77" s="4" t="n">
        <f aca="false">M66</f>
        <v>1</v>
      </c>
      <c r="AQ77" s="4" t="n">
        <f aca="false">N66</f>
        <v>1</v>
      </c>
      <c r="AR77" s="4" t="n">
        <f aca="false">O66</f>
        <v>1</v>
      </c>
      <c r="AS77" s="4" t="n">
        <f aca="false">P66</f>
        <v>1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 t="n">
        <f aca="false">SUM(E78:AB78)</f>
        <v>0</v>
      </c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9</v>
      </c>
      <c r="AI78" s="76" t="n">
        <f aca="false">Z64+Z65+Z67-Z86-Z87-Z88</f>
        <v>671</v>
      </c>
      <c r="AK78" s="4" t="n">
        <f aca="false">AI69</f>
        <v>671</v>
      </c>
      <c r="AL78" s="4" t="n">
        <f aca="false">AI70</f>
        <v>671</v>
      </c>
      <c r="AM78" s="4" t="n">
        <f aca="false">AI71</f>
        <v>671</v>
      </c>
      <c r="AN78" s="4" t="n">
        <f aca="false">AI72</f>
        <v>671</v>
      </c>
      <c r="AO78" s="49"/>
      <c r="AP78" s="4" t="n">
        <f aca="false">Q66</f>
        <v>1</v>
      </c>
      <c r="AQ78" s="4" t="n">
        <f aca="false">R66</f>
        <v>1</v>
      </c>
      <c r="AR78" s="4" t="n">
        <f aca="false">S66</f>
        <v>1</v>
      </c>
      <c r="AS78" s="4" t="n">
        <f aca="false">T66</f>
        <v>1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 t="n">
        <f aca="false">SUM(E79:AB79)</f>
        <v>0</v>
      </c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9</v>
      </c>
      <c r="AI79" s="76" t="n">
        <f aca="false">AA64+AA65+AA67-AA86-AA87-AA88</f>
        <v>410</v>
      </c>
      <c r="AK79" s="4" t="n">
        <f aca="false">AI73</f>
        <v>671</v>
      </c>
      <c r="AL79" s="4" t="n">
        <f aca="false">AI74</f>
        <v>671</v>
      </c>
      <c r="AM79" s="4" t="n">
        <f aca="false">AI75</f>
        <v>671</v>
      </c>
      <c r="AN79" s="4" t="n">
        <f aca="false">AI76</f>
        <v>671</v>
      </c>
      <c r="AO79" s="49"/>
      <c r="AP79" s="4" t="n">
        <f aca="false">U66</f>
        <v>1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 t="n">
        <f aca="false">SUM(E80:AB80)</f>
        <v>0</v>
      </c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9</v>
      </c>
      <c r="AI80" s="152" t="n">
        <f aca="false">AB64+AB65+AB67-AB86-AB87-AB88</f>
        <v>410</v>
      </c>
      <c r="AK80" s="4" t="n">
        <f aca="false">AI77</f>
        <v>671</v>
      </c>
      <c r="AL80" s="4" t="n">
        <f aca="false">AI78</f>
        <v>671</v>
      </c>
      <c r="AM80" s="4" t="n">
        <f aca="false">AI79</f>
        <v>410</v>
      </c>
      <c r="AN80" s="154" t="n">
        <f aca="false">AI80</f>
        <v>410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 t="n">
        <f aca="false">SUM(E81:AB81)</f>
        <v>0</v>
      </c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14016</v>
      </c>
      <c r="AS81" s="3" t="n">
        <f aca="false">SUM(AP75:AS80)</f>
        <v>9</v>
      </c>
      <c r="BD81" s="65"/>
    </row>
    <row r="82" customFormat="false" ht="14.25" hidden="false" customHeight="false" outlineLevel="0" collapsed="false">
      <c r="A82" s="66"/>
      <c r="B82" s="140"/>
      <c r="C82" s="140"/>
      <c r="D82" s="141" t="n">
        <f aca="false">SUM(E82:AB82)</f>
        <v>0</v>
      </c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40"/>
      <c r="C83" s="140"/>
      <c r="D83" s="141" t="n">
        <f aca="false">SUM(E83:AB83)</f>
        <v>0</v>
      </c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 t="n">
        <f aca="false">SUM(E84:AB84)</f>
        <v>0</v>
      </c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 t="n">
        <f aca="false">SUM(E85:AB85)</f>
        <v>0</v>
      </c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 t="s">
        <v>51</v>
      </c>
      <c r="C86" s="173" t="s">
        <v>7</v>
      </c>
      <c r="D86" s="174" t="n">
        <f aca="false">SUM(E86:AB86)</f>
        <v>0</v>
      </c>
      <c r="E86" s="169" t="n">
        <v>0</v>
      </c>
      <c r="F86" s="170" t="n">
        <v>0</v>
      </c>
      <c r="G86" s="170" t="n">
        <v>0</v>
      </c>
      <c r="H86" s="170" t="n">
        <v>0</v>
      </c>
      <c r="I86" s="170" t="n">
        <v>0</v>
      </c>
      <c r="J86" s="172" t="n">
        <v>0</v>
      </c>
      <c r="K86" s="169" t="n">
        <v>0</v>
      </c>
      <c r="L86" s="170" t="n">
        <v>0</v>
      </c>
      <c r="M86" s="170" t="n">
        <v>0</v>
      </c>
      <c r="N86" s="170" t="n">
        <v>0</v>
      </c>
      <c r="O86" s="170" t="n">
        <v>0</v>
      </c>
      <c r="P86" s="170" t="n">
        <v>0</v>
      </c>
      <c r="Q86" s="170" t="n">
        <v>0</v>
      </c>
      <c r="R86" s="170" t="n">
        <v>0</v>
      </c>
      <c r="S86" s="170" t="n">
        <v>0</v>
      </c>
      <c r="T86" s="170" t="n">
        <v>0</v>
      </c>
      <c r="U86" s="170" t="n">
        <v>0</v>
      </c>
      <c r="V86" s="170" t="n">
        <v>0</v>
      </c>
      <c r="W86" s="170" t="n">
        <v>0</v>
      </c>
      <c r="X86" s="170" t="n">
        <v>0</v>
      </c>
      <c r="Y86" s="170" t="n">
        <v>0</v>
      </c>
      <c r="Z86" s="171" t="n">
        <v>0</v>
      </c>
      <c r="AA86" s="169" t="n">
        <v>0</v>
      </c>
      <c r="AB86" s="172" t="n">
        <v>0</v>
      </c>
      <c r="AC86" s="139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 t="s">
        <v>51</v>
      </c>
      <c r="C87" s="167" t="s">
        <v>7</v>
      </c>
      <c r="D87" s="174" t="n">
        <f aca="false">SUM(E87:AB87)</f>
        <v>0</v>
      </c>
      <c r="E87" s="175" t="n">
        <v>0</v>
      </c>
      <c r="F87" s="176" t="n">
        <v>0</v>
      </c>
      <c r="G87" s="176" t="n">
        <v>0</v>
      </c>
      <c r="H87" s="176" t="n">
        <v>0</v>
      </c>
      <c r="I87" s="176" t="n">
        <v>0</v>
      </c>
      <c r="J87" s="178" t="n">
        <v>0</v>
      </c>
      <c r="K87" s="268" t="n">
        <v>0</v>
      </c>
      <c r="L87" s="269" t="n">
        <v>0</v>
      </c>
      <c r="M87" s="269" t="n">
        <v>0</v>
      </c>
      <c r="N87" s="269" t="n">
        <v>0</v>
      </c>
      <c r="O87" s="269" t="n">
        <v>0</v>
      </c>
      <c r="P87" s="269" t="n">
        <v>0</v>
      </c>
      <c r="Q87" s="269" t="n">
        <v>0</v>
      </c>
      <c r="R87" s="269" t="n">
        <v>0</v>
      </c>
      <c r="S87" s="269" t="n">
        <v>0</v>
      </c>
      <c r="T87" s="269" t="n">
        <v>0</v>
      </c>
      <c r="U87" s="269" t="n">
        <v>0</v>
      </c>
      <c r="V87" s="269" t="n">
        <v>0</v>
      </c>
      <c r="W87" s="269" t="n">
        <v>0</v>
      </c>
      <c r="X87" s="269" t="n">
        <v>0</v>
      </c>
      <c r="Y87" s="269" t="n">
        <v>0</v>
      </c>
      <c r="Z87" s="270" t="n">
        <v>0</v>
      </c>
      <c r="AA87" s="268" t="n">
        <v>0</v>
      </c>
      <c r="AB87" s="271" t="n">
        <v>0</v>
      </c>
      <c r="AC87" s="139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 t="n">
        <f aca="false">SUM(E88:AB88)</f>
        <v>0</v>
      </c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 t="s">
        <v>64</v>
      </c>
      <c r="B89" s="167"/>
      <c r="C89" s="167"/>
      <c r="D89" s="174" t="n">
        <f aca="false">SUM(E89:AB89)</f>
        <v>0</v>
      </c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 t="n">
        <f aca="false">SUM(E90:AB90)</f>
        <v>0</v>
      </c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 t="n">
        <f aca="false">SUM(E91:AB91)</f>
        <v>0</v>
      </c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 t="n">
        <f aca="false">SUM(E92:AB92)</f>
        <v>0</v>
      </c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 t="s">
        <v>51</v>
      </c>
      <c r="C93" s="167" t="s">
        <v>65</v>
      </c>
      <c r="D93" s="174" t="n">
        <f aca="false">SUM(E93:AB93)</f>
        <v>216</v>
      </c>
      <c r="E93" s="175" t="n">
        <v>9</v>
      </c>
      <c r="F93" s="176" t="n">
        <v>9</v>
      </c>
      <c r="G93" s="176" t="n">
        <v>9</v>
      </c>
      <c r="H93" s="176" t="n">
        <v>9</v>
      </c>
      <c r="I93" s="176" t="n">
        <v>9</v>
      </c>
      <c r="J93" s="178" t="n">
        <v>9</v>
      </c>
      <c r="K93" s="268" t="n">
        <v>9</v>
      </c>
      <c r="L93" s="269" t="n">
        <v>9</v>
      </c>
      <c r="M93" s="269" t="n">
        <v>9</v>
      </c>
      <c r="N93" s="269" t="n">
        <v>9</v>
      </c>
      <c r="O93" s="269" t="n">
        <v>9</v>
      </c>
      <c r="P93" s="269" t="n">
        <v>9</v>
      </c>
      <c r="Q93" s="269" t="n">
        <v>9</v>
      </c>
      <c r="R93" s="269" t="n">
        <v>9</v>
      </c>
      <c r="S93" s="269" t="n">
        <v>9</v>
      </c>
      <c r="T93" s="269" t="n">
        <v>9</v>
      </c>
      <c r="U93" s="269" t="n">
        <v>9</v>
      </c>
      <c r="V93" s="269" t="n">
        <v>9</v>
      </c>
      <c r="W93" s="269" t="n">
        <v>9</v>
      </c>
      <c r="X93" s="269" t="n">
        <v>9</v>
      </c>
      <c r="Y93" s="269" t="n">
        <v>9</v>
      </c>
      <c r="Z93" s="270" t="n">
        <v>9</v>
      </c>
      <c r="AA93" s="268" t="n">
        <v>9</v>
      </c>
      <c r="AB93" s="271" t="n">
        <v>9</v>
      </c>
      <c r="AC93" s="257" t="s">
        <v>66</v>
      </c>
      <c r="AD93" s="65"/>
    </row>
    <row r="94" customFormat="false" ht="15" hidden="false" customHeight="false" outlineLevel="0" collapsed="false">
      <c r="A94" s="66"/>
      <c r="B94" s="173" t="s">
        <v>51</v>
      </c>
      <c r="C94" s="167" t="s">
        <v>5</v>
      </c>
      <c r="D94" s="180" t="n">
        <f aca="false">SUM(E94:AB94)</f>
        <v>0</v>
      </c>
      <c r="E94" s="181" t="n">
        <v>0</v>
      </c>
      <c r="F94" s="182" t="n">
        <v>0</v>
      </c>
      <c r="G94" s="182" t="n">
        <v>0</v>
      </c>
      <c r="H94" s="182" t="n">
        <v>0</v>
      </c>
      <c r="I94" s="182" t="n">
        <v>0</v>
      </c>
      <c r="J94" s="184" t="n">
        <v>0</v>
      </c>
      <c r="K94" s="181" t="n">
        <v>0</v>
      </c>
      <c r="L94" s="182" t="n">
        <v>0</v>
      </c>
      <c r="M94" s="182" t="n">
        <v>0</v>
      </c>
      <c r="N94" s="182" t="n">
        <v>0</v>
      </c>
      <c r="O94" s="182" t="n">
        <v>0</v>
      </c>
      <c r="P94" s="182" t="n">
        <v>0</v>
      </c>
      <c r="Q94" s="182" t="n">
        <v>0</v>
      </c>
      <c r="R94" s="182" t="n">
        <v>0</v>
      </c>
      <c r="S94" s="182" t="n">
        <v>0</v>
      </c>
      <c r="T94" s="182" t="n">
        <v>0</v>
      </c>
      <c r="U94" s="182" t="n">
        <v>0</v>
      </c>
      <c r="V94" s="182" t="n">
        <v>0</v>
      </c>
      <c r="W94" s="182" t="n">
        <v>0</v>
      </c>
      <c r="X94" s="182" t="n">
        <v>0</v>
      </c>
      <c r="Y94" s="182" t="n">
        <v>0</v>
      </c>
      <c r="Z94" s="183" t="n">
        <v>0</v>
      </c>
      <c r="AA94" s="181" t="n">
        <v>0</v>
      </c>
      <c r="AB94" s="184" t="n">
        <v>0</v>
      </c>
      <c r="AC94" s="257" t="s">
        <v>67</v>
      </c>
      <c r="AD94" s="65"/>
    </row>
    <row r="95" customFormat="false" ht="14.25" hidden="false" customHeight="false" outlineLevel="0" collapsed="false">
      <c r="A95" s="130"/>
      <c r="B95" s="173"/>
      <c r="C95" s="173"/>
      <c r="D95" s="186" t="n">
        <f aca="false">SUM(E95:AB95)</f>
        <v>0</v>
      </c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 t="s">
        <v>68</v>
      </c>
      <c r="B96" s="173"/>
      <c r="C96" s="173"/>
      <c r="D96" s="174" t="n">
        <f aca="false">SUM(E96:AB96)</f>
        <v>0</v>
      </c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 t="n">
        <f aca="false">SUM(E97:AB97)</f>
        <v>0</v>
      </c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7.25" hidden="false" customHeight="false" outlineLevel="0" collapsed="false">
      <c r="A99" s="209" t="s">
        <v>48</v>
      </c>
      <c r="B99" s="210" t="s">
        <v>51</v>
      </c>
      <c r="C99" s="210" t="s">
        <v>7</v>
      </c>
      <c r="D99" s="211" t="n">
        <f aca="false">SUM(D64:D85)-SUM(D86:D97)-D63</f>
        <v>919.244628004335</v>
      </c>
      <c r="E99" s="212" t="n">
        <f aca="false">SUM(E64:E85)-SUM(E86:E97)-E63</f>
        <v>-2.64210880873452</v>
      </c>
      <c r="F99" s="213" t="n">
        <f aca="false">SUM(F64:F85)-SUM(F86:F97)-F63</f>
        <v>14.0336156784846</v>
      </c>
      <c r="G99" s="213" t="n">
        <f aca="false">SUM(G64:G85)-SUM(G86:G97)-G63</f>
        <v>19.2396899513954</v>
      </c>
      <c r="H99" s="213" t="n">
        <f aca="false">SUM(H64:H85)-SUM(H86:H97)-H63</f>
        <v>15.051336517188</v>
      </c>
      <c r="I99" s="213" t="n">
        <f aca="false">SUM(I64:I85)-SUM(I86:I97)-I63</f>
        <v>-6.93883184536958</v>
      </c>
      <c r="J99" s="214" t="n">
        <f aca="false">SUM(J64:J85)-SUM(J86:J97)-J63</f>
        <v>-53.3721757830193</v>
      </c>
      <c r="K99" s="215" t="n">
        <f aca="false">SUM(K64:K85)-SUM(K86:K97)-K63</f>
        <v>146.662830841394</v>
      </c>
      <c r="L99" s="213" t="n">
        <f aca="false">SUM(L64:L85)-SUM(L86:L97)-L63</f>
        <v>81.2517586478152</v>
      </c>
      <c r="M99" s="213" t="n">
        <f aca="false">SUM(M64:M85)-SUM(M86:M97)-M63</f>
        <v>43.2065250759177</v>
      </c>
      <c r="N99" s="213" t="n">
        <f aca="false">SUM(N64:N85)-SUM(N86:N97)-N63</f>
        <v>17.0476768390864</v>
      </c>
      <c r="O99" s="213" t="n">
        <f aca="false">SUM(O64:O85)-SUM(O86:O97)-O63</f>
        <v>0.439976424484598</v>
      </c>
      <c r="P99" s="213" t="n">
        <f aca="false">SUM(P64:P85)-SUM(P86:P97)-P63</f>
        <v>-7.29726390575956</v>
      </c>
      <c r="Q99" s="213" t="n">
        <f aca="false">SUM(Q64:Q85)-SUM(Q86:Q97)-Q63</f>
        <v>-14.4599679739077</v>
      </c>
      <c r="R99" s="213" t="n">
        <f aca="false">SUM(R64:R85)-SUM(R86:R97)-R63</f>
        <v>-16.3346722007421</v>
      </c>
      <c r="S99" s="213" t="n">
        <f aca="false">SUM(S64:S85)-SUM(S86:S97)-S63</f>
        <v>-2.6389953856708</v>
      </c>
      <c r="T99" s="213" t="n">
        <f aca="false">SUM(T64:T85)-SUM(T86:T97)-T63</f>
        <v>25.5763235238076</v>
      </c>
      <c r="U99" s="213" t="n">
        <f aca="false">SUM(U64:U85)-SUM(U86:U97)-U63</f>
        <v>57.8807364121627</v>
      </c>
      <c r="V99" s="213" t="n">
        <f aca="false">SUM(V64:V85)-SUM(V86:V97)-V63</f>
        <v>85.5990176365701</v>
      </c>
      <c r="W99" s="213" t="n">
        <f aca="false">SUM(W64:W85)-SUM(W86:W97)-W63</f>
        <v>105.551239602756</v>
      </c>
      <c r="X99" s="213" t="n">
        <f aca="false">SUM(X64:X85)-SUM(X86:X97)-X63</f>
        <v>123.086842231153</v>
      </c>
      <c r="Y99" s="213" t="n">
        <f aca="false">SUM(Y64:Y85)-SUM(Y86:Y97)-Y63</f>
        <v>151.786553155713</v>
      </c>
      <c r="Z99" s="216" t="n">
        <f aca="false">SUM(Z64:Z85)-SUM(Z86:Z97)-Z63</f>
        <v>186.627476334419</v>
      </c>
      <c r="AA99" s="212" t="n">
        <f aca="false">SUM(AA64:AA85)-SUM(AA86:AA97)-AA63</f>
        <v>-38.3380774571667</v>
      </c>
      <c r="AB99" s="214" t="n">
        <f aca="false">SUM(AB64:AB85)-SUM(AB86:AB97)-AB63</f>
        <v>-11.7748775076429</v>
      </c>
      <c r="AC99" s="217" t="s">
        <v>69</v>
      </c>
      <c r="AD99" s="65"/>
    </row>
    <row r="100" customFormat="false" ht="16.5" hidden="false" customHeight="false" outlineLevel="0" collapsed="false">
      <c r="A100" s="218" t="s">
        <v>50</v>
      </c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29.25" hidden="false" customHeight="false" outlineLevel="0" collapsed="false">
      <c r="A103" s="226" t="s">
        <v>8</v>
      </c>
      <c r="B103" s="219" t="s">
        <v>9</v>
      </c>
      <c r="C103" s="219" t="s">
        <v>10</v>
      </c>
      <c r="D103" s="230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1" t="n">
        <v>7</v>
      </c>
      <c r="L103" s="231" t="n">
        <v>8</v>
      </c>
      <c r="M103" s="231" t="n">
        <v>9</v>
      </c>
      <c r="N103" s="231" t="n">
        <v>10</v>
      </c>
      <c r="O103" s="231" t="n">
        <v>11</v>
      </c>
      <c r="P103" s="231" t="n">
        <v>12</v>
      </c>
      <c r="Q103" s="231" t="n">
        <v>13</v>
      </c>
      <c r="R103" s="231" t="n">
        <v>14</v>
      </c>
      <c r="S103" s="231" t="n">
        <v>15</v>
      </c>
      <c r="T103" s="231" t="n">
        <v>16</v>
      </c>
      <c r="U103" s="231" t="n">
        <v>17</v>
      </c>
      <c r="V103" s="231" t="n">
        <v>18</v>
      </c>
      <c r="W103" s="231" t="n">
        <v>19</v>
      </c>
      <c r="X103" s="231" t="n">
        <v>20</v>
      </c>
      <c r="Y103" s="231" t="n">
        <v>21</v>
      </c>
      <c r="Z103" s="231" t="n">
        <v>22</v>
      </c>
      <c r="AA103" s="43" t="n">
        <v>23</v>
      </c>
      <c r="AB103" s="44" t="n">
        <v>24</v>
      </c>
      <c r="AC103" s="232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187.57139747256</v>
      </c>
      <c r="E104" s="55" t="n">
        <v>6.05347658379529</v>
      </c>
      <c r="F104" s="56" t="n">
        <v>5.8275880072856</v>
      </c>
      <c r="G104" s="56" t="n">
        <v>5.70764833322978</v>
      </c>
      <c r="H104" s="56" t="n">
        <v>5.64816295454483</v>
      </c>
      <c r="I104" s="56" t="n">
        <v>5.79454965273071</v>
      </c>
      <c r="J104" s="57" t="n">
        <v>6.17624002362093</v>
      </c>
      <c r="K104" s="58" t="n">
        <v>6.80416264846574</v>
      </c>
      <c r="L104" s="56" t="n">
        <v>7.66401994057975</v>
      </c>
      <c r="M104" s="56" t="n">
        <v>8.53246750459426</v>
      </c>
      <c r="N104" s="56" t="n">
        <v>9.00575441807101</v>
      </c>
      <c r="O104" s="56" t="n">
        <v>9.4429669527995</v>
      </c>
      <c r="P104" s="56" t="n">
        <v>9.60497004395332</v>
      </c>
      <c r="Q104" s="56" t="n">
        <v>9.63525917744813</v>
      </c>
      <c r="R104" s="56" t="n">
        <v>9.83749493894946</v>
      </c>
      <c r="S104" s="56" t="n">
        <v>9.85092613953402</v>
      </c>
      <c r="T104" s="56" t="n">
        <v>9.65205987877534</v>
      </c>
      <c r="U104" s="56" t="n">
        <v>9.30918341859244</v>
      </c>
      <c r="V104" s="56" t="n">
        <v>8.71812496868524</v>
      </c>
      <c r="W104" s="56" t="n">
        <v>8.20987882207095</v>
      </c>
      <c r="X104" s="56" t="n">
        <v>7.89481369352424</v>
      </c>
      <c r="Y104" s="56" t="n">
        <v>7.79351448046774</v>
      </c>
      <c r="Z104" s="59" t="n">
        <v>7.32824379832038</v>
      </c>
      <c r="AA104" s="55" t="n">
        <v>6.74581280183055</v>
      </c>
      <c r="AB104" s="57" t="n">
        <v>6.33407829069079</v>
      </c>
      <c r="AC104" s="74" t="s">
        <v>22</v>
      </c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232.293327079448</v>
      </c>
      <c r="E105" s="103" t="n">
        <v>7.86187705388898</v>
      </c>
      <c r="F105" s="104" t="n">
        <v>7.64870873642926</v>
      </c>
      <c r="G105" s="104" t="n">
        <v>7.50474617825531</v>
      </c>
      <c r="H105" s="104" t="n">
        <v>7.45329021696151</v>
      </c>
      <c r="I105" s="104" t="n">
        <v>7.58118815488002</v>
      </c>
      <c r="J105" s="105" t="n">
        <v>8.01764548547787</v>
      </c>
      <c r="K105" s="106" t="n">
        <v>8.70091607564982</v>
      </c>
      <c r="L105" s="104" t="n">
        <v>9.59719585162123</v>
      </c>
      <c r="M105" s="104" t="n">
        <v>10.4483916362325</v>
      </c>
      <c r="N105" s="104" t="n">
        <v>10.8925176544225</v>
      </c>
      <c r="O105" s="104" t="n">
        <v>11.2719797696998</v>
      </c>
      <c r="P105" s="104" t="n">
        <v>11.4313228134176</v>
      </c>
      <c r="Q105" s="104" t="n">
        <v>11.4911298231372</v>
      </c>
      <c r="R105" s="104" t="n">
        <v>11.6928546764289</v>
      </c>
      <c r="S105" s="104" t="n">
        <v>11.6813236695834</v>
      </c>
      <c r="T105" s="104" t="n">
        <v>11.4942591596415</v>
      </c>
      <c r="U105" s="104" t="n">
        <v>11.1236812703034</v>
      </c>
      <c r="V105" s="104" t="n">
        <v>10.6254218517017</v>
      </c>
      <c r="W105" s="104" t="n">
        <v>10.116928967138</v>
      </c>
      <c r="X105" s="104" t="n">
        <v>9.77807076688013</v>
      </c>
      <c r="Y105" s="104" t="n">
        <v>9.71508810819156</v>
      </c>
      <c r="Z105" s="107" t="n">
        <v>9.28913534464984</v>
      </c>
      <c r="AA105" s="103" t="n">
        <v>8.65989534645861</v>
      </c>
      <c r="AB105" s="105" t="n">
        <v>8.21575846839774</v>
      </c>
      <c r="AC105" s="74" t="s">
        <v>24</v>
      </c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40" t="s">
        <v>74</v>
      </c>
      <c r="C106" s="240" t="s">
        <v>28</v>
      </c>
      <c r="D106" s="241" t="n">
        <f aca="false">SUM(E106:AB106)</f>
        <v>232.293327079448</v>
      </c>
      <c r="E106" s="277" t="n">
        <f aca="false">E105</f>
        <v>7.86187705388898</v>
      </c>
      <c r="F106" s="278" t="n">
        <f aca="false">F105</f>
        <v>7.64870873642926</v>
      </c>
      <c r="G106" s="278" t="n">
        <f aca="false">G105</f>
        <v>7.50474617825531</v>
      </c>
      <c r="H106" s="278" t="n">
        <f aca="false">H105</f>
        <v>7.45329021696151</v>
      </c>
      <c r="I106" s="278" t="n">
        <f aca="false">I105</f>
        <v>7.58118815488002</v>
      </c>
      <c r="J106" s="279" t="n">
        <f aca="false">J105</f>
        <v>8.01764548547787</v>
      </c>
      <c r="K106" s="280" t="n">
        <f aca="false">K105</f>
        <v>8.70091607564982</v>
      </c>
      <c r="L106" s="278" t="n">
        <f aca="false">L105</f>
        <v>9.59719585162123</v>
      </c>
      <c r="M106" s="278" t="n">
        <f aca="false">M105</f>
        <v>10.4483916362325</v>
      </c>
      <c r="N106" s="278" t="n">
        <f aca="false">N105</f>
        <v>10.8925176544225</v>
      </c>
      <c r="O106" s="278" t="n">
        <f aca="false">O105</f>
        <v>11.2719797696998</v>
      </c>
      <c r="P106" s="278" t="n">
        <f aca="false">P105</f>
        <v>11.4313228134176</v>
      </c>
      <c r="Q106" s="278" t="n">
        <f aca="false">Q105</f>
        <v>11.4911298231372</v>
      </c>
      <c r="R106" s="278" t="n">
        <f aca="false">R105</f>
        <v>11.6928546764289</v>
      </c>
      <c r="S106" s="278" t="n">
        <f aca="false">S105</f>
        <v>11.6813236695834</v>
      </c>
      <c r="T106" s="278" t="n">
        <f aca="false">T105</f>
        <v>11.4942591596415</v>
      </c>
      <c r="U106" s="278" t="n">
        <f aca="false">U105</f>
        <v>11.1236812703034</v>
      </c>
      <c r="V106" s="278" t="n">
        <f aca="false">V105</f>
        <v>10.6254218517017</v>
      </c>
      <c r="W106" s="278" t="n">
        <f aca="false">W105</f>
        <v>10.116928967138</v>
      </c>
      <c r="X106" s="278" t="n">
        <f aca="false">X105</f>
        <v>9.77807076688013</v>
      </c>
      <c r="Y106" s="278" t="n">
        <f aca="false">Y105</f>
        <v>9.71508810819156</v>
      </c>
      <c r="Z106" s="281" t="n">
        <f aca="false">Z105</f>
        <v>9.28913534464984</v>
      </c>
      <c r="AA106" s="277" t="n">
        <f aca="false">AA105</f>
        <v>8.65989534645861</v>
      </c>
      <c r="AB106" s="279" t="n">
        <f aca="false">AB105</f>
        <v>8.21575846839774</v>
      </c>
      <c r="AC106" s="74" t="s">
        <v>26</v>
      </c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187.57139747256</v>
      </c>
      <c r="E107" s="112" t="n">
        <f aca="false">E104</f>
        <v>6.05347658379529</v>
      </c>
      <c r="F107" s="113" t="n">
        <f aca="false">F104</f>
        <v>5.8275880072856</v>
      </c>
      <c r="G107" s="113" t="n">
        <f aca="false">G104</f>
        <v>5.70764833322978</v>
      </c>
      <c r="H107" s="113" t="n">
        <f aca="false">H104</f>
        <v>5.64816295454483</v>
      </c>
      <c r="I107" s="113" t="n">
        <f aca="false">I104</f>
        <v>5.79454965273071</v>
      </c>
      <c r="J107" s="114" t="n">
        <f aca="false">J104</f>
        <v>6.17624002362093</v>
      </c>
      <c r="K107" s="115" t="n">
        <f aca="false">K104</f>
        <v>6.80416264846574</v>
      </c>
      <c r="L107" s="113" t="n">
        <f aca="false">L104</f>
        <v>7.66401994057975</v>
      </c>
      <c r="M107" s="113" t="n">
        <f aca="false">M104</f>
        <v>8.53246750459426</v>
      </c>
      <c r="N107" s="113" t="n">
        <f aca="false">N104</f>
        <v>9.00575441807101</v>
      </c>
      <c r="O107" s="113" t="n">
        <f aca="false">O104</f>
        <v>9.4429669527995</v>
      </c>
      <c r="P107" s="113" t="n">
        <f aca="false">P104</f>
        <v>9.60497004395332</v>
      </c>
      <c r="Q107" s="113" t="n">
        <f aca="false">Q104</f>
        <v>9.63525917744813</v>
      </c>
      <c r="R107" s="113" t="n">
        <f aca="false">R104</f>
        <v>9.83749493894946</v>
      </c>
      <c r="S107" s="113" t="n">
        <f aca="false">S104</f>
        <v>9.85092613953402</v>
      </c>
      <c r="T107" s="113" t="n">
        <f aca="false">T104</f>
        <v>9.65205987877534</v>
      </c>
      <c r="U107" s="113" t="n">
        <f aca="false">U104</f>
        <v>9.30918341859244</v>
      </c>
      <c r="V107" s="113" t="n">
        <f aca="false">V104</f>
        <v>8.71812496868524</v>
      </c>
      <c r="W107" s="113" t="n">
        <f aca="false">W104</f>
        <v>8.20987882207095</v>
      </c>
      <c r="X107" s="113" t="n">
        <f aca="false">X104</f>
        <v>7.89481369352424</v>
      </c>
      <c r="Y107" s="113" t="n">
        <f aca="false">Y104</f>
        <v>7.79351448046774</v>
      </c>
      <c r="Z107" s="116" t="n">
        <f aca="false">Z104</f>
        <v>7.32824379832038</v>
      </c>
      <c r="AA107" s="112" t="n">
        <f aca="false">AA104</f>
        <v>6.74581280183055</v>
      </c>
      <c r="AB107" s="114" t="n">
        <f aca="false">AB104</f>
        <v>6.33407829069079</v>
      </c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7" t="s">
        <v>74</v>
      </c>
      <c r="C108" s="247" t="s">
        <v>32</v>
      </c>
      <c r="D108" s="248" t="n">
        <f aca="false">SUM(E108:AB108)</f>
        <v>419.864724552008</v>
      </c>
      <c r="E108" s="249" t="n">
        <f aca="false">E106+E107</f>
        <v>13.9153536376843</v>
      </c>
      <c r="F108" s="250" t="n">
        <f aca="false">F106+F107</f>
        <v>13.4762967437149</v>
      </c>
      <c r="G108" s="250" t="n">
        <f aca="false">G106+G107</f>
        <v>13.2123945114851</v>
      </c>
      <c r="H108" s="250" t="n">
        <f aca="false">H106+H107</f>
        <v>13.1014531715063</v>
      </c>
      <c r="I108" s="250" t="n">
        <f aca="false">I106+I107</f>
        <v>13.3757378076107</v>
      </c>
      <c r="J108" s="251" t="n">
        <f aca="false">J106+J107</f>
        <v>14.1938855090988</v>
      </c>
      <c r="K108" s="252" t="n">
        <f aca="false">K106+K107</f>
        <v>15.5050787241156</v>
      </c>
      <c r="L108" s="250" t="n">
        <f aca="false">L106+L107</f>
        <v>17.261215792201</v>
      </c>
      <c r="M108" s="250" t="n">
        <f aca="false">M106+M107</f>
        <v>18.9808591408268</v>
      </c>
      <c r="N108" s="250" t="n">
        <f aca="false">N106+N107</f>
        <v>19.8982720724935</v>
      </c>
      <c r="O108" s="250" t="n">
        <f aca="false">O106+O107</f>
        <v>20.7149467224993</v>
      </c>
      <c r="P108" s="250" t="n">
        <f aca="false">P106+P107</f>
        <v>21.036292857371</v>
      </c>
      <c r="Q108" s="250" t="n">
        <f aca="false">Q106+Q107</f>
        <v>21.1263890005853</v>
      </c>
      <c r="R108" s="250" t="n">
        <f aca="false">R106+R107</f>
        <v>21.5303496153783</v>
      </c>
      <c r="S108" s="250" t="n">
        <f aca="false">S106+S107</f>
        <v>21.5322498091174</v>
      </c>
      <c r="T108" s="250" t="n">
        <f aca="false">T106+T107</f>
        <v>21.1463190384169</v>
      </c>
      <c r="U108" s="250" t="n">
        <f aca="false">U106+U107</f>
        <v>20.4328646888959</v>
      </c>
      <c r="V108" s="250" t="n">
        <f aca="false">V106+V107</f>
        <v>19.3435468203869</v>
      </c>
      <c r="W108" s="250" t="n">
        <f aca="false">W106+W107</f>
        <v>18.3268077892089</v>
      </c>
      <c r="X108" s="250" t="n">
        <f aca="false">X106+X107</f>
        <v>17.6728844604044</v>
      </c>
      <c r="Y108" s="250" t="n">
        <f aca="false">Y106+Y107</f>
        <v>17.5086025886593</v>
      </c>
      <c r="Z108" s="253" t="n">
        <f aca="false">Z106+Z107</f>
        <v>16.6173791429702</v>
      </c>
      <c r="AA108" s="249" t="n">
        <f aca="false">AA106+AA107</f>
        <v>15.4057081482892</v>
      </c>
      <c r="AB108" s="251" t="n">
        <f aca="false">AB106+AB107</f>
        <v>14.5498367590885</v>
      </c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 t="n">
        <f aca="false">SUM(E109:AB109)</f>
        <v>0</v>
      </c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 t="n">
        <f aca="false">SUM(E110:AB110)</f>
        <v>0</v>
      </c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 t="n">
        <f aca="false">SUM(E111:AB111)</f>
        <v>0</v>
      </c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40"/>
      <c r="C112" s="140"/>
      <c r="D112" s="284" t="n">
        <f aca="false">SUM(E112:AB112)</f>
        <v>0</v>
      </c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 t="n">
        <f aca="false">SUM(E113:AB113)</f>
        <v>0</v>
      </c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 t="n">
        <f aca="false">SUM(E114:AB114)</f>
        <v>0</v>
      </c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 t="n">
        <f aca="false">SUM(E115:AB115)</f>
        <v>0</v>
      </c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 t="n">
        <f aca="false">SUM(E116:AB116)</f>
        <v>0</v>
      </c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 t="n">
        <f aca="false">SUM(E117:AB117)</f>
        <v>0</v>
      </c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 t="n">
        <f aca="false">SUM(E118:AB118)</f>
        <v>0</v>
      </c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40"/>
      <c r="C119" s="140"/>
      <c r="D119" s="284" t="n">
        <f aca="false">SUM(E119:AB119)</f>
        <v>0</v>
      </c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 t="n">
        <f aca="false">SUM(E120:AB120)</f>
        <v>0</v>
      </c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 t="n">
        <f aca="false">SUM(E121:AB121)</f>
        <v>0</v>
      </c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 t="n">
        <f aca="false">SUM(E122:AB122)</f>
        <v>0</v>
      </c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3"/>
      <c r="C123" s="173"/>
      <c r="D123" s="292" t="n">
        <f aca="false">SUM(E123:AB123)</f>
        <v>0</v>
      </c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 t="n">
        <f aca="false">SUM(E124:AB124)</f>
        <v>0</v>
      </c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 t="n">
        <f aca="false">SUM(E125:AB125)</f>
        <v>0</v>
      </c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 t="n">
        <f aca="false">SUM(E126:AB126)</f>
        <v>0</v>
      </c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3"/>
      <c r="C127" s="173"/>
      <c r="D127" s="292" t="n">
        <f aca="false">SUM(E127:AB127)</f>
        <v>0</v>
      </c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 t="n">
        <f aca="false">SUM(E128:AB128)</f>
        <v>0</v>
      </c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9" t="s">
        <v>48</v>
      </c>
      <c r="B130" s="210" t="s">
        <v>74</v>
      </c>
      <c r="C130" s="210" t="s">
        <v>7</v>
      </c>
      <c r="D130" s="211" t="n">
        <f aca="false">SUM(D109:D120)-SUM(D121:D128)-D108</f>
        <v>-419.864724552008</v>
      </c>
      <c r="E130" s="212" t="n">
        <f aca="false">SUM(E109:E120)-SUM(E121:E128)-E108</f>
        <v>-13.9153536376843</v>
      </c>
      <c r="F130" s="213" t="n">
        <f aca="false">SUM(F109:F120)-SUM(F121:F128)-F108</f>
        <v>-13.4762967437149</v>
      </c>
      <c r="G130" s="213" t="n">
        <f aca="false">SUM(G109:G120)-SUM(G121:G128)-G108</f>
        <v>-13.2123945114851</v>
      </c>
      <c r="H130" s="213" t="n">
        <f aca="false">SUM(H109:H120)-SUM(H121:H128)-H108</f>
        <v>-13.1014531715063</v>
      </c>
      <c r="I130" s="213" t="n">
        <f aca="false">SUM(I109:I120)-SUM(I121:I128)-I108</f>
        <v>-13.3757378076107</v>
      </c>
      <c r="J130" s="214" t="n">
        <f aca="false">SUM(J109:J120)-SUM(J121:J128)-J108</f>
        <v>-14.1938855090988</v>
      </c>
      <c r="K130" s="215" t="n">
        <f aca="false">SUM(K109:K120)-SUM(K121:K128)-K108</f>
        <v>-15.5050787241156</v>
      </c>
      <c r="L130" s="213" t="n">
        <f aca="false">SUM(L109:L120)-SUM(L121:L128)-L108</f>
        <v>-17.261215792201</v>
      </c>
      <c r="M130" s="213" t="n">
        <f aca="false">SUM(M109:M120)-SUM(M121:M128)-M108</f>
        <v>-18.9808591408268</v>
      </c>
      <c r="N130" s="213" t="n">
        <f aca="false">SUM(N109:N120)-SUM(N121:N128)-N108</f>
        <v>-19.8982720724935</v>
      </c>
      <c r="O130" s="213" t="n">
        <f aca="false">SUM(O109:O120)-SUM(O121:O128)-O108</f>
        <v>-20.7149467224993</v>
      </c>
      <c r="P130" s="213" t="n">
        <f aca="false">SUM(P109:P120)-SUM(P121:P128)-P108</f>
        <v>-21.036292857371</v>
      </c>
      <c r="Q130" s="213" t="n">
        <f aca="false">SUM(Q109:Q120)-SUM(Q121:Q128)-Q108</f>
        <v>-21.1263890005853</v>
      </c>
      <c r="R130" s="213" t="n">
        <f aca="false">SUM(R109:R120)-SUM(R121:R128)-R108</f>
        <v>-21.5303496153783</v>
      </c>
      <c r="S130" s="213" t="n">
        <f aca="false">SUM(S109:S120)-SUM(S121:S128)-S108</f>
        <v>-21.5322498091174</v>
      </c>
      <c r="T130" s="213" t="n">
        <f aca="false">SUM(T109:T120)-SUM(T121:T128)-T108</f>
        <v>-21.1463190384169</v>
      </c>
      <c r="U130" s="213" t="n">
        <f aca="false">SUM(U109:U120)-SUM(U121:U128)-U108</f>
        <v>-20.4328646888959</v>
      </c>
      <c r="V130" s="213" t="n">
        <f aca="false">SUM(V109:V120)-SUM(V121:V128)-V108</f>
        <v>-19.3435468203869</v>
      </c>
      <c r="W130" s="213" t="n">
        <f aca="false">SUM(W109:W120)-SUM(W121:W128)-W108</f>
        <v>-18.3268077892089</v>
      </c>
      <c r="X130" s="213" t="n">
        <f aca="false">SUM(X109:X120)-SUM(X121:X128)-X108</f>
        <v>-17.6728844604044</v>
      </c>
      <c r="Y130" s="213" t="n">
        <f aca="false">SUM(Y109:Y120)-SUM(Y121:Y128)-Y108</f>
        <v>-17.5086025886593</v>
      </c>
      <c r="Z130" s="216" t="n">
        <f aca="false">SUM(Z109:Z120)-SUM(Z121:Z128)-Z108</f>
        <v>-16.6173791429702</v>
      </c>
      <c r="AA130" s="212" t="n">
        <f aca="false">SUM(AA109:AA120)-SUM(AA121:AA128)-AA108</f>
        <v>-15.4057081482892</v>
      </c>
      <c r="AB130" s="214" t="n">
        <f aca="false">SUM(AB109:AB120)-SUM(AB121:AB128)-AB108</f>
        <v>-14.5498367590885</v>
      </c>
      <c r="AC130" s="217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 t="s">
        <v>50</v>
      </c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9" t="str">
        <f aca="false">VLOOKUP(WEEKDAY(B133,2),$B$148:$C$154,2,FALSE())</f>
        <v>Thu</v>
      </c>
      <c r="B133" s="310" t="n">
        <f aca="false">B134</f>
        <v>37385</v>
      </c>
      <c r="C133" s="311" t="s">
        <v>74</v>
      </c>
      <c r="D133" s="312" t="n">
        <f aca="false">D108</f>
        <v>419.864724552008</v>
      </c>
      <c r="E133" s="312" t="n">
        <f aca="false">E108</f>
        <v>13.9153536376843</v>
      </c>
      <c r="F133" s="312" t="n">
        <f aca="false">F108</f>
        <v>13.4762967437149</v>
      </c>
      <c r="G133" s="312" t="n">
        <f aca="false">G108</f>
        <v>13.2123945114851</v>
      </c>
      <c r="H133" s="312" t="n">
        <f aca="false">H108</f>
        <v>13.1014531715063</v>
      </c>
      <c r="I133" s="312" t="n">
        <f aca="false">I108</f>
        <v>13.3757378076107</v>
      </c>
      <c r="J133" s="312" t="n">
        <f aca="false">J108</f>
        <v>14.1938855090988</v>
      </c>
      <c r="K133" s="312" t="n">
        <f aca="false">K108</f>
        <v>15.5050787241156</v>
      </c>
      <c r="L133" s="312" t="n">
        <f aca="false">L108</f>
        <v>17.261215792201</v>
      </c>
      <c r="M133" s="312" t="n">
        <f aca="false">M108</f>
        <v>18.9808591408268</v>
      </c>
      <c r="N133" s="312" t="n">
        <f aca="false">N108</f>
        <v>19.8982720724935</v>
      </c>
      <c r="O133" s="312" t="n">
        <f aca="false">O108</f>
        <v>20.7149467224993</v>
      </c>
      <c r="P133" s="312" t="n">
        <f aca="false">P108</f>
        <v>21.036292857371</v>
      </c>
      <c r="Q133" s="312" t="n">
        <f aca="false">Q108</f>
        <v>21.1263890005853</v>
      </c>
      <c r="R133" s="312" t="n">
        <f aca="false">R108</f>
        <v>21.5303496153783</v>
      </c>
      <c r="S133" s="312" t="n">
        <f aca="false">S108</f>
        <v>21.5322498091174</v>
      </c>
      <c r="T133" s="312" t="n">
        <f aca="false">T108</f>
        <v>21.1463190384169</v>
      </c>
      <c r="U133" s="312" t="n">
        <f aca="false">U108</f>
        <v>20.4328646888959</v>
      </c>
      <c r="V133" s="312" t="n">
        <f aca="false">V108</f>
        <v>19.3435468203869</v>
      </c>
      <c r="W133" s="312" t="n">
        <f aca="false">W108</f>
        <v>18.3268077892089</v>
      </c>
      <c r="X133" s="312" t="n">
        <f aca="false">X108</f>
        <v>17.6728844604044</v>
      </c>
      <c r="Y133" s="312" t="n">
        <f aca="false">Y108</f>
        <v>17.5086025886593</v>
      </c>
      <c r="Z133" s="312" t="n">
        <f aca="false">Z108</f>
        <v>16.6173791429702</v>
      </c>
      <c r="AA133" s="312" t="n">
        <f aca="false">AA108</f>
        <v>15.4057081482892</v>
      </c>
      <c r="AB133" s="312" t="n">
        <f aca="false">AB108</f>
        <v>14.5498367590885</v>
      </c>
    </row>
    <row r="134" customFormat="false" ht="14.25" hidden="false" customHeight="false" outlineLevel="0" collapsed="false">
      <c r="A134" s="309" t="str">
        <f aca="false">VLOOKUP(WEEKDAY(B134,2),$B$148:$C$154,2,FALSE())</f>
        <v>Thu</v>
      </c>
      <c r="B134" s="310" t="n">
        <f aca="false">A3</f>
        <v>37385</v>
      </c>
      <c r="C134" s="311" t="s">
        <v>4</v>
      </c>
      <c r="D134" s="312" t="n">
        <f aca="false">SUM(D16)</f>
        <v>10522.3820058821</v>
      </c>
      <c r="E134" s="312" t="n">
        <f aca="false">SUM(E16)</f>
        <v>368.822526787704</v>
      </c>
      <c r="F134" s="312" t="n">
        <f aca="false">SUM(F16)</f>
        <v>359.201080008673</v>
      </c>
      <c r="G134" s="312" t="n">
        <f aca="false">SUM(G16)</f>
        <v>353.511010964895</v>
      </c>
      <c r="H134" s="312" t="n">
        <f aca="false">SUM(H16)</f>
        <v>349.580210201565</v>
      </c>
      <c r="I134" s="312" t="n">
        <f aca="false">SUM(I16)</f>
        <v>353.048001121721</v>
      </c>
      <c r="J134" s="312" t="n">
        <f aca="false">SUM(J16)</f>
        <v>371.651036179573</v>
      </c>
      <c r="K134" s="312" t="n">
        <f aca="false">SUM(K16)</f>
        <v>400.374438331888</v>
      </c>
      <c r="L134" s="312" t="n">
        <f aca="false">SUM(L16)</f>
        <v>437.531165042137</v>
      </c>
      <c r="M134" s="312" t="n">
        <f aca="false">SUM(M16)</f>
        <v>471.539213917789</v>
      </c>
      <c r="N134" s="312" t="n">
        <f aca="false">SUM(N16)</f>
        <v>490.700665076389</v>
      </c>
      <c r="O134" s="312" t="n">
        <f aca="false">SUM(O16)</f>
        <v>508.089264609358</v>
      </c>
      <c r="P134" s="312" t="n">
        <f aca="false">SUM(P16)</f>
        <v>513.133711868639</v>
      </c>
      <c r="Q134" s="312" t="n">
        <f aca="false">SUM(Q16)</f>
        <v>511.867246143532</v>
      </c>
      <c r="R134" s="312" t="n">
        <f aca="false">SUM(R16)</f>
        <v>519.046127084902</v>
      </c>
      <c r="S134" s="312" t="n">
        <f aca="false">SUM(S16)</f>
        <v>519.568894233606</v>
      </c>
      <c r="T134" s="312" t="n">
        <f aca="false">SUM(T16)</f>
        <v>509.104329284819</v>
      </c>
      <c r="U134" s="312" t="n">
        <f aca="false">SUM(U16)</f>
        <v>492.799239566033</v>
      </c>
      <c r="V134" s="312" t="n">
        <f aca="false">SUM(V16)</f>
        <v>468.40251179544</v>
      </c>
      <c r="W134" s="312" t="n">
        <f aca="false">SUM(W16)</f>
        <v>450.334846605107</v>
      </c>
      <c r="X134" s="312" t="n">
        <f aca="false">SUM(X16)</f>
        <v>438.241001345476</v>
      </c>
      <c r="Y134" s="312" t="n">
        <f aca="false">SUM(Y16)</f>
        <v>435.419267075691</v>
      </c>
      <c r="Z134" s="312" t="n">
        <f aca="false">SUM(Z16)</f>
        <v>419.248873755901</v>
      </c>
      <c r="AA134" s="312" t="n">
        <f aca="false">SUM(AA16)</f>
        <v>398.586107635001</v>
      </c>
      <c r="AB134" s="312" t="n">
        <f aca="false">SUM(AB16)</f>
        <v>382.58123724624</v>
      </c>
    </row>
    <row r="135" customFormat="false" ht="14.25" hidden="false" customHeight="false" outlineLevel="0" collapsed="false">
      <c r="A135" s="309" t="str">
        <f aca="false">VLOOKUP(WEEKDAY(B135,2),$B$148:$C$154,2,FALSE())</f>
        <v>Thu</v>
      </c>
      <c r="B135" s="310" t="n">
        <f aca="false">B134</f>
        <v>37385</v>
      </c>
      <c r="C135" s="311" t="s">
        <v>51</v>
      </c>
      <c r="D135" s="312" t="n">
        <f aca="false">D63</f>
        <v>12889.7553719957</v>
      </c>
      <c r="E135" s="312" t="n">
        <f aca="false">E63</f>
        <v>403.642108808735</v>
      </c>
      <c r="F135" s="312" t="n">
        <f aca="false">F63</f>
        <v>386.966384321515</v>
      </c>
      <c r="G135" s="312" t="n">
        <f aca="false">G63</f>
        <v>381.760310048605</v>
      </c>
      <c r="H135" s="312" t="n">
        <f aca="false">H63</f>
        <v>385.948663482812</v>
      </c>
      <c r="I135" s="312" t="n">
        <f aca="false">I63</f>
        <v>407.93883184537</v>
      </c>
      <c r="J135" s="312" t="n">
        <f aca="false">J63</f>
        <v>454.372175783019</v>
      </c>
      <c r="K135" s="312" t="n">
        <f aca="false">K63</f>
        <v>515.337169158606</v>
      </c>
      <c r="L135" s="312" t="n">
        <f aca="false">L63</f>
        <v>580.748241352185</v>
      </c>
      <c r="M135" s="312" t="n">
        <f aca="false">M63</f>
        <v>619.793474924082</v>
      </c>
      <c r="N135" s="312" t="n">
        <f aca="false">N63</f>
        <v>645.952323160914</v>
      </c>
      <c r="O135" s="312" t="n">
        <f aca="false">O63</f>
        <v>662.560023575515</v>
      </c>
      <c r="P135" s="312" t="n">
        <f aca="false">P63</f>
        <v>670.29726390576</v>
      </c>
      <c r="Q135" s="312" t="n">
        <f aca="false">Q63</f>
        <v>677.459967973908</v>
      </c>
      <c r="R135" s="312" t="n">
        <f aca="false">R63</f>
        <v>679.334672200742</v>
      </c>
      <c r="S135" s="312" t="n">
        <f aca="false">S63</f>
        <v>665.638995385671</v>
      </c>
      <c r="T135" s="312" t="n">
        <f aca="false">T63</f>
        <v>637.423676476192</v>
      </c>
      <c r="U135" s="312" t="n">
        <f aca="false">U63</f>
        <v>605.119263587837</v>
      </c>
      <c r="V135" s="312" t="n">
        <f aca="false">V63</f>
        <v>576.40098236343</v>
      </c>
      <c r="W135" s="312" t="n">
        <f aca="false">W63</f>
        <v>556.448760397244</v>
      </c>
      <c r="X135" s="312" t="n">
        <f aca="false">X63</f>
        <v>538.913157768847</v>
      </c>
      <c r="Y135" s="312" t="n">
        <f aca="false">Y63</f>
        <v>510.213446844287</v>
      </c>
      <c r="Z135" s="312" t="n">
        <f aca="false">Z63</f>
        <v>475.372523665581</v>
      </c>
      <c r="AA135" s="312" t="n">
        <f aca="false">AA63</f>
        <v>439.338077457167</v>
      </c>
      <c r="AB135" s="312" t="n">
        <f aca="false">AB63</f>
        <v>412.774877507643</v>
      </c>
    </row>
    <row r="136" customFormat="false" ht="15" hidden="false" customHeight="false" outlineLevel="0" collapsed="false">
      <c r="B136" s="311"/>
      <c r="C136" s="311" t="s">
        <v>84</v>
      </c>
      <c r="D136" s="313" t="n">
        <f aca="false">SUM(D134:D135)</f>
        <v>23412.1373778777</v>
      </c>
      <c r="E136" s="313" t="n">
        <f aca="false">SUM(E134:E135)</f>
        <v>772.464635596439</v>
      </c>
      <c r="F136" s="313" t="n">
        <f aca="false">SUM(F134:F135)</f>
        <v>746.167464330188</v>
      </c>
      <c r="G136" s="313" t="n">
        <f aca="false">SUM(G134:G135)</f>
        <v>735.2713210135</v>
      </c>
      <c r="H136" s="313" t="n">
        <f aca="false">SUM(H134:H135)</f>
        <v>735.528873684377</v>
      </c>
      <c r="I136" s="313" t="n">
        <f aca="false">SUM(I134:I135)</f>
        <v>760.98683296709</v>
      </c>
      <c r="J136" s="313" t="n">
        <f aca="false">SUM(J134:J135)</f>
        <v>826.023211962592</v>
      </c>
      <c r="K136" s="313" t="n">
        <f aca="false">SUM(K134:K135)</f>
        <v>915.711607490494</v>
      </c>
      <c r="L136" s="313" t="n">
        <f aca="false">SUM(L134:L135)</f>
        <v>1018.27940639432</v>
      </c>
      <c r="M136" s="313" t="n">
        <f aca="false">SUM(M134:M135)</f>
        <v>1091.33268884187</v>
      </c>
      <c r="N136" s="313" t="n">
        <f aca="false">SUM(N134:N135)</f>
        <v>1136.6529882373</v>
      </c>
      <c r="O136" s="313" t="n">
        <f aca="false">SUM(O134:O135)</f>
        <v>1170.64928818487</v>
      </c>
      <c r="P136" s="313" t="n">
        <f aca="false">SUM(P134:P135)</f>
        <v>1183.4309757744</v>
      </c>
      <c r="Q136" s="313" t="n">
        <f aca="false">SUM(Q134:Q135)</f>
        <v>1189.32721411744</v>
      </c>
      <c r="R136" s="313" t="n">
        <f aca="false">SUM(R134:R135)</f>
        <v>1198.38079928564</v>
      </c>
      <c r="S136" s="313" t="n">
        <f aca="false">SUM(S134:S135)</f>
        <v>1185.20788961928</v>
      </c>
      <c r="T136" s="313" t="n">
        <f aca="false">SUM(T134:T135)</f>
        <v>1146.52800576101</v>
      </c>
      <c r="U136" s="313" t="n">
        <f aca="false">SUM(U134:U135)</f>
        <v>1097.91850315387</v>
      </c>
      <c r="V136" s="313" t="n">
        <f aca="false">SUM(V134:V135)</f>
        <v>1044.80349415887</v>
      </c>
      <c r="W136" s="313" t="n">
        <f aca="false">SUM(W134:W135)</f>
        <v>1006.78360700235</v>
      </c>
      <c r="X136" s="313" t="n">
        <f aca="false">SUM(X134:X135)</f>
        <v>977.154159114324</v>
      </c>
      <c r="Y136" s="313" t="n">
        <f aca="false">SUM(Y134:Y135)</f>
        <v>945.632713919978</v>
      </c>
      <c r="Z136" s="313" t="n">
        <f aca="false">SUM(Z134:Z135)</f>
        <v>894.621397421482</v>
      </c>
      <c r="AA136" s="313" t="n">
        <f aca="false">SUM(AA134:AA135)</f>
        <v>837.924185092167</v>
      </c>
      <c r="AB136" s="313" t="n">
        <f aca="false">SUM(AB134:AB135)</f>
        <v>795.356114753883</v>
      </c>
    </row>
    <row r="137" customFormat="false" ht="15" hidden="false" customHeight="false" outlineLevel="0" collapsed="false">
      <c r="D137" s="3" t="s">
        <v>85</v>
      </c>
      <c r="E137" s="4" t="n">
        <f aca="false">AVERAGE(E134:J134,AA134:AB134)</f>
        <v>367.122651268172</v>
      </c>
    </row>
    <row r="148" customFormat="false" ht="14.25" hidden="false" customHeight="false" outlineLevel="0" collapsed="false">
      <c r="B148" s="2" t="n">
        <v>1</v>
      </c>
      <c r="C148" s="2" t="s">
        <v>86</v>
      </c>
    </row>
    <row r="149" customFormat="false" ht="14.25" hidden="false" customHeight="false" outlineLevel="0" collapsed="false">
      <c r="B149" s="2" t="n">
        <v>2</v>
      </c>
      <c r="C149" s="2" t="s">
        <v>87</v>
      </c>
    </row>
    <row r="150" customFormat="false" ht="14.25" hidden="false" customHeight="false" outlineLevel="0" collapsed="false">
      <c r="B150" s="2" t="n">
        <v>3</v>
      </c>
      <c r="C150" s="2" t="s">
        <v>88</v>
      </c>
    </row>
    <row r="151" customFormat="false" ht="14.25" hidden="false" customHeight="false" outlineLevel="0" collapsed="false">
      <c r="B151" s="2" t="n">
        <v>4</v>
      </c>
      <c r="C151" s="2" t="s">
        <v>89</v>
      </c>
    </row>
    <row r="152" customFormat="false" ht="14.25" hidden="false" customHeight="false" outlineLevel="0" collapsed="false">
      <c r="B152" s="2" t="n">
        <v>5</v>
      </c>
      <c r="C152" s="2" t="s">
        <v>90</v>
      </c>
    </row>
    <row r="153" customFormat="false" ht="14.25" hidden="false" customHeight="false" outlineLevel="0" collapsed="false">
      <c r="B153" s="2" t="n">
        <v>6</v>
      </c>
      <c r="C153" s="2" t="s">
        <v>91</v>
      </c>
    </row>
    <row r="154" customFormat="false" ht="14.25" hidden="false" customHeight="false" outlineLevel="0" collapsed="false">
      <c r="B154" s="2" t="n">
        <v>7</v>
      </c>
      <c r="C154" s="2" t="s">
        <v>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6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10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6"/>
      <c r="AV18" s="146"/>
      <c r="AW18" s="146"/>
      <c r="AX18" s="146"/>
      <c r="AY18" s="129"/>
      <c r="AZ18" s="146"/>
      <c r="BA18" s="146"/>
      <c r="BB18" s="146"/>
      <c r="BC18" s="146"/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/>
      <c r="AE22" s="75"/>
      <c r="AF22" s="76"/>
      <c r="AG22" s="77"/>
      <c r="AH22" s="77"/>
      <c r="AI22" s="76"/>
      <c r="AK22" s="129"/>
      <c r="AL22" s="129"/>
      <c r="AM22" s="129"/>
      <c r="AN22" s="148"/>
      <c r="AO22" s="129"/>
      <c r="AP22" s="129"/>
      <c r="AQ22" s="129"/>
      <c r="AR22" s="129"/>
      <c r="AS22" s="148"/>
      <c r="AT22" s="129"/>
      <c r="AU22" s="129"/>
      <c r="AV22" s="129"/>
      <c r="AW22" s="129"/>
      <c r="AX22" s="148"/>
      <c r="AY22" s="129"/>
      <c r="AZ22" s="129"/>
      <c r="BA22" s="129"/>
      <c r="BB22" s="129"/>
      <c r="BC22" s="148"/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/>
      <c r="AE24" s="75"/>
      <c r="AF24" s="76"/>
      <c r="AG24" s="77"/>
      <c r="AH24" s="77"/>
      <c r="AI24" s="76"/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/>
      <c r="AE25" s="75"/>
      <c r="AF25" s="76"/>
      <c r="AG25" s="77"/>
      <c r="AH25" s="77"/>
      <c r="AI25" s="76"/>
      <c r="AK25" s="150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/>
      <c r="AE31" s="151"/>
      <c r="AF31" s="152"/>
      <c r="AG31" s="153"/>
      <c r="AH31" s="153"/>
      <c r="AI31" s="152"/>
      <c r="AN31" s="154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6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6"/>
      <c r="AV67" s="146"/>
      <c r="AW67" s="146"/>
      <c r="AX67" s="146"/>
      <c r="AY67" s="129"/>
      <c r="AZ67" s="146"/>
      <c r="BA67" s="146"/>
      <c r="BB67" s="146"/>
      <c r="BC67" s="146"/>
      <c r="BD67" s="146"/>
      <c r="BE67" s="146"/>
      <c r="BF67" s="146"/>
      <c r="BG67" s="146"/>
      <c r="BH67" s="146"/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6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6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6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/>
      <c r="AE71" s="75"/>
      <c r="AF71" s="76"/>
      <c r="AG71" s="77"/>
      <c r="AH71" s="77"/>
      <c r="AI71" s="76"/>
      <c r="AK71" s="129"/>
      <c r="AL71" s="129"/>
      <c r="AM71" s="129"/>
      <c r="AN71" s="148"/>
      <c r="AO71" s="129"/>
      <c r="AP71" s="129"/>
      <c r="AQ71" s="129"/>
      <c r="AR71" s="129"/>
      <c r="AS71" s="148"/>
      <c r="AT71" s="129"/>
      <c r="AU71" s="129"/>
      <c r="AV71" s="129"/>
      <c r="AW71" s="129"/>
      <c r="AX71" s="148"/>
      <c r="AY71" s="129"/>
      <c r="AZ71" s="129"/>
      <c r="BA71" s="129"/>
      <c r="BB71" s="129"/>
      <c r="BC71" s="148"/>
      <c r="BD71" s="146"/>
      <c r="BE71" s="129"/>
      <c r="BF71" s="129"/>
      <c r="BG71" s="129"/>
      <c r="BH71" s="148"/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6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/>
      <c r="AE74" s="75"/>
      <c r="AF74" s="76"/>
      <c r="AG74" s="77"/>
      <c r="AH74" s="77"/>
      <c r="AI74" s="76"/>
      <c r="AK74" s="150"/>
      <c r="AM74" s="3"/>
      <c r="AN74" s="3"/>
      <c r="AO74" s="49"/>
      <c r="AP74" s="150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/>
      <c r="AE80" s="151"/>
      <c r="AF80" s="152"/>
      <c r="AG80" s="153"/>
      <c r="AH80" s="153"/>
      <c r="AI80" s="152"/>
      <c r="AN80" s="154"/>
      <c r="AO80" s="65"/>
      <c r="AS80" s="154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/>
      <c r="AS81" s="3"/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9"/>
      <c r="B133" s="310"/>
      <c r="C133" s="311"/>
      <c r="D133" s="312"/>
      <c r="E133" s="312"/>
      <c r="F133" s="312"/>
      <c r="G133" s="312"/>
      <c r="H133" s="312"/>
      <c r="I133" s="312"/>
      <c r="J133" s="312"/>
      <c r="K133" s="312"/>
      <c r="L133" s="312"/>
      <c r="M133" s="312"/>
      <c r="N133" s="312"/>
      <c r="O133" s="312"/>
      <c r="P133" s="312"/>
      <c r="Q133" s="312"/>
      <c r="R133" s="312"/>
      <c r="S133" s="312"/>
      <c r="T133" s="312"/>
      <c r="U133" s="312"/>
      <c r="V133" s="312"/>
      <c r="W133" s="312"/>
      <c r="X133" s="312"/>
      <c r="Y133" s="312"/>
      <c r="Z133" s="312"/>
      <c r="AA133" s="312"/>
      <c r="AB133" s="312"/>
    </row>
    <row r="134" customFormat="false" ht="14.25" hidden="false" customHeight="false" outlineLevel="0" collapsed="false">
      <c r="A134" s="309"/>
      <c r="B134" s="310"/>
      <c r="C134" s="311"/>
      <c r="D134" s="312"/>
      <c r="E134" s="312"/>
      <c r="F134" s="312"/>
      <c r="G134" s="312"/>
      <c r="H134" s="312"/>
      <c r="I134" s="312"/>
      <c r="J134" s="312"/>
      <c r="K134" s="312"/>
      <c r="L134" s="312"/>
      <c r="M134" s="312"/>
      <c r="N134" s="312"/>
      <c r="O134" s="312"/>
      <c r="P134" s="312"/>
      <c r="Q134" s="312"/>
      <c r="R134" s="312"/>
      <c r="S134" s="312"/>
      <c r="T134" s="312"/>
      <c r="U134" s="312"/>
      <c r="V134" s="312"/>
      <c r="W134" s="312"/>
      <c r="X134" s="312"/>
      <c r="Y134" s="312"/>
      <c r="Z134" s="312"/>
      <c r="AA134" s="312"/>
      <c r="AB134" s="312"/>
    </row>
    <row r="135" customFormat="false" ht="14.25" hidden="false" customHeight="false" outlineLevel="0" collapsed="false">
      <c r="A135" s="309"/>
      <c r="B135" s="310"/>
      <c r="C135" s="311"/>
      <c r="D135" s="312"/>
      <c r="E135" s="312"/>
      <c r="F135" s="312"/>
      <c r="G135" s="312"/>
      <c r="H135" s="312"/>
      <c r="I135" s="312"/>
      <c r="J135" s="312"/>
      <c r="K135" s="312"/>
      <c r="L135" s="312"/>
      <c r="M135" s="312"/>
      <c r="N135" s="312"/>
      <c r="O135" s="312"/>
      <c r="P135" s="312"/>
      <c r="Q135" s="312"/>
      <c r="R135" s="312"/>
      <c r="S135" s="312"/>
      <c r="T135" s="312"/>
      <c r="U135" s="312"/>
      <c r="V135" s="312"/>
      <c r="W135" s="312"/>
      <c r="X135" s="312"/>
      <c r="Y135" s="312"/>
      <c r="Z135" s="312"/>
      <c r="AA135" s="312"/>
      <c r="AB135" s="312"/>
    </row>
    <row r="136" customFormat="false" ht="15" hidden="false" customHeight="false" outlineLevel="0" collapsed="false">
      <c r="B136" s="311"/>
      <c r="C136" s="311"/>
      <c r="D136" s="313"/>
      <c r="E136" s="313"/>
      <c r="F136" s="313"/>
      <c r="G136" s="313"/>
      <c r="H136" s="313"/>
      <c r="I136" s="313"/>
      <c r="J136" s="313"/>
      <c r="K136" s="313"/>
      <c r="L136" s="313"/>
      <c r="M136" s="313"/>
      <c r="N136" s="313"/>
      <c r="O136" s="313"/>
      <c r="P136" s="313"/>
      <c r="Q136" s="313"/>
      <c r="R136" s="313"/>
      <c r="S136" s="313"/>
      <c r="T136" s="313"/>
      <c r="U136" s="313"/>
      <c r="V136" s="313"/>
      <c r="W136" s="313"/>
      <c r="X136" s="313"/>
      <c r="Y136" s="313"/>
      <c r="Z136" s="313"/>
      <c r="AA136" s="313"/>
      <c r="AB136" s="313"/>
    </row>
    <row r="137" customFormat="false" ht="15" hidden="false" customHeight="fals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10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6"/>
      <c r="AV18" s="146"/>
      <c r="AW18" s="146"/>
      <c r="AX18" s="146"/>
      <c r="AY18" s="129"/>
      <c r="AZ18" s="146"/>
      <c r="BA18" s="146"/>
      <c r="BB18" s="146"/>
      <c r="BC18" s="146"/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/>
      <c r="AE22" s="75"/>
      <c r="AF22" s="76"/>
      <c r="AG22" s="77"/>
      <c r="AH22" s="77"/>
      <c r="AI22" s="76"/>
      <c r="AK22" s="129"/>
      <c r="AL22" s="129"/>
      <c r="AM22" s="129"/>
      <c r="AN22" s="148"/>
      <c r="AO22" s="129"/>
      <c r="AP22" s="129"/>
      <c r="AQ22" s="129"/>
      <c r="AR22" s="129"/>
      <c r="AS22" s="148"/>
      <c r="AT22" s="129"/>
      <c r="AU22" s="129"/>
      <c r="AV22" s="129"/>
      <c r="AW22" s="129"/>
      <c r="AX22" s="148"/>
      <c r="AY22" s="129"/>
      <c r="AZ22" s="129"/>
      <c r="BA22" s="129"/>
      <c r="BB22" s="129"/>
      <c r="BC22" s="148"/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/>
      <c r="AE24" s="75"/>
      <c r="AF24" s="76"/>
      <c r="AG24" s="77"/>
      <c r="AH24" s="77"/>
      <c r="AI24" s="76"/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/>
      <c r="AE25" s="75"/>
      <c r="AF25" s="76"/>
      <c r="AG25" s="77"/>
      <c r="AH25" s="77"/>
      <c r="AI25" s="76"/>
      <c r="AK25" s="150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/>
      <c r="AE31" s="151"/>
      <c r="AF31" s="152"/>
      <c r="AG31" s="153"/>
      <c r="AH31" s="153"/>
      <c r="AI31" s="152"/>
      <c r="AN31" s="154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6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6"/>
      <c r="AV67" s="146"/>
      <c r="AW67" s="146"/>
      <c r="AX67" s="146"/>
      <c r="AY67" s="129"/>
      <c r="AZ67" s="146"/>
      <c r="BA67" s="146"/>
      <c r="BB67" s="146"/>
      <c r="BC67" s="146"/>
      <c r="BD67" s="146"/>
      <c r="BE67" s="146"/>
      <c r="BF67" s="146"/>
      <c r="BG67" s="146"/>
      <c r="BH67" s="146"/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6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6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6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/>
      <c r="AE71" s="75"/>
      <c r="AF71" s="76"/>
      <c r="AG71" s="77"/>
      <c r="AH71" s="77"/>
      <c r="AI71" s="76"/>
      <c r="AK71" s="129"/>
      <c r="AL71" s="129"/>
      <c r="AM71" s="129"/>
      <c r="AN71" s="148"/>
      <c r="AO71" s="129"/>
      <c r="AP71" s="129"/>
      <c r="AQ71" s="129"/>
      <c r="AR71" s="129"/>
      <c r="AS71" s="148"/>
      <c r="AT71" s="129"/>
      <c r="AU71" s="129"/>
      <c r="AV71" s="129"/>
      <c r="AW71" s="129"/>
      <c r="AX71" s="148"/>
      <c r="AY71" s="129"/>
      <c r="AZ71" s="129"/>
      <c r="BA71" s="129"/>
      <c r="BB71" s="129"/>
      <c r="BC71" s="148"/>
      <c r="BD71" s="146"/>
      <c r="BE71" s="129"/>
      <c r="BF71" s="129"/>
      <c r="BG71" s="129"/>
      <c r="BH71" s="148"/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6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/>
      <c r="AE74" s="75"/>
      <c r="AF74" s="76"/>
      <c r="AG74" s="77"/>
      <c r="AH74" s="77"/>
      <c r="AI74" s="76"/>
      <c r="AK74" s="150"/>
      <c r="AM74" s="3"/>
      <c r="AN74" s="3"/>
      <c r="AO74" s="49"/>
      <c r="AP74" s="150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/>
      <c r="AE80" s="151"/>
      <c r="AF80" s="152"/>
      <c r="AG80" s="153"/>
      <c r="AH80" s="153"/>
      <c r="AI80" s="152"/>
      <c r="AN80" s="154"/>
      <c r="AO80" s="65"/>
      <c r="AS80" s="154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/>
      <c r="AS81" s="3"/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9"/>
      <c r="B133" s="310"/>
      <c r="C133" s="311"/>
      <c r="D133" s="312"/>
      <c r="E133" s="312"/>
      <c r="F133" s="312"/>
      <c r="G133" s="312"/>
      <c r="H133" s="312"/>
      <c r="I133" s="312"/>
      <c r="J133" s="312"/>
      <c r="K133" s="312"/>
      <c r="L133" s="312"/>
      <c r="M133" s="312"/>
      <c r="N133" s="312"/>
      <c r="O133" s="312"/>
      <c r="P133" s="312"/>
      <c r="Q133" s="312"/>
      <c r="R133" s="312"/>
      <c r="S133" s="312"/>
      <c r="T133" s="312"/>
      <c r="U133" s="312"/>
      <c r="V133" s="312"/>
      <c r="W133" s="312"/>
      <c r="X133" s="312"/>
      <c r="Y133" s="312"/>
      <c r="Z133" s="312"/>
      <c r="AA133" s="312"/>
      <c r="AB133" s="312"/>
    </row>
    <row r="134" customFormat="false" ht="14.25" hidden="false" customHeight="false" outlineLevel="0" collapsed="false">
      <c r="A134" s="309"/>
      <c r="B134" s="310"/>
      <c r="C134" s="311"/>
      <c r="D134" s="312"/>
      <c r="E134" s="312"/>
      <c r="F134" s="312"/>
      <c r="G134" s="312"/>
      <c r="H134" s="312"/>
      <c r="I134" s="312"/>
      <c r="J134" s="312"/>
      <c r="K134" s="312"/>
      <c r="L134" s="312"/>
      <c r="M134" s="312"/>
      <c r="N134" s="312"/>
      <c r="O134" s="312"/>
      <c r="P134" s="312"/>
      <c r="Q134" s="312"/>
      <c r="R134" s="312"/>
      <c r="S134" s="312"/>
      <c r="T134" s="312"/>
      <c r="U134" s="312"/>
      <c r="V134" s="312"/>
      <c r="W134" s="312"/>
      <c r="X134" s="312"/>
      <c r="Y134" s="312"/>
      <c r="Z134" s="312"/>
      <c r="AA134" s="312"/>
      <c r="AB134" s="312"/>
    </row>
    <row r="135" customFormat="false" ht="14.25" hidden="false" customHeight="false" outlineLevel="0" collapsed="false">
      <c r="A135" s="309"/>
      <c r="B135" s="310"/>
      <c r="C135" s="311"/>
      <c r="D135" s="312"/>
      <c r="E135" s="312"/>
      <c r="F135" s="312"/>
      <c r="G135" s="312"/>
      <c r="H135" s="312"/>
      <c r="I135" s="312"/>
      <c r="J135" s="312"/>
      <c r="K135" s="312"/>
      <c r="L135" s="312"/>
      <c r="M135" s="312"/>
      <c r="N135" s="312"/>
      <c r="O135" s="312"/>
      <c r="P135" s="312"/>
      <c r="Q135" s="312"/>
      <c r="R135" s="312"/>
      <c r="S135" s="312"/>
      <c r="T135" s="312"/>
      <c r="U135" s="312"/>
      <c r="V135" s="312"/>
      <c r="W135" s="312"/>
      <c r="X135" s="312"/>
      <c r="Y135" s="312"/>
      <c r="Z135" s="312"/>
      <c r="AA135" s="312"/>
      <c r="AB135" s="312"/>
    </row>
    <row r="136" customFormat="false" ht="15" hidden="false" customHeight="false" outlineLevel="0" collapsed="false">
      <c r="B136" s="311"/>
      <c r="C136" s="311"/>
      <c r="D136" s="313"/>
      <c r="E136" s="313"/>
      <c r="F136" s="313"/>
      <c r="G136" s="313"/>
      <c r="H136" s="313"/>
      <c r="I136" s="313"/>
      <c r="J136" s="313"/>
      <c r="K136" s="313"/>
      <c r="L136" s="313"/>
      <c r="M136" s="313"/>
      <c r="N136" s="313"/>
      <c r="O136" s="313"/>
      <c r="P136" s="313"/>
      <c r="Q136" s="313"/>
      <c r="R136" s="313"/>
      <c r="S136" s="313"/>
      <c r="T136" s="313"/>
      <c r="U136" s="313"/>
      <c r="V136" s="313"/>
      <c r="W136" s="313"/>
      <c r="X136" s="313"/>
      <c r="Y136" s="313"/>
      <c r="Z136" s="313"/>
      <c r="AA136" s="313"/>
      <c r="AB136" s="313"/>
    </row>
    <row r="137" customFormat="false" ht="15" hidden="false" customHeight="fals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6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9.85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6" t="n">
        <f aca="false">$I13</f>
        <v>0</v>
      </c>
      <c r="AV18" s="146" t="n">
        <f aca="false">$J13</f>
        <v>0</v>
      </c>
      <c r="AW18" s="146" t="n">
        <f aca="false">$K13</f>
        <v>0</v>
      </c>
      <c r="AX18" s="146" t="n">
        <f aca="false">$L13</f>
        <v>0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8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8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8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4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8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8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0</v>
      </c>
      <c r="AI80" s="152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4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7" customFormat="false" ht="14.25" hidden="false" customHeight="false" outlineLevel="0" collapsed="false">
      <c r="D137" s="3" t="s">
        <v>85</v>
      </c>
      <c r="E137" s="4" t="e">
        <f aca="false">AVERAGE(E134:J134,AA134:AB134)</f>
        <v>#DIV/0!</v>
      </c>
    </row>
    <row r="148" customFormat="false" ht="14.25" hidden="false" customHeight="false" outlineLevel="0" collapsed="false">
      <c r="B148" s="2" t="n">
        <v>1</v>
      </c>
      <c r="C148" s="2" t="s">
        <v>86</v>
      </c>
    </row>
    <row r="149" customFormat="false" ht="14.25" hidden="false" customHeight="false" outlineLevel="0" collapsed="false">
      <c r="B149" s="2" t="n">
        <v>2</v>
      </c>
      <c r="C149" s="2" t="s">
        <v>87</v>
      </c>
    </row>
    <row r="150" customFormat="false" ht="14.25" hidden="false" customHeight="false" outlineLevel="0" collapsed="false">
      <c r="B150" s="2" t="n">
        <v>3</v>
      </c>
      <c r="C150" s="2" t="s">
        <v>88</v>
      </c>
    </row>
    <row r="151" customFormat="false" ht="14.25" hidden="false" customHeight="false" outlineLevel="0" collapsed="false">
      <c r="B151" s="2" t="n">
        <v>4</v>
      </c>
      <c r="C151" s="2" t="s">
        <v>89</v>
      </c>
    </row>
    <row r="152" customFormat="false" ht="14.25" hidden="false" customHeight="false" outlineLevel="0" collapsed="false">
      <c r="B152" s="2" t="n">
        <v>5</v>
      </c>
      <c r="C152" s="2" t="s">
        <v>90</v>
      </c>
    </row>
    <row r="153" customFormat="false" ht="14.25" hidden="false" customHeight="false" outlineLevel="0" collapsed="false">
      <c r="B153" s="2" t="n">
        <v>6</v>
      </c>
      <c r="C153" s="2" t="s">
        <v>91</v>
      </c>
    </row>
    <row r="154" customFormat="false" ht="14.25" hidden="false" customHeight="false" outlineLevel="0" collapsed="false">
      <c r="B154" s="2" t="n">
        <v>7</v>
      </c>
      <c r="C154" s="2" t="s">
        <v>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6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6" t="n">
        <f aca="false">$I13</f>
        <v>0</v>
      </c>
      <c r="AV18" s="146" t="n">
        <f aca="false">$J13</f>
        <v>0</v>
      </c>
      <c r="AW18" s="146" t="n">
        <f aca="false">$K13</f>
        <v>0</v>
      </c>
      <c r="AX18" s="146" t="n">
        <f aca="false">$L13</f>
        <v>0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8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8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8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4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8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8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0</v>
      </c>
      <c r="AI80" s="152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4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57" activeCellId="0" sqref="A57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3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7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7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40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41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41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41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41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41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41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41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41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41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41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41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41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41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41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41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41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41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6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4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4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4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8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9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2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2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2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2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2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2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2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301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90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90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2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4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8"/>
      <c r="G53" s="228"/>
      <c r="H53" s="228"/>
      <c r="I53" s="228"/>
      <c r="J53" s="486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5"/>
      <c r="AB53" s="228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8"/>
      <c r="G54" s="228"/>
      <c r="H54" s="228"/>
      <c r="I54" s="228"/>
      <c r="J54" s="486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5"/>
      <c r="AB54" s="228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8"/>
      <c r="G55" s="228"/>
      <c r="H55" s="228"/>
      <c r="I55" s="228"/>
      <c r="J55" s="486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5"/>
      <c r="AB55" s="228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3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7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7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40"/>
      <c r="C63" s="393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60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41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41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41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41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41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41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41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41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41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41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41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41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41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41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41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5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6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4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4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4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8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2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2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2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2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2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2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2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2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301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90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2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2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4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8"/>
      <c r="G100" s="228"/>
      <c r="H100" s="228"/>
      <c r="I100" s="228"/>
      <c r="J100" s="486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5"/>
      <c r="AB100" s="228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8"/>
      <c r="G101" s="228"/>
      <c r="H101" s="228"/>
      <c r="I101" s="228"/>
      <c r="J101" s="486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5"/>
      <c r="AB101" s="228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8"/>
      <c r="G102" s="228"/>
      <c r="H102" s="228"/>
      <c r="I102" s="228"/>
      <c r="J102" s="486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5"/>
      <c r="AB102" s="228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6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4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4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4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4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4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4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4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2"/>
      <c r="B117" s="429"/>
      <c r="C117" s="430"/>
      <c r="D117" s="288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6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4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8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9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2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2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2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301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90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2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2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4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8"/>
      <c r="G131" s="228"/>
      <c r="H131" s="228"/>
      <c r="I131" s="228"/>
      <c r="J131" s="486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5"/>
      <c r="AB131" s="228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8"/>
      <c r="G132" s="228"/>
      <c r="H132" s="228"/>
      <c r="I132" s="228"/>
      <c r="J132" s="486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5"/>
      <c r="AB132" s="228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8"/>
      <c r="G133" s="228"/>
      <c r="H133" s="228"/>
      <c r="I133" s="228"/>
      <c r="J133" s="486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5"/>
      <c r="AB133" s="228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8"/>
      <c r="G134" s="228"/>
      <c r="H134" s="228"/>
      <c r="I134" s="228"/>
      <c r="J134" s="486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5"/>
      <c r="AB134" s="228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8"/>
      <c r="G135" s="228"/>
      <c r="H135" s="228"/>
      <c r="I135" s="228"/>
      <c r="J135" s="486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5"/>
      <c r="AB135" s="228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8"/>
      <c r="G136" s="228"/>
      <c r="H136" s="228"/>
      <c r="I136" s="228"/>
      <c r="J136" s="486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5"/>
      <c r="AB136" s="228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8"/>
      <c r="G137" s="228"/>
      <c r="H137" s="228"/>
      <c r="I137" s="228"/>
      <c r="J137" s="486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5"/>
      <c r="AB137" s="228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8"/>
      <c r="G138" s="228"/>
      <c r="H138" s="228"/>
      <c r="I138" s="228"/>
      <c r="J138" s="486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5"/>
      <c r="AB138" s="228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8"/>
      <c r="G139" s="228"/>
      <c r="H139" s="228"/>
      <c r="I139" s="228"/>
      <c r="J139" s="486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5"/>
      <c r="AB139" s="228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8"/>
      <c r="G140" s="228"/>
      <c r="H140" s="228"/>
      <c r="I140" s="228"/>
      <c r="J140" s="486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5"/>
      <c r="AB140" s="228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8"/>
      <c r="G141" s="228"/>
      <c r="H141" s="228"/>
      <c r="I141" s="228"/>
      <c r="J141" s="486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5"/>
      <c r="AB141" s="228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8"/>
      <c r="G142" s="228"/>
      <c r="H142" s="228"/>
      <c r="I142" s="228"/>
      <c r="J142" s="486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5"/>
      <c r="AB142" s="228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8"/>
      <c r="G143" s="228"/>
      <c r="H143" s="228"/>
      <c r="I143" s="228"/>
      <c r="J143" s="486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5"/>
      <c r="AB143" s="228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8"/>
      <c r="G144" s="228"/>
      <c r="H144" s="228"/>
      <c r="I144" s="228"/>
      <c r="J144" s="486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5"/>
      <c r="AB144" s="228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8"/>
      <c r="G145" s="228"/>
      <c r="H145" s="228"/>
      <c r="I145" s="228"/>
      <c r="J145" s="486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5"/>
      <c r="AB145" s="228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8"/>
      <c r="G146" s="228"/>
      <c r="H146" s="228"/>
      <c r="I146" s="228"/>
      <c r="J146" s="486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5"/>
      <c r="AB146" s="228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8"/>
      <c r="G147" s="228"/>
      <c r="H147" s="228"/>
      <c r="I147" s="228"/>
      <c r="J147" s="486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5"/>
      <c r="AB147" s="228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8"/>
      <c r="G148" s="228"/>
      <c r="H148" s="228"/>
      <c r="I148" s="228"/>
      <c r="J148" s="486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5"/>
      <c r="AB148" s="228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8"/>
      <c r="G149" s="228"/>
      <c r="H149" s="228"/>
      <c r="I149" s="228"/>
      <c r="J149" s="486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5"/>
      <c r="AB149" s="228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8"/>
      <c r="G150" s="228"/>
      <c r="H150" s="228"/>
      <c r="I150" s="228"/>
      <c r="J150" s="486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5"/>
      <c r="AB150" s="228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8"/>
      <c r="G151" s="228"/>
      <c r="H151" s="228"/>
      <c r="I151" s="228"/>
      <c r="J151" s="486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5"/>
      <c r="AB151" s="228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8"/>
      <c r="G152" s="228"/>
      <c r="H152" s="228"/>
      <c r="I152" s="228"/>
      <c r="J152" s="486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5"/>
      <c r="AB152" s="228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8"/>
      <c r="G153" s="228"/>
      <c r="H153" s="228"/>
      <c r="I153" s="228"/>
      <c r="J153" s="486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5"/>
      <c r="AB153" s="228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8"/>
      <c r="G154" s="228"/>
      <c r="H154" s="228"/>
      <c r="I154" s="228"/>
      <c r="J154" s="486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5"/>
      <c r="AB154" s="228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8"/>
      <c r="G155" s="228"/>
      <c r="H155" s="228"/>
      <c r="I155" s="228"/>
      <c r="J155" s="486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5"/>
      <c r="AB155" s="228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8"/>
      <c r="G156" s="228"/>
      <c r="H156" s="228"/>
      <c r="I156" s="228"/>
      <c r="J156" s="486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5"/>
      <c r="AB156" s="228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8"/>
      <c r="G157" s="228"/>
      <c r="H157" s="228"/>
      <c r="I157" s="228"/>
      <c r="J157" s="486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5"/>
      <c r="AB157" s="228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8"/>
      <c r="G158" s="228"/>
      <c r="H158" s="228"/>
      <c r="I158" s="228"/>
      <c r="J158" s="486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5"/>
      <c r="AB158" s="228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8"/>
      <c r="G159" s="228"/>
      <c r="H159" s="228"/>
      <c r="I159" s="228"/>
      <c r="J159" s="486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5"/>
      <c r="AB159" s="228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8"/>
      <c r="G160" s="228"/>
      <c r="H160" s="228"/>
      <c r="I160" s="228"/>
      <c r="J160" s="486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5"/>
      <c r="AB160" s="228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8"/>
      <c r="G161" s="228"/>
      <c r="H161" s="228"/>
      <c r="I161" s="228"/>
      <c r="J161" s="486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5"/>
      <c r="AB161" s="228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8"/>
      <c r="G162" s="228"/>
      <c r="H162" s="228"/>
      <c r="I162" s="228"/>
      <c r="J162" s="486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5"/>
      <c r="AB162" s="228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8"/>
      <c r="G163" s="228"/>
      <c r="H163" s="228"/>
      <c r="I163" s="228"/>
      <c r="J163" s="486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5"/>
      <c r="AB163" s="228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8"/>
      <c r="G164" s="228"/>
      <c r="H164" s="228"/>
      <c r="I164" s="228"/>
      <c r="J164" s="486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5"/>
      <c r="AB164" s="228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8"/>
      <c r="G165" s="228"/>
      <c r="H165" s="228"/>
      <c r="I165" s="228"/>
      <c r="J165" s="486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5"/>
      <c r="AB165" s="228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8"/>
      <c r="G166" s="228"/>
      <c r="H166" s="228"/>
      <c r="I166" s="228"/>
      <c r="J166" s="486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5"/>
      <c r="AB166" s="228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8"/>
      <c r="G167" s="228"/>
      <c r="H167" s="228"/>
      <c r="I167" s="228"/>
      <c r="J167" s="486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5"/>
      <c r="AB167" s="228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8"/>
      <c r="G168" s="228"/>
      <c r="H168" s="228"/>
      <c r="I168" s="228"/>
      <c r="J168" s="486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5"/>
      <c r="AB168" s="228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8"/>
      <c r="G169" s="228"/>
      <c r="H169" s="228"/>
      <c r="I169" s="228"/>
      <c r="J169" s="486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5"/>
      <c r="AB169" s="228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8"/>
      <c r="G170" s="228"/>
      <c r="H170" s="228"/>
      <c r="I170" s="228"/>
      <c r="J170" s="486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5"/>
      <c r="AB170" s="228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8"/>
      <c r="G171" s="228"/>
      <c r="H171" s="228"/>
      <c r="I171" s="228"/>
      <c r="J171" s="486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5"/>
      <c r="AB171" s="228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8"/>
      <c r="G172" s="228"/>
      <c r="H172" s="228"/>
      <c r="I172" s="228"/>
      <c r="J172" s="486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5"/>
      <c r="AB172" s="228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8"/>
      <c r="G173" s="228"/>
      <c r="H173" s="228"/>
      <c r="I173" s="228"/>
      <c r="J173" s="486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5"/>
      <c r="AB173" s="228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8"/>
      <c r="G174" s="228"/>
      <c r="H174" s="228"/>
      <c r="I174" s="228"/>
      <c r="J174" s="486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5"/>
      <c r="AB174" s="228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8"/>
      <c r="G175" s="228"/>
      <c r="H175" s="228"/>
      <c r="I175" s="228"/>
      <c r="J175" s="486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5"/>
      <c r="AB175" s="228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8"/>
      <c r="G176" s="228"/>
      <c r="H176" s="228"/>
      <c r="I176" s="228"/>
      <c r="J176" s="486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5"/>
      <c r="AB176" s="228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8"/>
      <c r="G177" s="228"/>
      <c r="H177" s="228"/>
      <c r="I177" s="228"/>
      <c r="J177" s="486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5"/>
      <c r="AB177" s="228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8"/>
      <c r="G178" s="228"/>
      <c r="H178" s="228"/>
      <c r="I178" s="228"/>
      <c r="J178" s="486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5"/>
      <c r="AB178" s="228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8"/>
      <c r="G179" s="228"/>
      <c r="H179" s="228"/>
      <c r="I179" s="228"/>
      <c r="J179" s="486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5"/>
      <c r="AB179" s="228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8"/>
      <c r="G180" s="228"/>
      <c r="H180" s="228"/>
      <c r="I180" s="228"/>
      <c r="J180" s="486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5"/>
      <c r="AB180" s="228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8"/>
      <c r="G181" s="228"/>
      <c r="H181" s="228"/>
      <c r="I181" s="228"/>
      <c r="J181" s="486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5"/>
      <c r="AB181" s="228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8"/>
      <c r="G182" s="228"/>
      <c r="H182" s="228"/>
      <c r="I182" s="228"/>
      <c r="J182" s="486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5"/>
      <c r="AB182" s="228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8"/>
      <c r="G183" s="228"/>
      <c r="H183" s="228"/>
      <c r="I183" s="228"/>
      <c r="J183" s="486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5"/>
      <c r="AB183" s="228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8"/>
      <c r="G184" s="228"/>
      <c r="H184" s="228"/>
      <c r="I184" s="228"/>
      <c r="J184" s="486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5"/>
      <c r="AB184" s="228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8"/>
      <c r="G185" s="228"/>
      <c r="H185" s="228"/>
      <c r="I185" s="228"/>
      <c r="J185" s="486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5"/>
      <c r="AB185" s="228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8"/>
      <c r="G186" s="228"/>
      <c r="H186" s="228"/>
      <c r="I186" s="228"/>
      <c r="J186" s="486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5"/>
      <c r="AB186" s="228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8"/>
      <c r="G187" s="228"/>
      <c r="H187" s="228"/>
      <c r="I187" s="228"/>
      <c r="J187" s="486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5"/>
      <c r="AB187" s="228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8"/>
      <c r="G188" s="228"/>
      <c r="H188" s="228"/>
      <c r="I188" s="228"/>
      <c r="J188" s="486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5"/>
      <c r="AB188" s="228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8"/>
      <c r="G189" s="228"/>
      <c r="H189" s="228"/>
      <c r="I189" s="228"/>
      <c r="J189" s="486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5"/>
      <c r="AB189" s="228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8"/>
      <c r="G190" s="228"/>
      <c r="H190" s="228"/>
      <c r="I190" s="228"/>
      <c r="J190" s="486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5"/>
      <c r="AB190" s="228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8"/>
      <c r="G191" s="228"/>
      <c r="H191" s="228"/>
      <c r="I191" s="228"/>
      <c r="J191" s="486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5"/>
      <c r="AB191" s="228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8"/>
      <c r="G192" s="228"/>
      <c r="H192" s="228"/>
      <c r="I192" s="228"/>
      <c r="J192" s="486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5"/>
      <c r="AB192" s="228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8"/>
      <c r="G193" s="228"/>
      <c r="H193" s="228"/>
      <c r="I193" s="228"/>
      <c r="J193" s="486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5"/>
      <c r="AB193" s="228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8"/>
      <c r="G194" s="228"/>
      <c r="H194" s="228"/>
      <c r="I194" s="228"/>
      <c r="J194" s="486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5"/>
      <c r="AB194" s="228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8"/>
      <c r="G195" s="228"/>
      <c r="H195" s="228"/>
      <c r="I195" s="228"/>
      <c r="J195" s="486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5"/>
      <c r="AB195" s="228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8"/>
      <c r="G196" s="228"/>
      <c r="H196" s="228"/>
      <c r="I196" s="228"/>
      <c r="J196" s="486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5"/>
      <c r="AB196" s="228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8"/>
      <c r="G197" s="228"/>
      <c r="H197" s="228"/>
      <c r="I197" s="228"/>
      <c r="J197" s="486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5"/>
      <c r="AB197" s="228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8"/>
      <c r="G198" s="228"/>
      <c r="H198" s="228"/>
      <c r="I198" s="228"/>
      <c r="J198" s="486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5"/>
      <c r="AB198" s="228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8"/>
      <c r="G199" s="228"/>
      <c r="H199" s="228"/>
      <c r="I199" s="228"/>
      <c r="J199" s="486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5"/>
      <c r="AB199" s="228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8"/>
      <c r="G200" s="228"/>
      <c r="H200" s="228"/>
      <c r="I200" s="228"/>
      <c r="J200" s="486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5"/>
      <c r="AB200" s="228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8"/>
      <c r="G201" s="228"/>
      <c r="H201" s="228"/>
      <c r="I201" s="228"/>
      <c r="J201" s="486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5"/>
      <c r="AB201" s="228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8"/>
      <c r="G202" s="228"/>
      <c r="H202" s="228"/>
      <c r="I202" s="228"/>
      <c r="J202" s="486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5"/>
      <c r="AB202" s="228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8"/>
      <c r="G203" s="228"/>
      <c r="H203" s="228"/>
      <c r="I203" s="228"/>
      <c r="J203" s="486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5"/>
      <c r="AB203" s="228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8"/>
      <c r="G204" s="228"/>
      <c r="H204" s="228"/>
      <c r="I204" s="228"/>
      <c r="J204" s="486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5"/>
      <c r="AB204" s="228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8"/>
      <c r="G205" s="228"/>
      <c r="H205" s="228"/>
      <c r="I205" s="228"/>
      <c r="J205" s="486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5"/>
      <c r="AB205" s="228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8"/>
      <c r="G206" s="228"/>
      <c r="H206" s="228"/>
      <c r="I206" s="228"/>
      <c r="J206" s="486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5"/>
      <c r="AB206" s="228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8"/>
      <c r="G207" s="228"/>
      <c r="H207" s="228"/>
      <c r="I207" s="228"/>
      <c r="J207" s="486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5"/>
      <c r="AB207" s="228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8"/>
      <c r="G208" s="228"/>
      <c r="H208" s="228"/>
      <c r="I208" s="228"/>
      <c r="J208" s="486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5"/>
      <c r="AB208" s="228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8"/>
      <c r="G209" s="228"/>
      <c r="H209" s="228"/>
      <c r="I209" s="228"/>
      <c r="J209" s="486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5"/>
      <c r="AB209" s="228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8"/>
      <c r="G210" s="228"/>
      <c r="H210" s="228"/>
      <c r="I210" s="228"/>
      <c r="J210" s="486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5"/>
      <c r="AB210" s="228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8"/>
      <c r="G211" s="228"/>
      <c r="H211" s="228"/>
      <c r="I211" s="228"/>
      <c r="J211" s="486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5"/>
      <c r="AB211" s="228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8"/>
      <c r="G212" s="228"/>
      <c r="H212" s="228"/>
      <c r="I212" s="228"/>
      <c r="J212" s="486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5"/>
      <c r="AB212" s="228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8"/>
      <c r="G213" s="228"/>
      <c r="H213" s="228"/>
      <c r="I213" s="228"/>
      <c r="J213" s="486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5"/>
      <c r="AB213" s="228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8"/>
      <c r="G214" s="228"/>
      <c r="H214" s="228"/>
      <c r="I214" s="228"/>
      <c r="J214" s="486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5"/>
      <c r="AB214" s="228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8"/>
      <c r="G215" s="228"/>
      <c r="H215" s="228"/>
      <c r="I215" s="228"/>
      <c r="J215" s="486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5"/>
      <c r="AB215" s="228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8"/>
      <c r="G216" s="228"/>
      <c r="H216" s="228"/>
      <c r="I216" s="228"/>
      <c r="J216" s="486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5"/>
      <c r="AB216" s="228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8"/>
      <c r="G217" s="228"/>
      <c r="H217" s="228"/>
      <c r="I217" s="228"/>
      <c r="J217" s="486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5"/>
      <c r="AB217" s="228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8"/>
      <c r="G218" s="228"/>
      <c r="H218" s="228"/>
      <c r="I218" s="228"/>
      <c r="J218" s="486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5"/>
      <c r="AB218" s="228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8"/>
      <c r="G219" s="228"/>
      <c r="H219" s="228"/>
      <c r="I219" s="228"/>
      <c r="J219" s="486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5"/>
      <c r="AB219" s="228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8"/>
      <c r="G220" s="228"/>
      <c r="H220" s="228"/>
      <c r="I220" s="228"/>
      <c r="J220" s="486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5"/>
      <c r="AB220" s="228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8"/>
      <c r="G221" s="228"/>
      <c r="H221" s="228"/>
      <c r="I221" s="228"/>
      <c r="J221" s="486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5"/>
      <c r="AB221" s="228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8"/>
      <c r="G222" s="228"/>
      <c r="H222" s="228"/>
      <c r="I222" s="228"/>
      <c r="J222" s="486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5"/>
      <c r="AB222" s="228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8"/>
      <c r="G223" s="228"/>
      <c r="H223" s="228"/>
      <c r="I223" s="228"/>
      <c r="J223" s="486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5"/>
      <c r="AB223" s="228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8"/>
      <c r="G224" s="228"/>
      <c r="H224" s="228"/>
      <c r="I224" s="228"/>
      <c r="J224" s="486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5"/>
      <c r="AB224" s="228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8"/>
      <c r="G225" s="228"/>
      <c r="H225" s="228"/>
      <c r="I225" s="228"/>
      <c r="J225" s="486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5"/>
      <c r="AB225" s="228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8"/>
      <c r="G226" s="228"/>
      <c r="H226" s="228"/>
      <c r="I226" s="228"/>
      <c r="J226" s="486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5"/>
      <c r="AB226" s="228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8"/>
      <c r="G227" s="228"/>
      <c r="H227" s="228"/>
      <c r="I227" s="228"/>
      <c r="J227" s="486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5"/>
      <c r="AB227" s="228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8"/>
      <c r="G228" s="228"/>
      <c r="H228" s="228"/>
      <c r="I228" s="228"/>
      <c r="J228" s="486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5"/>
      <c r="AB228" s="228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8"/>
      <c r="G229" s="228"/>
      <c r="H229" s="228"/>
      <c r="I229" s="228"/>
      <c r="J229" s="486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5"/>
      <c r="AB229" s="228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8"/>
      <c r="G230" s="228"/>
      <c r="H230" s="228"/>
      <c r="I230" s="228"/>
      <c r="J230" s="486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5"/>
      <c r="AB230" s="228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8"/>
      <c r="G231" s="228"/>
      <c r="H231" s="228"/>
      <c r="I231" s="228"/>
      <c r="J231" s="486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5"/>
      <c r="AB231" s="228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8"/>
      <c r="G232" s="228"/>
      <c r="H232" s="228"/>
      <c r="I232" s="228"/>
      <c r="J232" s="486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5"/>
      <c r="AB232" s="228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8"/>
      <c r="G233" s="228"/>
      <c r="H233" s="228"/>
      <c r="I233" s="228"/>
      <c r="J233" s="486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5"/>
      <c r="AB233" s="228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8"/>
      <c r="G234" s="228"/>
      <c r="H234" s="228"/>
      <c r="I234" s="228"/>
      <c r="J234" s="486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5"/>
      <c r="AB234" s="228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8"/>
      <c r="G235" s="228"/>
      <c r="H235" s="228"/>
      <c r="I235" s="228"/>
      <c r="J235" s="486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5"/>
      <c r="AB235" s="228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8"/>
      <c r="G236" s="228"/>
      <c r="H236" s="228"/>
      <c r="I236" s="228"/>
      <c r="J236" s="486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5"/>
      <c r="AB236" s="228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8"/>
      <c r="G237" s="228"/>
      <c r="H237" s="228"/>
      <c r="I237" s="228"/>
      <c r="J237" s="486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5"/>
      <c r="AB237" s="228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8"/>
      <c r="G238" s="228"/>
      <c r="H238" s="228"/>
      <c r="I238" s="228"/>
      <c r="J238" s="486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5"/>
      <c r="AB238" s="228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8"/>
      <c r="G239" s="228"/>
      <c r="H239" s="228"/>
      <c r="I239" s="228"/>
      <c r="J239" s="486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5"/>
      <c r="AB239" s="228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8"/>
      <c r="G240" s="228"/>
      <c r="H240" s="228"/>
      <c r="I240" s="228"/>
      <c r="J240" s="486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5"/>
      <c r="AB240" s="228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8"/>
      <c r="G241" s="228"/>
      <c r="H241" s="228"/>
      <c r="I241" s="228"/>
      <c r="J241" s="486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5"/>
      <c r="AB241" s="228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8"/>
      <c r="G242" s="228"/>
      <c r="H242" s="228"/>
      <c r="I242" s="228"/>
      <c r="J242" s="486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5"/>
      <c r="AB242" s="228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8"/>
      <c r="G243" s="228"/>
      <c r="H243" s="228"/>
      <c r="I243" s="228"/>
      <c r="J243" s="486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5"/>
      <c r="AB243" s="228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8"/>
      <c r="G244" s="228"/>
      <c r="H244" s="228"/>
      <c r="I244" s="228"/>
      <c r="J244" s="486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5"/>
      <c r="AB244" s="228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8"/>
      <c r="G245" s="228"/>
      <c r="H245" s="228"/>
      <c r="I245" s="228"/>
      <c r="J245" s="486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5"/>
      <c r="AB245" s="228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8"/>
      <c r="G246" s="228"/>
      <c r="H246" s="228"/>
      <c r="I246" s="228"/>
      <c r="J246" s="486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5"/>
      <c r="AB246" s="228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8"/>
      <c r="G247" s="228"/>
      <c r="H247" s="228"/>
      <c r="I247" s="228"/>
      <c r="J247" s="486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5"/>
      <c r="AB247" s="228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8"/>
      <c r="G248" s="228"/>
      <c r="H248" s="228"/>
      <c r="I248" s="228"/>
      <c r="J248" s="486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5"/>
      <c r="AB248" s="228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8"/>
      <c r="G249" s="228"/>
      <c r="H249" s="228"/>
      <c r="I249" s="228"/>
      <c r="J249" s="486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5"/>
      <c r="AB249" s="228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8"/>
      <c r="G250" s="228"/>
      <c r="H250" s="228"/>
      <c r="I250" s="228"/>
      <c r="J250" s="486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5"/>
      <c r="AB250" s="228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8"/>
      <c r="G251" s="228"/>
      <c r="H251" s="228"/>
      <c r="I251" s="228"/>
      <c r="J251" s="486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5"/>
      <c r="AB251" s="228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8"/>
      <c r="G252" s="228"/>
      <c r="H252" s="228"/>
      <c r="I252" s="228"/>
      <c r="J252" s="486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5"/>
      <c r="AB252" s="228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8"/>
      <c r="G253" s="228"/>
      <c r="H253" s="228"/>
      <c r="I253" s="228"/>
      <c r="J253" s="486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5"/>
      <c r="AB253" s="228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8"/>
      <c r="G254" s="228"/>
      <c r="H254" s="228"/>
      <c r="I254" s="228"/>
      <c r="J254" s="486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5"/>
      <c r="AB254" s="228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8"/>
      <c r="G255" s="228"/>
      <c r="H255" s="228"/>
      <c r="I255" s="228"/>
      <c r="J255" s="486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5"/>
      <c r="AB255" s="228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8"/>
      <c r="G256" s="228"/>
      <c r="H256" s="228"/>
      <c r="I256" s="228"/>
      <c r="J256" s="486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5"/>
      <c r="AB256" s="228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8"/>
      <c r="G257" s="228"/>
      <c r="H257" s="228"/>
      <c r="I257" s="228"/>
      <c r="J257" s="486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5"/>
      <c r="AB257" s="228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8"/>
      <c r="G258" s="228"/>
      <c r="H258" s="228"/>
      <c r="I258" s="228"/>
      <c r="J258" s="486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5"/>
      <c r="AB258" s="228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8"/>
      <c r="G259" s="228"/>
      <c r="H259" s="228"/>
      <c r="I259" s="228"/>
      <c r="J259" s="486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5"/>
      <c r="AB259" s="228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8"/>
      <c r="G260" s="228"/>
      <c r="H260" s="228"/>
      <c r="I260" s="228"/>
      <c r="J260" s="486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5"/>
      <c r="AB260" s="228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8"/>
      <c r="G261" s="228"/>
      <c r="H261" s="228"/>
      <c r="I261" s="228"/>
      <c r="J261" s="486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5"/>
      <c r="AB261" s="228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8"/>
      <c r="G262" s="228"/>
      <c r="H262" s="228"/>
      <c r="I262" s="228"/>
      <c r="J262" s="486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5"/>
      <c r="AB262" s="228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8"/>
      <c r="G263" s="228"/>
      <c r="H263" s="228"/>
      <c r="I263" s="228"/>
      <c r="J263" s="486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5"/>
      <c r="AB263" s="228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8"/>
      <c r="G264" s="228"/>
      <c r="H264" s="228"/>
      <c r="I264" s="228"/>
      <c r="J264" s="486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5"/>
      <c r="AB264" s="228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8"/>
      <c r="G265" s="228"/>
      <c r="H265" s="228"/>
      <c r="I265" s="228"/>
      <c r="J265" s="486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5"/>
      <c r="AB265" s="228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8"/>
      <c r="G266" s="228"/>
      <c r="H266" s="228"/>
      <c r="I266" s="228"/>
      <c r="J266" s="486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5"/>
      <c r="AB266" s="228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8"/>
      <c r="G267" s="228"/>
      <c r="H267" s="228"/>
      <c r="I267" s="228"/>
      <c r="J267" s="486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5"/>
      <c r="AB267" s="228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8"/>
      <c r="G268" s="228"/>
      <c r="H268" s="228"/>
      <c r="I268" s="228"/>
      <c r="J268" s="486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5"/>
      <c r="AB268" s="228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8"/>
      <c r="G269" s="228"/>
      <c r="H269" s="228"/>
      <c r="I269" s="228"/>
      <c r="J269" s="486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5"/>
      <c r="AB269" s="228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8"/>
      <c r="G270" s="228"/>
      <c r="H270" s="228"/>
      <c r="I270" s="228"/>
      <c r="J270" s="486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5"/>
      <c r="AB270" s="228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8"/>
      <c r="G271" s="228"/>
      <c r="H271" s="228"/>
      <c r="I271" s="228"/>
      <c r="J271" s="486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5"/>
      <c r="AB271" s="228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8"/>
      <c r="G272" s="228"/>
      <c r="H272" s="228"/>
      <c r="I272" s="228"/>
      <c r="J272" s="486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5"/>
      <c r="AB272" s="228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8"/>
      <c r="G273" s="228"/>
      <c r="H273" s="228"/>
      <c r="I273" s="228"/>
      <c r="J273" s="486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5"/>
      <c r="AB273" s="228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8"/>
      <c r="G274" s="228"/>
      <c r="H274" s="228"/>
      <c r="I274" s="228"/>
      <c r="J274" s="486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5"/>
      <c r="AB274" s="228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8"/>
      <c r="G275" s="228"/>
      <c r="H275" s="228"/>
      <c r="I275" s="228"/>
      <c r="J275" s="486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5"/>
      <c r="AB275" s="228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8"/>
      <c r="G276" s="228"/>
      <c r="H276" s="228"/>
      <c r="I276" s="228"/>
      <c r="J276" s="486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5"/>
      <c r="AB276" s="228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8"/>
      <c r="G277" s="228"/>
      <c r="H277" s="228"/>
      <c r="I277" s="228"/>
      <c r="J277" s="486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5"/>
      <c r="AB277" s="228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8"/>
      <c r="G278" s="228"/>
      <c r="H278" s="228"/>
      <c r="I278" s="228"/>
      <c r="J278" s="486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5"/>
      <c r="AB278" s="228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8"/>
      <c r="G279" s="228"/>
      <c r="H279" s="228"/>
      <c r="I279" s="228"/>
      <c r="J279" s="486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5"/>
      <c r="AB279" s="228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8"/>
      <c r="G280" s="228"/>
      <c r="H280" s="228"/>
      <c r="I280" s="228"/>
      <c r="J280" s="486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5"/>
      <c r="AB280" s="228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8"/>
      <c r="G281" s="228"/>
      <c r="H281" s="228"/>
      <c r="I281" s="228"/>
      <c r="J281" s="486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5"/>
      <c r="AB281" s="228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8"/>
      <c r="G282" s="228"/>
      <c r="H282" s="228"/>
      <c r="I282" s="228"/>
      <c r="J282" s="486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5"/>
      <c r="AB282" s="228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8"/>
      <c r="G283" s="228"/>
      <c r="H283" s="228"/>
      <c r="I283" s="228"/>
      <c r="J283" s="486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5"/>
      <c r="AB283" s="228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8"/>
      <c r="G284" s="228"/>
      <c r="H284" s="228"/>
      <c r="I284" s="228"/>
      <c r="J284" s="486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5"/>
      <c r="AB284" s="228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8"/>
      <c r="G285" s="228"/>
      <c r="H285" s="228"/>
      <c r="I285" s="228"/>
      <c r="J285" s="486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5"/>
      <c r="AB285" s="228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8"/>
      <c r="G286" s="228"/>
      <c r="H286" s="228"/>
      <c r="I286" s="228"/>
      <c r="J286" s="486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5"/>
      <c r="AB286" s="228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8"/>
      <c r="G287" s="228"/>
      <c r="H287" s="228"/>
      <c r="I287" s="228"/>
      <c r="J287" s="486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5"/>
      <c r="AB287" s="228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8"/>
      <c r="G288" s="228"/>
      <c r="H288" s="228"/>
      <c r="I288" s="228"/>
      <c r="J288" s="486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5"/>
      <c r="AB288" s="228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8"/>
      <c r="G289" s="228"/>
      <c r="H289" s="228"/>
      <c r="I289" s="228"/>
      <c r="J289" s="486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5"/>
      <c r="AB289" s="228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8"/>
      <c r="G290" s="228"/>
      <c r="H290" s="228"/>
      <c r="I290" s="228"/>
      <c r="J290" s="486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5"/>
      <c r="AB290" s="228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8"/>
      <c r="G291" s="228"/>
      <c r="H291" s="228"/>
      <c r="I291" s="228"/>
      <c r="J291" s="486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5"/>
      <c r="AB291" s="228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8"/>
      <c r="G292" s="228"/>
      <c r="H292" s="228"/>
      <c r="I292" s="228"/>
      <c r="J292" s="486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5"/>
      <c r="AB292" s="228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8"/>
      <c r="G293" s="228"/>
      <c r="H293" s="228"/>
      <c r="I293" s="228"/>
      <c r="J293" s="486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5"/>
      <c r="AB293" s="228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8"/>
      <c r="G294" s="228"/>
      <c r="H294" s="228"/>
      <c r="I294" s="228"/>
      <c r="J294" s="486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5"/>
      <c r="AB294" s="228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8"/>
      <c r="G295" s="228"/>
      <c r="H295" s="228"/>
      <c r="I295" s="228"/>
      <c r="J295" s="486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5"/>
      <c r="AB295" s="228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8"/>
      <c r="G296" s="228"/>
      <c r="H296" s="228"/>
      <c r="I296" s="228"/>
      <c r="J296" s="486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5"/>
      <c r="AB296" s="228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8"/>
      <c r="G297" s="228"/>
      <c r="H297" s="228"/>
      <c r="I297" s="228"/>
      <c r="J297" s="486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5"/>
      <c r="AB297" s="228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8"/>
      <c r="G298" s="228"/>
      <c r="H298" s="228"/>
      <c r="I298" s="228"/>
      <c r="J298" s="486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5"/>
      <c r="AB298" s="228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8"/>
      <c r="G299" s="228"/>
      <c r="H299" s="228"/>
      <c r="I299" s="228"/>
      <c r="J299" s="486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5"/>
      <c r="AB299" s="228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8"/>
      <c r="G300" s="228"/>
      <c r="H300" s="228"/>
      <c r="I300" s="228"/>
      <c r="J300" s="486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5"/>
      <c r="AB300" s="228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8"/>
      <c r="G301" s="228"/>
      <c r="H301" s="228"/>
      <c r="I301" s="228"/>
      <c r="J301" s="486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5"/>
      <c r="AB301" s="228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8"/>
      <c r="G302" s="228"/>
      <c r="H302" s="228"/>
      <c r="I302" s="228"/>
      <c r="J302" s="486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5"/>
      <c r="AB302" s="228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8"/>
      <c r="G303" s="228"/>
      <c r="H303" s="228"/>
      <c r="I303" s="228"/>
      <c r="J303" s="486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5"/>
      <c r="AB303" s="228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8"/>
      <c r="G304" s="228"/>
      <c r="H304" s="228"/>
      <c r="I304" s="228"/>
      <c r="J304" s="486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5"/>
      <c r="AB304" s="228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8"/>
      <c r="G305" s="228"/>
      <c r="H305" s="228"/>
      <c r="I305" s="228"/>
      <c r="J305" s="486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5"/>
      <c r="AB305" s="228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8"/>
      <c r="G306" s="228"/>
      <c r="H306" s="228"/>
      <c r="I306" s="228"/>
      <c r="J306" s="486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5"/>
      <c r="AB306" s="228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8"/>
      <c r="G307" s="228"/>
      <c r="H307" s="228"/>
      <c r="I307" s="228"/>
      <c r="J307" s="486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5"/>
      <c r="AB307" s="228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8"/>
      <c r="G308" s="228"/>
      <c r="H308" s="228"/>
      <c r="I308" s="228"/>
      <c r="J308" s="486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5"/>
      <c r="AB308" s="228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8"/>
      <c r="G309" s="228"/>
      <c r="H309" s="228"/>
      <c r="I309" s="228"/>
      <c r="J309" s="486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5"/>
      <c r="AB309" s="228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8"/>
      <c r="G310" s="228"/>
      <c r="H310" s="228"/>
      <c r="I310" s="228"/>
      <c r="J310" s="486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5"/>
      <c r="AB310" s="228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8"/>
      <c r="G311" s="228"/>
      <c r="H311" s="228"/>
      <c r="I311" s="228"/>
      <c r="J311" s="486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5"/>
      <c r="AB311" s="228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8"/>
      <c r="G312" s="228"/>
      <c r="H312" s="228"/>
      <c r="I312" s="228"/>
      <c r="J312" s="486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5"/>
      <c r="AB312" s="228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8"/>
      <c r="G313" s="228"/>
      <c r="H313" s="228"/>
      <c r="I313" s="228"/>
      <c r="J313" s="486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5"/>
      <c r="AB313" s="228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8"/>
      <c r="G314" s="228"/>
      <c r="H314" s="228"/>
      <c r="I314" s="228"/>
      <c r="J314" s="486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5"/>
      <c r="AB314" s="228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8"/>
      <c r="G315" s="228"/>
      <c r="H315" s="228"/>
      <c r="I315" s="228"/>
      <c r="J315" s="486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5"/>
      <c r="AB315" s="228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8"/>
      <c r="G316" s="228"/>
      <c r="H316" s="228"/>
      <c r="I316" s="228"/>
      <c r="J316" s="486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5"/>
      <c r="AB316" s="228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8"/>
      <c r="G317" s="228"/>
      <c r="H317" s="228"/>
      <c r="I317" s="228"/>
      <c r="J317" s="486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5"/>
      <c r="AB317" s="228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8"/>
      <c r="G318" s="228"/>
      <c r="H318" s="228"/>
      <c r="I318" s="228"/>
      <c r="J318" s="486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5"/>
      <c r="AB318" s="228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8"/>
      <c r="G319" s="228"/>
      <c r="H319" s="228"/>
      <c r="I319" s="228"/>
      <c r="J319" s="486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5"/>
      <c r="AB319" s="228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8"/>
      <c r="G320" s="228"/>
      <c r="H320" s="228"/>
      <c r="I320" s="228"/>
      <c r="J320" s="486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5"/>
      <c r="AB320" s="228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8"/>
      <c r="G321" s="228"/>
      <c r="H321" s="228"/>
      <c r="I321" s="228"/>
      <c r="J321" s="486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5"/>
      <c r="AB321" s="228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8"/>
      <c r="G322" s="228"/>
      <c r="H322" s="228"/>
      <c r="I322" s="228"/>
      <c r="J322" s="486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5"/>
      <c r="AB322" s="228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8"/>
      <c r="G323" s="228"/>
      <c r="H323" s="228"/>
      <c r="I323" s="228"/>
      <c r="J323" s="486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5"/>
      <c r="AB323" s="228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8"/>
      <c r="G324" s="228"/>
      <c r="H324" s="228"/>
      <c r="I324" s="228"/>
      <c r="J324" s="486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5"/>
      <c r="AB324" s="228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8"/>
      <c r="G325" s="228"/>
      <c r="H325" s="228"/>
      <c r="I325" s="228"/>
      <c r="J325" s="486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5"/>
      <c r="AB325" s="228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8"/>
      <c r="G326" s="228"/>
      <c r="H326" s="228"/>
      <c r="I326" s="228"/>
      <c r="J326" s="486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5"/>
      <c r="AB326" s="228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8"/>
      <c r="G327" s="228"/>
      <c r="H327" s="228"/>
      <c r="I327" s="228"/>
      <c r="J327" s="486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5"/>
      <c r="AB327" s="228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8"/>
      <c r="G328" s="228"/>
      <c r="H328" s="228"/>
      <c r="I328" s="228"/>
      <c r="J328" s="486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5"/>
      <c r="AB328" s="228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8"/>
      <c r="G329" s="228"/>
      <c r="H329" s="228"/>
      <c r="I329" s="228"/>
      <c r="J329" s="486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5"/>
      <c r="AB329" s="228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8"/>
      <c r="G330" s="228"/>
      <c r="H330" s="228"/>
      <c r="I330" s="228"/>
      <c r="J330" s="486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5"/>
      <c r="AB330" s="228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8"/>
      <c r="G331" s="228"/>
      <c r="H331" s="228"/>
      <c r="I331" s="228"/>
      <c r="J331" s="486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5"/>
      <c r="AB331" s="228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8"/>
      <c r="G332" s="228"/>
      <c r="H332" s="228"/>
      <c r="I332" s="228"/>
      <c r="J332" s="486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5"/>
      <c r="AB332" s="228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8"/>
      <c r="G333" s="228"/>
      <c r="H333" s="228"/>
      <c r="I333" s="228"/>
      <c r="J333" s="486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5"/>
      <c r="AB333" s="228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8"/>
      <c r="G334" s="228"/>
      <c r="H334" s="228"/>
      <c r="I334" s="228"/>
      <c r="J334" s="486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5"/>
      <c r="AB334" s="228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8"/>
      <c r="G335" s="228"/>
      <c r="H335" s="228"/>
      <c r="I335" s="228"/>
      <c r="J335" s="486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5"/>
      <c r="AB335" s="228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8"/>
      <c r="G336" s="228"/>
      <c r="H336" s="228"/>
      <c r="I336" s="228"/>
      <c r="J336" s="486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5"/>
      <c r="AB336" s="228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8"/>
      <c r="G337" s="228"/>
      <c r="H337" s="228"/>
      <c r="I337" s="228"/>
      <c r="J337" s="486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5"/>
      <c r="AB337" s="228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8"/>
      <c r="G338" s="228"/>
      <c r="H338" s="228"/>
      <c r="I338" s="228"/>
      <c r="J338" s="486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5"/>
      <c r="AB338" s="228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8"/>
      <c r="G339" s="228"/>
      <c r="H339" s="228"/>
      <c r="I339" s="228"/>
      <c r="J339" s="486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5"/>
      <c r="AB339" s="228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8"/>
      <c r="G340" s="228"/>
      <c r="H340" s="228"/>
      <c r="I340" s="228"/>
      <c r="J340" s="486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5"/>
      <c r="AB340" s="228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8"/>
      <c r="G341" s="228"/>
      <c r="H341" s="228"/>
      <c r="I341" s="228"/>
      <c r="J341" s="486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5"/>
      <c r="AB341" s="228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8"/>
      <c r="G342" s="228"/>
      <c r="H342" s="228"/>
      <c r="I342" s="228"/>
      <c r="J342" s="486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5"/>
      <c r="AB342" s="228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8"/>
      <c r="G343" s="228"/>
      <c r="H343" s="228"/>
      <c r="I343" s="228"/>
      <c r="J343" s="486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5"/>
      <c r="AB343" s="228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8"/>
      <c r="G344" s="228"/>
      <c r="H344" s="228"/>
      <c r="I344" s="228"/>
      <c r="J344" s="486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5"/>
      <c r="AB344" s="228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8"/>
      <c r="G345" s="228"/>
      <c r="H345" s="228"/>
      <c r="I345" s="228"/>
      <c r="J345" s="486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5"/>
      <c r="AB345" s="228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8"/>
      <c r="G346" s="228"/>
      <c r="H346" s="228"/>
      <c r="I346" s="228"/>
      <c r="J346" s="486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5"/>
      <c r="AB346" s="228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8"/>
      <c r="G347" s="228"/>
      <c r="H347" s="228"/>
      <c r="I347" s="228"/>
      <c r="J347" s="486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5"/>
      <c r="AB347" s="228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8"/>
      <c r="G348" s="228"/>
      <c r="H348" s="228"/>
      <c r="I348" s="228"/>
      <c r="J348" s="486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5"/>
      <c r="AB348" s="228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8"/>
      <c r="G349" s="228"/>
      <c r="H349" s="228"/>
      <c r="I349" s="228"/>
      <c r="J349" s="486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5"/>
      <c r="AB349" s="228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8"/>
      <c r="G350" s="228"/>
      <c r="H350" s="228"/>
      <c r="I350" s="228"/>
      <c r="J350" s="486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5"/>
      <c r="AB350" s="228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8"/>
      <c r="G351" s="228"/>
      <c r="H351" s="228"/>
      <c r="I351" s="228"/>
      <c r="J351" s="486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5"/>
      <c r="AB351" s="228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8"/>
      <c r="G352" s="228"/>
      <c r="H352" s="228"/>
      <c r="I352" s="228"/>
      <c r="J352" s="486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5"/>
      <c r="AB352" s="228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8"/>
      <c r="G353" s="228"/>
      <c r="H353" s="228"/>
      <c r="I353" s="228"/>
      <c r="J353" s="486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5"/>
      <c r="AB353" s="228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8"/>
      <c r="G354" s="228"/>
      <c r="H354" s="228"/>
      <c r="I354" s="228"/>
      <c r="J354" s="486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5"/>
      <c r="AB354" s="228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8"/>
      <c r="G355" s="228"/>
      <c r="H355" s="228"/>
      <c r="I355" s="228"/>
      <c r="J355" s="486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5"/>
      <c r="AB355" s="228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8"/>
      <c r="G356" s="228"/>
      <c r="H356" s="228"/>
      <c r="I356" s="228"/>
      <c r="J356" s="486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5"/>
      <c r="AB356" s="228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8"/>
      <c r="G357" s="228"/>
      <c r="H357" s="228"/>
      <c r="I357" s="228"/>
      <c r="J357" s="486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5"/>
      <c r="AB357" s="228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8"/>
      <c r="G358" s="228"/>
      <c r="H358" s="228"/>
      <c r="I358" s="228"/>
      <c r="J358" s="486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5"/>
      <c r="AB358" s="228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8"/>
      <c r="G359" s="228"/>
      <c r="H359" s="228"/>
      <c r="I359" s="228"/>
      <c r="J359" s="486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5"/>
      <c r="AB359" s="228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8"/>
      <c r="G360" s="228"/>
      <c r="H360" s="228"/>
      <c r="I360" s="228"/>
      <c r="J360" s="486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5"/>
      <c r="AB360" s="228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8"/>
      <c r="G361" s="228"/>
      <c r="H361" s="228"/>
      <c r="I361" s="228"/>
      <c r="J361" s="486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5"/>
      <c r="AB361" s="228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8"/>
      <c r="G362" s="228"/>
      <c r="H362" s="228"/>
      <c r="I362" s="228"/>
      <c r="J362" s="486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5"/>
      <c r="AB362" s="228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8"/>
      <c r="G363" s="228"/>
      <c r="H363" s="228"/>
      <c r="I363" s="228"/>
      <c r="J363" s="486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5"/>
      <c r="AB363" s="228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8"/>
      <c r="G364" s="228"/>
      <c r="H364" s="228"/>
      <c r="I364" s="228"/>
      <c r="J364" s="486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5"/>
      <c r="AB364" s="228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8"/>
      <c r="G365" s="228"/>
      <c r="H365" s="228"/>
      <c r="I365" s="228"/>
      <c r="J365" s="486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5"/>
      <c r="AB365" s="228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8"/>
      <c r="G366" s="228"/>
      <c r="H366" s="228"/>
      <c r="I366" s="228"/>
      <c r="J366" s="486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5"/>
      <c r="AB366" s="228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8"/>
      <c r="G367" s="228"/>
      <c r="H367" s="228"/>
      <c r="I367" s="228"/>
      <c r="J367" s="486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5"/>
      <c r="AB367" s="228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8"/>
      <c r="G368" s="228"/>
      <c r="H368" s="228"/>
      <c r="I368" s="228"/>
      <c r="J368" s="486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5"/>
      <c r="AB368" s="228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8"/>
      <c r="G369" s="228"/>
      <c r="H369" s="228"/>
      <c r="I369" s="228"/>
      <c r="J369" s="486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5"/>
      <c r="AB369" s="228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8"/>
      <c r="G370" s="228"/>
      <c r="H370" s="228"/>
      <c r="I370" s="228"/>
      <c r="J370" s="486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5"/>
      <c r="AB370" s="228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8"/>
      <c r="G371" s="228"/>
      <c r="H371" s="228"/>
      <c r="I371" s="228"/>
      <c r="J371" s="486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5"/>
      <c r="AB371" s="228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8"/>
      <c r="G372" s="228"/>
      <c r="H372" s="228"/>
      <c r="I372" s="228"/>
      <c r="J372" s="486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5"/>
      <c r="AB372" s="228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8"/>
      <c r="G373" s="228"/>
      <c r="H373" s="228"/>
      <c r="I373" s="228"/>
      <c r="J373" s="486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5"/>
      <c r="AB373" s="228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8"/>
      <c r="G374" s="228"/>
      <c r="H374" s="228"/>
      <c r="I374" s="228"/>
      <c r="J374" s="486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5"/>
      <c r="AB374" s="228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8"/>
      <c r="G375" s="228"/>
      <c r="H375" s="228"/>
      <c r="I375" s="228"/>
      <c r="J375" s="486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5"/>
      <c r="AB375" s="228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8"/>
      <c r="G376" s="228"/>
      <c r="H376" s="228"/>
      <c r="I376" s="228"/>
      <c r="J376" s="486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5"/>
      <c r="AB376" s="228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8"/>
      <c r="G377" s="228"/>
      <c r="H377" s="228"/>
      <c r="I377" s="228"/>
      <c r="J377" s="486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5"/>
      <c r="AB377" s="228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8"/>
      <c r="G378" s="228"/>
      <c r="H378" s="228"/>
      <c r="I378" s="228"/>
      <c r="J378" s="486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5"/>
      <c r="AB378" s="228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8"/>
      <c r="G379" s="228"/>
      <c r="H379" s="228"/>
      <c r="I379" s="228"/>
      <c r="J379" s="486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5"/>
      <c r="AB379" s="228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8"/>
      <c r="G380" s="228"/>
      <c r="H380" s="228"/>
      <c r="I380" s="228"/>
      <c r="J380" s="486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5"/>
      <c r="AB380" s="228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8"/>
      <c r="G381" s="228"/>
      <c r="H381" s="228"/>
      <c r="I381" s="228"/>
      <c r="J381" s="486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5"/>
      <c r="AB381" s="228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8"/>
      <c r="G382" s="228"/>
      <c r="H382" s="228"/>
      <c r="I382" s="228"/>
      <c r="J382" s="486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5"/>
      <c r="AB382" s="228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8"/>
      <c r="G383" s="228"/>
      <c r="H383" s="228"/>
      <c r="I383" s="228"/>
      <c r="J383" s="486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5"/>
      <c r="AB383" s="228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8"/>
      <c r="G384" s="228"/>
      <c r="H384" s="228"/>
      <c r="I384" s="228"/>
      <c r="J384" s="486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5"/>
      <c r="AB384" s="228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8"/>
      <c r="G385" s="228"/>
      <c r="H385" s="228"/>
      <c r="I385" s="228"/>
      <c r="J385" s="486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5"/>
      <c r="AB385" s="228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8"/>
      <c r="G386" s="228"/>
      <c r="H386" s="228"/>
      <c r="I386" s="228"/>
      <c r="J386" s="486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5"/>
      <c r="AB386" s="228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8"/>
      <c r="G387" s="228"/>
      <c r="H387" s="228"/>
      <c r="I387" s="228"/>
      <c r="J387" s="486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5"/>
      <c r="AB387" s="228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8"/>
      <c r="G388" s="228"/>
      <c r="H388" s="228"/>
      <c r="I388" s="228"/>
      <c r="J388" s="486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5"/>
      <c r="AB388" s="228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8"/>
      <c r="G389" s="228"/>
      <c r="H389" s="228"/>
      <c r="I389" s="228"/>
      <c r="J389" s="486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5"/>
      <c r="AB389" s="228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8"/>
      <c r="G390" s="228"/>
      <c r="H390" s="228"/>
      <c r="I390" s="228"/>
      <c r="J390" s="486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5"/>
      <c r="AB390" s="228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8"/>
      <c r="G391" s="228"/>
      <c r="H391" s="228"/>
      <c r="I391" s="228"/>
      <c r="J391" s="486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5"/>
      <c r="AB391" s="228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8"/>
      <c r="G392" s="228"/>
      <c r="H392" s="228"/>
      <c r="I392" s="228"/>
      <c r="J392" s="486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5"/>
      <c r="AB392" s="228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8"/>
      <c r="G393" s="228"/>
      <c r="H393" s="228"/>
      <c r="I393" s="228"/>
      <c r="J393" s="486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5"/>
      <c r="AB393" s="228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8"/>
      <c r="G394" s="228"/>
      <c r="H394" s="228"/>
      <c r="I394" s="228"/>
      <c r="J394" s="486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5"/>
      <c r="AB394" s="228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8"/>
      <c r="G395" s="228"/>
      <c r="H395" s="228"/>
      <c r="I395" s="228"/>
      <c r="J395" s="486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5"/>
      <c r="AB395" s="228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8"/>
      <c r="G396" s="228"/>
      <c r="H396" s="228"/>
      <c r="I396" s="228"/>
      <c r="J396" s="486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5"/>
      <c r="AB396" s="228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8"/>
      <c r="G397" s="228"/>
      <c r="H397" s="228"/>
      <c r="I397" s="228"/>
      <c r="J397" s="486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5"/>
      <c r="AB397" s="228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8"/>
      <c r="G398" s="228"/>
      <c r="H398" s="228"/>
      <c r="I398" s="228"/>
      <c r="J398" s="486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5"/>
      <c r="AB398" s="228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8"/>
      <c r="G399" s="228"/>
      <c r="H399" s="228"/>
      <c r="I399" s="228"/>
      <c r="J399" s="486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5"/>
      <c r="AB399" s="228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8"/>
      <c r="G400" s="228"/>
      <c r="H400" s="228"/>
      <c r="I400" s="228"/>
      <c r="J400" s="486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5"/>
      <c r="AB400" s="228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8"/>
      <c r="G401" s="228"/>
      <c r="H401" s="228"/>
      <c r="I401" s="228"/>
      <c r="J401" s="486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5"/>
      <c r="AB401" s="228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8"/>
      <c r="G402" s="228"/>
      <c r="H402" s="228"/>
      <c r="I402" s="228"/>
      <c r="J402" s="486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5"/>
      <c r="AB402" s="228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8"/>
      <c r="G403" s="228"/>
      <c r="H403" s="228"/>
      <c r="I403" s="228"/>
      <c r="J403" s="486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5"/>
      <c r="AB403" s="228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8"/>
      <c r="G404" s="228"/>
      <c r="H404" s="228"/>
      <c r="I404" s="228"/>
      <c r="J404" s="486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5"/>
      <c r="AB404" s="228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8"/>
      <c r="G405" s="228"/>
      <c r="H405" s="228"/>
      <c r="I405" s="228"/>
      <c r="J405" s="486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5"/>
      <c r="AB405" s="228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8"/>
      <c r="G406" s="228"/>
      <c r="H406" s="228"/>
      <c r="I406" s="228"/>
      <c r="J406" s="486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5"/>
      <c r="AB406" s="228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8"/>
      <c r="G407" s="228"/>
      <c r="H407" s="228"/>
      <c r="I407" s="228"/>
      <c r="J407" s="486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5"/>
      <c r="AB407" s="228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8"/>
      <c r="G408" s="228"/>
      <c r="H408" s="228"/>
      <c r="I408" s="228"/>
      <c r="J408" s="486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5"/>
      <c r="AB408" s="228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8"/>
      <c r="G409" s="228"/>
      <c r="H409" s="228"/>
      <c r="I409" s="228"/>
      <c r="J409" s="486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5"/>
      <c r="AB409" s="228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8"/>
      <c r="G410" s="228"/>
      <c r="H410" s="228"/>
      <c r="I410" s="228"/>
      <c r="J410" s="486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5"/>
      <c r="AB410" s="228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8"/>
      <c r="G411" s="228"/>
      <c r="H411" s="228"/>
      <c r="I411" s="228"/>
      <c r="J411" s="486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5"/>
      <c r="AB411" s="228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8"/>
      <c r="G412" s="228"/>
      <c r="H412" s="228"/>
      <c r="I412" s="228"/>
      <c r="J412" s="486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5"/>
      <c r="AB412" s="228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8"/>
      <c r="G413" s="228"/>
      <c r="H413" s="228"/>
      <c r="I413" s="228"/>
      <c r="J413" s="486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5"/>
      <c r="AB413" s="228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8"/>
      <c r="G414" s="228"/>
      <c r="H414" s="228"/>
      <c r="I414" s="228"/>
      <c r="J414" s="486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5"/>
      <c r="AB414" s="228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8"/>
      <c r="G415" s="228"/>
      <c r="H415" s="228"/>
      <c r="I415" s="228"/>
      <c r="J415" s="486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5"/>
      <c r="AB415" s="228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8"/>
      <c r="G416" s="228"/>
      <c r="H416" s="228"/>
      <c r="I416" s="228"/>
      <c r="J416" s="486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5"/>
      <c r="AB416" s="228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8"/>
      <c r="G417" s="228"/>
      <c r="H417" s="228"/>
      <c r="I417" s="228"/>
      <c r="J417" s="486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5"/>
      <c r="AB417" s="228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8"/>
      <c r="G418" s="228"/>
      <c r="H418" s="228"/>
      <c r="I418" s="228"/>
      <c r="J418" s="486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5"/>
      <c r="AB418" s="228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8"/>
      <c r="G419" s="228"/>
      <c r="H419" s="228"/>
      <c r="I419" s="228"/>
      <c r="J419" s="486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5"/>
      <c r="AB419" s="228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8"/>
      <c r="G420" s="228"/>
      <c r="H420" s="228"/>
      <c r="I420" s="228"/>
      <c r="J420" s="486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5"/>
      <c r="AB420" s="228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8"/>
      <c r="G421" s="228"/>
      <c r="H421" s="228"/>
      <c r="I421" s="228"/>
      <c r="J421" s="486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5"/>
      <c r="AB421" s="228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8"/>
      <c r="G422" s="228"/>
      <c r="H422" s="228"/>
      <c r="I422" s="228"/>
      <c r="J422" s="486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5"/>
      <c r="AB422" s="228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8"/>
      <c r="G423" s="228"/>
      <c r="H423" s="228"/>
      <c r="I423" s="228"/>
      <c r="J423" s="486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5"/>
      <c r="AB423" s="228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8"/>
      <c r="G424" s="228"/>
      <c r="H424" s="228"/>
      <c r="I424" s="228"/>
      <c r="J424" s="486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5"/>
      <c r="AB424" s="228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8"/>
      <c r="G425" s="228"/>
      <c r="H425" s="228"/>
      <c r="I425" s="228"/>
      <c r="J425" s="486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5"/>
      <c r="AB425" s="228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8"/>
      <c r="G426" s="228"/>
      <c r="H426" s="228"/>
      <c r="I426" s="228"/>
      <c r="J426" s="486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5"/>
      <c r="AB426" s="228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8"/>
      <c r="G427" s="228"/>
      <c r="H427" s="228"/>
      <c r="I427" s="228"/>
      <c r="J427" s="486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5"/>
      <c r="AB427" s="228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8"/>
      <c r="G428" s="228"/>
      <c r="H428" s="228"/>
      <c r="I428" s="228"/>
      <c r="J428" s="486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5"/>
      <c r="AB428" s="228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8"/>
      <c r="G429" s="228"/>
      <c r="H429" s="228"/>
      <c r="I429" s="228"/>
      <c r="J429" s="486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5"/>
      <c r="AB429" s="228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8"/>
      <c r="G430" s="228"/>
      <c r="H430" s="228"/>
      <c r="I430" s="228"/>
      <c r="J430" s="486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5"/>
      <c r="AB430" s="228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8"/>
      <c r="G431" s="228"/>
      <c r="H431" s="228"/>
      <c r="I431" s="228"/>
      <c r="J431" s="486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5"/>
      <c r="AB431" s="228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8"/>
      <c r="G432" s="228"/>
      <c r="H432" s="228"/>
      <c r="I432" s="228"/>
      <c r="J432" s="486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5"/>
      <c r="AB432" s="228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8"/>
      <c r="G433" s="228"/>
      <c r="H433" s="228"/>
      <c r="I433" s="228"/>
      <c r="J433" s="486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5"/>
      <c r="AB433" s="228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8"/>
      <c r="G434" s="228"/>
      <c r="H434" s="228"/>
      <c r="I434" s="228"/>
      <c r="J434" s="486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5"/>
      <c r="AB434" s="228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8"/>
      <c r="G435" s="228"/>
      <c r="H435" s="228"/>
      <c r="I435" s="228"/>
      <c r="J435" s="486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5"/>
      <c r="AB435" s="228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8"/>
      <c r="G436" s="228"/>
      <c r="H436" s="228"/>
      <c r="I436" s="228"/>
      <c r="J436" s="486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5"/>
      <c r="AB436" s="228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8"/>
      <c r="G437" s="228"/>
      <c r="H437" s="228"/>
      <c r="I437" s="228"/>
      <c r="J437" s="486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5"/>
      <c r="AB437" s="228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8"/>
      <c r="G438" s="228"/>
      <c r="H438" s="228"/>
      <c r="I438" s="228"/>
      <c r="J438" s="486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5"/>
      <c r="AB438" s="228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8"/>
      <c r="G439" s="228"/>
      <c r="H439" s="228"/>
      <c r="I439" s="228"/>
      <c r="J439" s="486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5"/>
      <c r="AB439" s="228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8"/>
      <c r="G440" s="228"/>
      <c r="H440" s="228"/>
      <c r="I440" s="228"/>
      <c r="J440" s="486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5"/>
      <c r="AB440" s="228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8"/>
      <c r="G441" s="228"/>
      <c r="H441" s="228"/>
      <c r="I441" s="228"/>
      <c r="J441" s="486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5"/>
      <c r="AB441" s="228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8"/>
      <c r="G442" s="228"/>
      <c r="H442" s="228"/>
      <c r="I442" s="228"/>
      <c r="J442" s="486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5"/>
      <c r="AB442" s="228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8"/>
      <c r="G443" s="228"/>
      <c r="H443" s="228"/>
      <c r="I443" s="228"/>
      <c r="J443" s="486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5"/>
      <c r="AB443" s="228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8"/>
      <c r="G444" s="228"/>
      <c r="H444" s="228"/>
      <c r="I444" s="228"/>
      <c r="J444" s="486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5"/>
      <c r="AB444" s="228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8"/>
      <c r="G445" s="228"/>
      <c r="H445" s="228"/>
      <c r="I445" s="228"/>
      <c r="J445" s="486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5"/>
      <c r="AB445" s="228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8"/>
      <c r="G446" s="228"/>
      <c r="H446" s="228"/>
      <c r="I446" s="228"/>
      <c r="J446" s="486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5"/>
      <c r="AB446" s="228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8"/>
      <c r="G447" s="228"/>
      <c r="H447" s="228"/>
      <c r="I447" s="228"/>
      <c r="J447" s="486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5"/>
      <c r="AB447" s="228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8"/>
      <c r="G448" s="228"/>
      <c r="H448" s="228"/>
      <c r="I448" s="228"/>
      <c r="J448" s="486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5"/>
      <c r="AB448" s="228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8"/>
      <c r="G449" s="228"/>
      <c r="H449" s="228"/>
      <c r="I449" s="228"/>
      <c r="J449" s="486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5"/>
      <c r="AB449" s="228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8"/>
      <c r="G450" s="228"/>
      <c r="H450" s="228"/>
      <c r="I450" s="228"/>
      <c r="J450" s="486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5"/>
      <c r="AB450" s="228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8"/>
      <c r="G451" s="228"/>
      <c r="H451" s="228"/>
      <c r="I451" s="228"/>
      <c r="J451" s="486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5"/>
      <c r="AB451" s="228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8"/>
      <c r="G452" s="228"/>
      <c r="H452" s="228"/>
      <c r="I452" s="228"/>
      <c r="J452" s="486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5"/>
      <c r="AB452" s="228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8"/>
      <c r="G453" s="228"/>
      <c r="H453" s="228"/>
      <c r="I453" s="228"/>
      <c r="J453" s="486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5"/>
      <c r="AB453" s="228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8"/>
      <c r="G454" s="228"/>
      <c r="H454" s="228"/>
      <c r="I454" s="228"/>
      <c r="J454" s="486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5"/>
      <c r="AB454" s="228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8"/>
      <c r="G455" s="228"/>
      <c r="H455" s="228"/>
      <c r="I455" s="228"/>
      <c r="J455" s="486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5"/>
      <c r="AB455" s="228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8"/>
      <c r="G456" s="228"/>
      <c r="H456" s="228"/>
      <c r="I456" s="228"/>
      <c r="J456" s="486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5"/>
      <c r="AB456" s="228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8"/>
      <c r="G457" s="228"/>
      <c r="H457" s="228"/>
      <c r="I457" s="228"/>
      <c r="J457" s="486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5"/>
      <c r="AB457" s="228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8"/>
      <c r="G458" s="228"/>
      <c r="H458" s="228"/>
      <c r="I458" s="228"/>
      <c r="J458" s="486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5"/>
      <c r="AB458" s="228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8"/>
      <c r="G459" s="228"/>
      <c r="H459" s="228"/>
      <c r="I459" s="228"/>
      <c r="J459" s="486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5"/>
      <c r="AB459" s="228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8"/>
      <c r="G460" s="228"/>
      <c r="H460" s="228"/>
      <c r="I460" s="228"/>
      <c r="J460" s="486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5"/>
      <c r="AB460" s="228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8"/>
      <c r="G461" s="228"/>
      <c r="H461" s="228"/>
      <c r="I461" s="228"/>
      <c r="J461" s="486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5"/>
      <c r="AB461" s="228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8"/>
      <c r="G462" s="228"/>
      <c r="H462" s="228"/>
      <c r="I462" s="228"/>
      <c r="J462" s="486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5"/>
      <c r="AB462" s="228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8"/>
      <c r="G463" s="228"/>
      <c r="H463" s="228"/>
      <c r="I463" s="228"/>
      <c r="J463" s="486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5"/>
      <c r="AB463" s="228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8"/>
      <c r="G464" s="228"/>
      <c r="H464" s="228"/>
      <c r="I464" s="228"/>
      <c r="J464" s="486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5"/>
      <c r="AB464" s="228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8"/>
      <c r="G465" s="228"/>
      <c r="H465" s="228"/>
      <c r="I465" s="228"/>
      <c r="J465" s="486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5"/>
      <c r="AB465" s="228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8"/>
      <c r="G466" s="228"/>
      <c r="H466" s="228"/>
      <c r="I466" s="228"/>
      <c r="J466" s="486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5"/>
      <c r="AB466" s="228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8"/>
      <c r="G467" s="228"/>
      <c r="H467" s="228"/>
      <c r="I467" s="228"/>
      <c r="J467" s="486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5"/>
      <c r="AB467" s="228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8"/>
      <c r="G468" s="228"/>
      <c r="H468" s="228"/>
      <c r="I468" s="228"/>
      <c r="J468" s="486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5"/>
      <c r="AB468" s="228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8"/>
      <c r="G469" s="228"/>
      <c r="H469" s="228"/>
      <c r="I469" s="228"/>
      <c r="J469" s="486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5"/>
      <c r="AB469" s="228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8"/>
      <c r="G470" s="228"/>
      <c r="H470" s="228"/>
      <c r="I470" s="228"/>
      <c r="J470" s="486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5"/>
      <c r="AB470" s="228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8"/>
      <c r="G471" s="228"/>
      <c r="H471" s="228"/>
      <c r="I471" s="228"/>
      <c r="J471" s="486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5"/>
      <c r="AB471" s="228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8"/>
      <c r="G472" s="228"/>
      <c r="H472" s="228"/>
      <c r="I472" s="228"/>
      <c r="J472" s="486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5"/>
      <c r="AB472" s="228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8"/>
      <c r="G473" s="228"/>
      <c r="H473" s="228"/>
      <c r="I473" s="228"/>
      <c r="J473" s="486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5"/>
      <c r="AB473" s="228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8"/>
      <c r="G474" s="228"/>
      <c r="H474" s="228"/>
      <c r="I474" s="228"/>
      <c r="J474" s="486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5"/>
      <c r="AB474" s="228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8"/>
      <c r="G475" s="228"/>
      <c r="H475" s="228"/>
      <c r="I475" s="228"/>
      <c r="J475" s="486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5"/>
      <c r="AB475" s="228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8"/>
      <c r="G476" s="228"/>
      <c r="H476" s="228"/>
      <c r="I476" s="228"/>
      <c r="J476" s="486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5"/>
      <c r="AB476" s="228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8"/>
      <c r="G477" s="228"/>
      <c r="H477" s="228"/>
      <c r="I477" s="228"/>
      <c r="J477" s="486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5"/>
      <c r="AB477" s="228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8"/>
      <c r="G478" s="228"/>
      <c r="H478" s="228"/>
      <c r="I478" s="228"/>
      <c r="J478" s="486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5"/>
      <c r="AB478" s="228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8"/>
      <c r="G479" s="228"/>
      <c r="H479" s="228"/>
      <c r="I479" s="228"/>
      <c r="J479" s="486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5"/>
      <c r="AB479" s="228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8"/>
      <c r="G480" s="228"/>
      <c r="H480" s="228"/>
      <c r="I480" s="228"/>
      <c r="J480" s="486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5"/>
      <c r="AB480" s="228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8"/>
      <c r="G481" s="228"/>
      <c r="H481" s="228"/>
      <c r="I481" s="228"/>
      <c r="J481" s="486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5"/>
      <c r="AB481" s="228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8"/>
      <c r="G482" s="228"/>
      <c r="H482" s="228"/>
      <c r="I482" s="228"/>
      <c r="J482" s="486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5"/>
      <c r="AB482" s="228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8"/>
      <c r="G483" s="228"/>
      <c r="H483" s="228"/>
      <c r="I483" s="228"/>
      <c r="J483" s="486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5"/>
      <c r="AB483" s="228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8"/>
      <c r="G484" s="228"/>
      <c r="H484" s="228"/>
      <c r="I484" s="228"/>
      <c r="J484" s="486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5"/>
      <c r="AB484" s="228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8"/>
      <c r="G485" s="228"/>
      <c r="H485" s="228"/>
      <c r="I485" s="228"/>
      <c r="J485" s="486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5"/>
      <c r="AB485" s="228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8"/>
      <c r="G486" s="228"/>
      <c r="H486" s="228"/>
      <c r="I486" s="228"/>
      <c r="J486" s="486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5"/>
      <c r="AB486" s="228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8"/>
      <c r="G487" s="228"/>
      <c r="H487" s="228"/>
      <c r="I487" s="228"/>
      <c r="J487" s="486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5"/>
      <c r="AB487" s="228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8"/>
      <c r="G488" s="228"/>
      <c r="H488" s="228"/>
      <c r="I488" s="228"/>
      <c r="J488" s="486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5"/>
      <c r="AB488" s="228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8"/>
      <c r="G489" s="228"/>
      <c r="H489" s="228"/>
      <c r="I489" s="228"/>
      <c r="J489" s="486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5"/>
      <c r="AB489" s="228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8"/>
      <c r="G490" s="228"/>
      <c r="H490" s="228"/>
      <c r="I490" s="228"/>
      <c r="J490" s="486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5"/>
      <c r="AB490" s="228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8"/>
      <c r="G491" s="228"/>
      <c r="H491" s="228"/>
      <c r="I491" s="228"/>
      <c r="J491" s="486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5"/>
      <c r="AB491" s="228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8"/>
      <c r="G492" s="228"/>
      <c r="H492" s="228"/>
      <c r="I492" s="228"/>
      <c r="J492" s="486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5"/>
      <c r="AB492" s="228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8"/>
      <c r="G493" s="228"/>
      <c r="H493" s="228"/>
      <c r="I493" s="228"/>
      <c r="J493" s="486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5"/>
      <c r="AB493" s="228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8"/>
      <c r="G494" s="228"/>
      <c r="H494" s="228"/>
      <c r="I494" s="228"/>
      <c r="J494" s="486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5"/>
      <c r="AB494" s="228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8"/>
      <c r="G495" s="228"/>
      <c r="H495" s="228"/>
      <c r="I495" s="228"/>
      <c r="J495" s="486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5"/>
      <c r="AB495" s="228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8"/>
      <c r="G496" s="228"/>
      <c r="H496" s="228"/>
      <c r="I496" s="228"/>
      <c r="J496" s="486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5"/>
      <c r="AB496" s="228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8"/>
      <c r="G497" s="228"/>
      <c r="H497" s="228"/>
      <c r="I497" s="228"/>
      <c r="J497" s="486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5"/>
      <c r="AB497" s="228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8"/>
      <c r="G498" s="228"/>
      <c r="H498" s="228"/>
      <c r="I498" s="228"/>
      <c r="J498" s="486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5"/>
      <c r="AB498" s="228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8"/>
      <c r="G499" s="228"/>
      <c r="H499" s="228"/>
      <c r="I499" s="228"/>
      <c r="J499" s="486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5"/>
      <c r="AB499" s="228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8"/>
      <c r="G500" s="228"/>
      <c r="H500" s="228"/>
      <c r="I500" s="228"/>
      <c r="J500" s="486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5"/>
      <c r="AB500" s="228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8"/>
      <c r="G501" s="228"/>
      <c r="H501" s="228"/>
      <c r="I501" s="228"/>
      <c r="J501" s="486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5"/>
      <c r="AB501" s="228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8"/>
      <c r="G502" s="228"/>
      <c r="H502" s="228"/>
      <c r="I502" s="228"/>
      <c r="J502" s="486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5"/>
      <c r="AB502" s="228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8"/>
      <c r="G503" s="228"/>
      <c r="H503" s="228"/>
      <c r="I503" s="228"/>
      <c r="J503" s="486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5"/>
      <c r="AB503" s="228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8"/>
      <c r="G504" s="228"/>
      <c r="H504" s="228"/>
      <c r="I504" s="228"/>
      <c r="J504" s="486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5"/>
      <c r="AB504" s="228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8"/>
      <c r="G505" s="228"/>
      <c r="H505" s="228"/>
      <c r="I505" s="228"/>
      <c r="J505" s="486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5"/>
      <c r="AB505" s="228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8"/>
      <c r="G506" s="228"/>
      <c r="H506" s="228"/>
      <c r="I506" s="228"/>
      <c r="J506" s="486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5"/>
      <c r="AB506" s="228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8"/>
      <c r="G507" s="228"/>
      <c r="H507" s="228"/>
      <c r="I507" s="228"/>
      <c r="J507" s="486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5"/>
      <c r="AB507" s="228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8"/>
      <c r="G508" s="228"/>
      <c r="H508" s="228"/>
      <c r="I508" s="228"/>
      <c r="J508" s="486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5"/>
      <c r="AB508" s="228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8"/>
      <c r="G509" s="228"/>
      <c r="H509" s="228"/>
      <c r="I509" s="228"/>
      <c r="J509" s="486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5"/>
      <c r="AB509" s="228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8"/>
      <c r="G510" s="228"/>
      <c r="H510" s="228"/>
      <c r="I510" s="228"/>
      <c r="J510" s="486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5"/>
      <c r="AB510" s="228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8"/>
      <c r="G511" s="228"/>
      <c r="H511" s="228"/>
      <c r="I511" s="228"/>
      <c r="J511" s="486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5"/>
      <c r="AB511" s="228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8"/>
      <c r="G512" s="228"/>
      <c r="H512" s="228"/>
      <c r="I512" s="228"/>
      <c r="J512" s="486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5"/>
      <c r="AB512" s="228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8"/>
      <c r="G513" s="228"/>
      <c r="H513" s="228"/>
      <c r="I513" s="228"/>
      <c r="J513" s="486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5"/>
      <c r="AB513" s="228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8"/>
      <c r="G514" s="228"/>
      <c r="H514" s="228"/>
      <c r="I514" s="228"/>
      <c r="J514" s="486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5"/>
      <c r="AB514" s="228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8"/>
      <c r="G515" s="228"/>
      <c r="H515" s="228"/>
      <c r="I515" s="228"/>
      <c r="J515" s="486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5"/>
      <c r="AB515" s="228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8"/>
      <c r="G516" s="228"/>
      <c r="H516" s="228"/>
      <c r="I516" s="228"/>
      <c r="J516" s="486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5"/>
      <c r="AB516" s="228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8"/>
      <c r="G517" s="228"/>
      <c r="H517" s="228"/>
      <c r="I517" s="228"/>
      <c r="J517" s="486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5"/>
      <c r="AB517" s="228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8"/>
      <c r="G518" s="228"/>
      <c r="H518" s="228"/>
      <c r="I518" s="228"/>
      <c r="J518" s="486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5"/>
      <c r="AB518" s="228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8"/>
      <c r="G519" s="228"/>
      <c r="H519" s="228"/>
      <c r="I519" s="228"/>
      <c r="J519" s="486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5"/>
      <c r="AB519" s="228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8"/>
      <c r="G520" s="228"/>
      <c r="H520" s="228"/>
      <c r="I520" s="228"/>
      <c r="J520" s="486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5"/>
      <c r="AB520" s="228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8"/>
      <c r="G521" s="228"/>
      <c r="H521" s="228"/>
      <c r="I521" s="228"/>
      <c r="J521" s="486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5"/>
      <c r="AB521" s="228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8"/>
      <c r="G522" s="228"/>
      <c r="H522" s="228"/>
      <c r="I522" s="228"/>
      <c r="J522" s="486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5"/>
      <c r="AB522" s="228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8"/>
      <c r="G523" s="228"/>
      <c r="H523" s="228"/>
      <c r="I523" s="228"/>
      <c r="J523" s="486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5"/>
      <c r="AB523" s="228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8"/>
      <c r="G524" s="228"/>
      <c r="H524" s="228"/>
      <c r="I524" s="228"/>
      <c r="J524" s="486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5"/>
      <c r="AB524" s="228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8"/>
      <c r="G525" s="228"/>
      <c r="H525" s="228"/>
      <c r="I525" s="228"/>
      <c r="J525" s="486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5"/>
      <c r="AB525" s="228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8"/>
      <c r="G526" s="228"/>
      <c r="H526" s="228"/>
      <c r="I526" s="228"/>
      <c r="J526" s="486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5"/>
      <c r="AB526" s="228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8"/>
      <c r="G527" s="228"/>
      <c r="H527" s="228"/>
      <c r="I527" s="228"/>
      <c r="J527" s="486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5"/>
      <c r="AB527" s="228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8"/>
      <c r="G528" s="228"/>
      <c r="H528" s="228"/>
      <c r="I528" s="228"/>
      <c r="J528" s="486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5"/>
      <c r="AB528" s="228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8"/>
      <c r="G529" s="228"/>
      <c r="H529" s="228"/>
      <c r="I529" s="228"/>
      <c r="J529" s="486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5"/>
      <c r="AB529" s="228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8"/>
      <c r="G530" s="228"/>
      <c r="H530" s="228"/>
      <c r="I530" s="228"/>
      <c r="J530" s="486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5"/>
      <c r="AB530" s="228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8"/>
      <c r="G531" s="228"/>
      <c r="H531" s="228"/>
      <c r="I531" s="228"/>
      <c r="J531" s="486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5"/>
      <c r="AB531" s="228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8"/>
      <c r="G532" s="228"/>
      <c r="H532" s="228"/>
      <c r="I532" s="228"/>
      <c r="J532" s="486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5"/>
      <c r="AB532" s="228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8"/>
      <c r="G533" s="228"/>
      <c r="H533" s="228"/>
      <c r="I533" s="228"/>
      <c r="J533" s="486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5"/>
      <c r="AB533" s="228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8"/>
      <c r="G534" s="228"/>
      <c r="H534" s="228"/>
      <c r="I534" s="228"/>
      <c r="J534" s="486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5"/>
      <c r="AB534" s="228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8"/>
      <c r="G535" s="228"/>
      <c r="H535" s="228"/>
      <c r="I535" s="228"/>
      <c r="J535" s="486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5"/>
      <c r="AB535" s="228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8"/>
      <c r="G536" s="228"/>
      <c r="H536" s="228"/>
      <c r="I536" s="228"/>
      <c r="J536" s="486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5"/>
      <c r="AB536" s="228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8"/>
      <c r="G537" s="228"/>
      <c r="H537" s="228"/>
      <c r="I537" s="228"/>
      <c r="J537" s="486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5"/>
      <c r="AB537" s="228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8"/>
      <c r="G538" s="228"/>
      <c r="H538" s="228"/>
      <c r="I538" s="228"/>
      <c r="J538" s="486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5"/>
      <c r="AB538" s="228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8"/>
      <c r="G539" s="228"/>
      <c r="H539" s="228"/>
      <c r="I539" s="228"/>
      <c r="J539" s="486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5"/>
      <c r="AB539" s="228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8"/>
      <c r="G540" s="228"/>
      <c r="H540" s="228"/>
      <c r="I540" s="228"/>
      <c r="J540" s="486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5"/>
      <c r="AB540" s="228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8"/>
      <c r="G541" s="228"/>
      <c r="H541" s="228"/>
      <c r="I541" s="228"/>
      <c r="J541" s="486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5"/>
      <c r="AB541" s="228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8"/>
      <c r="G542" s="228"/>
      <c r="H542" s="228"/>
      <c r="I542" s="228"/>
      <c r="J542" s="486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5"/>
      <c r="AB542" s="228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8"/>
      <c r="G543" s="228"/>
      <c r="H543" s="228"/>
      <c r="I543" s="228"/>
      <c r="J543" s="486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5"/>
      <c r="AB543" s="228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8"/>
      <c r="G544" s="228"/>
      <c r="H544" s="228"/>
      <c r="I544" s="228"/>
      <c r="J544" s="486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5"/>
      <c r="AB544" s="228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8"/>
      <c r="G545" s="228"/>
      <c r="H545" s="228"/>
      <c r="I545" s="228"/>
      <c r="J545" s="486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5"/>
      <c r="AB545" s="228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8"/>
      <c r="G546" s="228"/>
      <c r="H546" s="228"/>
      <c r="I546" s="228"/>
      <c r="J546" s="486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5"/>
      <c r="AB546" s="228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8"/>
      <c r="G547" s="228"/>
      <c r="H547" s="228"/>
      <c r="I547" s="228"/>
      <c r="J547" s="486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5"/>
      <c r="AB547" s="228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8"/>
      <c r="G548" s="228"/>
      <c r="H548" s="228"/>
      <c r="I548" s="228"/>
      <c r="J548" s="486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5"/>
      <c r="AB548" s="228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8"/>
      <c r="G549" s="228"/>
      <c r="H549" s="228"/>
      <c r="I549" s="228"/>
      <c r="J549" s="486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5"/>
      <c r="AB549" s="228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8"/>
      <c r="G550" s="228"/>
      <c r="H550" s="228"/>
      <c r="I550" s="228"/>
      <c r="J550" s="486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5"/>
      <c r="AB550" s="228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8"/>
      <c r="G551" s="228"/>
      <c r="H551" s="228"/>
      <c r="I551" s="228"/>
      <c r="J551" s="486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5"/>
      <c r="AB551" s="228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8"/>
      <c r="G552" s="228"/>
      <c r="H552" s="228"/>
      <c r="I552" s="228"/>
      <c r="J552" s="486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5"/>
      <c r="AB552" s="228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8"/>
      <c r="G553" s="228"/>
      <c r="H553" s="228"/>
      <c r="I553" s="228"/>
      <c r="J553" s="486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5"/>
      <c r="AB553" s="228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8"/>
      <c r="G554" s="228"/>
      <c r="H554" s="228"/>
      <c r="I554" s="228"/>
      <c r="J554" s="486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5"/>
      <c r="AB554" s="228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8"/>
      <c r="G555" s="228"/>
      <c r="H555" s="228"/>
      <c r="I555" s="228"/>
      <c r="J555" s="486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5"/>
      <c r="AB555" s="228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8"/>
      <c r="G556" s="228"/>
      <c r="H556" s="228"/>
      <c r="I556" s="228"/>
      <c r="J556" s="486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5"/>
      <c r="AB556" s="228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8"/>
      <c r="G557" s="228"/>
      <c r="H557" s="228"/>
      <c r="I557" s="228"/>
      <c r="J557" s="486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5"/>
      <c r="AB557" s="228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8"/>
      <c r="G558" s="228"/>
      <c r="H558" s="228"/>
      <c r="I558" s="228"/>
      <c r="J558" s="486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5"/>
      <c r="AB558" s="228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8"/>
      <c r="G559" s="228"/>
      <c r="H559" s="228"/>
      <c r="I559" s="228"/>
      <c r="J559" s="486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5"/>
      <c r="AB559" s="228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8"/>
      <c r="G560" s="228"/>
      <c r="H560" s="228"/>
      <c r="I560" s="228"/>
      <c r="J560" s="486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5"/>
      <c r="AB560" s="228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8"/>
      <c r="G561" s="228"/>
      <c r="H561" s="228"/>
      <c r="I561" s="228"/>
      <c r="J561" s="486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5"/>
      <c r="AB561" s="228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8"/>
      <c r="G562" s="228"/>
      <c r="H562" s="228"/>
      <c r="I562" s="228"/>
      <c r="J562" s="486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5"/>
      <c r="AB562" s="228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8"/>
      <c r="G563" s="228"/>
      <c r="H563" s="228"/>
      <c r="I563" s="228"/>
      <c r="J563" s="486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5"/>
      <c r="AB563" s="228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8"/>
      <c r="G564" s="228"/>
      <c r="H564" s="228"/>
      <c r="I564" s="228"/>
      <c r="J564" s="486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5"/>
      <c r="AB564" s="228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8"/>
      <c r="G565" s="228"/>
      <c r="H565" s="228"/>
      <c r="I565" s="228"/>
      <c r="J565" s="486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5"/>
      <c r="AB565" s="228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8"/>
      <c r="G566" s="228"/>
      <c r="H566" s="228"/>
      <c r="I566" s="228"/>
      <c r="J566" s="486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5"/>
      <c r="AB566" s="228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8"/>
      <c r="G567" s="228"/>
      <c r="H567" s="228"/>
      <c r="I567" s="228"/>
      <c r="J567" s="486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5"/>
      <c r="AB567" s="228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8"/>
      <c r="G568" s="228"/>
      <c r="H568" s="228"/>
      <c r="I568" s="228"/>
      <c r="J568" s="486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5"/>
      <c r="AB568" s="228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8"/>
      <c r="G569" s="228"/>
      <c r="H569" s="228"/>
      <c r="I569" s="228"/>
      <c r="J569" s="486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5"/>
      <c r="AB569" s="228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8"/>
      <c r="G570" s="228"/>
      <c r="H570" s="228"/>
      <c r="I570" s="228"/>
      <c r="J570" s="486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5"/>
      <c r="AB570" s="228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8"/>
      <c r="G571" s="228"/>
      <c r="H571" s="228"/>
      <c r="I571" s="228"/>
      <c r="J571" s="486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5"/>
      <c r="AB571" s="228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8"/>
      <c r="G572" s="228"/>
      <c r="H572" s="228"/>
      <c r="I572" s="228"/>
      <c r="J572" s="486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5"/>
      <c r="AB572" s="228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8"/>
      <c r="G573" s="228"/>
      <c r="H573" s="228"/>
      <c r="I573" s="228"/>
      <c r="J573" s="486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5"/>
      <c r="AB573" s="228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8"/>
      <c r="G574" s="228"/>
      <c r="H574" s="228"/>
      <c r="I574" s="228"/>
      <c r="J574" s="486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5"/>
      <c r="AB574" s="228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8"/>
      <c r="G575" s="228"/>
      <c r="H575" s="228"/>
      <c r="I575" s="228"/>
      <c r="J575" s="486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5"/>
      <c r="AB575" s="228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8"/>
      <c r="G576" s="228"/>
      <c r="H576" s="228"/>
      <c r="I576" s="228"/>
      <c r="J576" s="486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5"/>
      <c r="AB576" s="228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8"/>
      <c r="G577" s="228"/>
      <c r="H577" s="228"/>
      <c r="I577" s="228"/>
      <c r="J577" s="486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5"/>
      <c r="AB577" s="228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8"/>
      <c r="G578" s="228"/>
      <c r="H578" s="228"/>
      <c r="I578" s="228"/>
      <c r="J578" s="486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5"/>
      <c r="AB578" s="228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8"/>
      <c r="G579" s="228"/>
      <c r="H579" s="228"/>
      <c r="I579" s="228"/>
      <c r="J579" s="486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5"/>
      <c r="AB579" s="228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8"/>
      <c r="G580" s="228"/>
      <c r="H580" s="228"/>
      <c r="I580" s="228"/>
      <c r="J580" s="486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5"/>
      <c r="AB580" s="228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8"/>
      <c r="G581" s="228"/>
      <c r="H581" s="228"/>
      <c r="I581" s="228"/>
      <c r="J581" s="486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5"/>
      <c r="AB581" s="228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8"/>
      <c r="G582" s="228"/>
      <c r="H582" s="228"/>
      <c r="I582" s="228"/>
      <c r="J582" s="486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5"/>
      <c r="AB582" s="228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8"/>
      <c r="G583" s="228"/>
      <c r="H583" s="228"/>
      <c r="I583" s="228"/>
      <c r="J583" s="486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5"/>
      <c r="AB583" s="228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8"/>
      <c r="G584" s="228"/>
      <c r="H584" s="228"/>
      <c r="I584" s="228"/>
      <c r="J584" s="486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5"/>
      <c r="AB584" s="228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8"/>
      <c r="G585" s="228"/>
      <c r="H585" s="228"/>
      <c r="I585" s="228"/>
      <c r="J585" s="486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5"/>
      <c r="AB585" s="228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8"/>
      <c r="G586" s="228"/>
      <c r="H586" s="228"/>
      <c r="I586" s="228"/>
      <c r="J586" s="486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5"/>
      <c r="AB586" s="228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8"/>
      <c r="G587" s="228"/>
      <c r="H587" s="228"/>
      <c r="I587" s="228"/>
      <c r="J587" s="486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5"/>
      <c r="AB587" s="228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8"/>
      <c r="G588" s="228"/>
      <c r="H588" s="228"/>
      <c r="I588" s="228"/>
      <c r="J588" s="486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5"/>
      <c r="AB588" s="228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8"/>
      <c r="G589" s="228"/>
      <c r="H589" s="228"/>
      <c r="I589" s="228"/>
      <c r="J589" s="486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5"/>
      <c r="AB589" s="228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8"/>
      <c r="G590" s="228"/>
      <c r="H590" s="228"/>
      <c r="I590" s="228"/>
      <c r="J590" s="486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5"/>
      <c r="AB590" s="228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8"/>
      <c r="G591" s="228"/>
      <c r="H591" s="228"/>
      <c r="I591" s="228"/>
      <c r="J591" s="486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5"/>
      <c r="AB591" s="228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8"/>
      <c r="G592" s="228"/>
      <c r="H592" s="228"/>
      <c r="I592" s="228"/>
      <c r="J592" s="486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5"/>
      <c r="AB592" s="228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8"/>
      <c r="G593" s="228"/>
      <c r="H593" s="228"/>
      <c r="I593" s="228"/>
      <c r="J593" s="486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5"/>
      <c r="AB593" s="228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8"/>
      <c r="G594" s="228"/>
      <c r="H594" s="228"/>
      <c r="I594" s="228"/>
      <c r="J594" s="486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5"/>
      <c r="AB594" s="228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8"/>
      <c r="G595" s="228"/>
      <c r="H595" s="228"/>
      <c r="I595" s="228"/>
      <c r="J595" s="486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5"/>
      <c r="AB595" s="228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8"/>
      <c r="G596" s="228"/>
      <c r="H596" s="228"/>
      <c r="I596" s="228"/>
      <c r="J596" s="486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5"/>
      <c r="AB596" s="228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8"/>
      <c r="G597" s="228"/>
      <c r="H597" s="228"/>
      <c r="I597" s="228"/>
      <c r="J597" s="486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5"/>
      <c r="AB597" s="228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8"/>
      <c r="G598" s="228"/>
      <c r="H598" s="228"/>
      <c r="I598" s="228"/>
      <c r="J598" s="486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5"/>
      <c r="AB598" s="228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8"/>
      <c r="G599" s="228"/>
      <c r="H599" s="228"/>
      <c r="I599" s="228"/>
      <c r="J599" s="486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5"/>
      <c r="AB599" s="228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8"/>
      <c r="G600" s="228"/>
      <c r="H600" s="228"/>
      <c r="I600" s="228"/>
      <c r="J600" s="486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5"/>
      <c r="AB600" s="228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8"/>
      <c r="G601" s="228"/>
      <c r="H601" s="228"/>
      <c r="I601" s="228"/>
      <c r="J601" s="486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5"/>
      <c r="AB601" s="228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8"/>
      <c r="G602" s="228"/>
      <c r="H602" s="228"/>
      <c r="I602" s="228"/>
      <c r="J602" s="486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5"/>
      <c r="AB602" s="228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8"/>
      <c r="G603" s="228"/>
      <c r="H603" s="228"/>
      <c r="I603" s="228"/>
      <c r="J603" s="486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5"/>
      <c r="AB603" s="228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8"/>
      <c r="G604" s="228"/>
      <c r="H604" s="228"/>
      <c r="I604" s="228"/>
      <c r="J604" s="486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5"/>
      <c r="AB604" s="228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8"/>
      <c r="G605" s="228"/>
      <c r="H605" s="228"/>
      <c r="I605" s="228"/>
      <c r="J605" s="486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5"/>
      <c r="AB605" s="228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8"/>
      <c r="G606" s="228"/>
      <c r="H606" s="228"/>
      <c r="I606" s="228"/>
      <c r="J606" s="486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5"/>
      <c r="AB606" s="228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8"/>
      <c r="G607" s="228"/>
      <c r="H607" s="228"/>
      <c r="I607" s="228"/>
      <c r="J607" s="486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5"/>
      <c r="AB607" s="228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8"/>
      <c r="G608" s="228"/>
      <c r="H608" s="228"/>
      <c r="I608" s="228"/>
      <c r="J608" s="486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5"/>
      <c r="AB608" s="228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8"/>
      <c r="G609" s="228"/>
      <c r="H609" s="228"/>
      <c r="I609" s="228"/>
      <c r="J609" s="486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5"/>
      <c r="AB609" s="228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8"/>
      <c r="G610" s="228"/>
      <c r="H610" s="228"/>
      <c r="I610" s="228"/>
      <c r="J610" s="486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5"/>
      <c r="AB610" s="228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8"/>
      <c r="G611" s="228"/>
      <c r="H611" s="228"/>
      <c r="I611" s="228"/>
      <c r="J611" s="486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5"/>
      <c r="AB611" s="228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8"/>
      <c r="G612" s="228"/>
      <c r="H612" s="228"/>
      <c r="I612" s="228"/>
      <c r="J612" s="486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5"/>
      <c r="AB612" s="228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8"/>
      <c r="G613" s="228"/>
      <c r="H613" s="228"/>
      <c r="I613" s="228"/>
      <c r="J613" s="486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5"/>
      <c r="AB613" s="228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8"/>
      <c r="G614" s="228"/>
      <c r="H614" s="228"/>
      <c r="I614" s="228"/>
      <c r="J614" s="486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5"/>
      <c r="AB614" s="228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8"/>
      <c r="G615" s="228"/>
      <c r="H615" s="228"/>
      <c r="I615" s="228"/>
      <c r="J615" s="486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5"/>
      <c r="AB615" s="228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8"/>
      <c r="G616" s="228"/>
      <c r="H616" s="228"/>
      <c r="I616" s="228"/>
      <c r="J616" s="486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5"/>
      <c r="AB616" s="228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8"/>
      <c r="G617" s="228"/>
      <c r="H617" s="228"/>
      <c r="I617" s="228"/>
      <c r="J617" s="486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5"/>
      <c r="AB617" s="228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8"/>
      <c r="G618" s="228"/>
      <c r="H618" s="228"/>
      <c r="I618" s="228"/>
      <c r="J618" s="486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5"/>
      <c r="AB618" s="228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8"/>
      <c r="G619" s="228"/>
      <c r="H619" s="228"/>
      <c r="I619" s="228"/>
      <c r="J619" s="486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5"/>
      <c r="AB619" s="228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8"/>
      <c r="G620" s="228"/>
      <c r="H620" s="228"/>
      <c r="I620" s="228"/>
      <c r="J620" s="486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5"/>
      <c r="AB620" s="228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8"/>
      <c r="G621" s="228"/>
      <c r="H621" s="228"/>
      <c r="I621" s="228"/>
      <c r="J621" s="486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5"/>
      <c r="AB621" s="228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8"/>
      <c r="G622" s="228"/>
      <c r="H622" s="228"/>
      <c r="I622" s="228"/>
      <c r="J622" s="486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5"/>
      <c r="AB622" s="228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8"/>
      <c r="G623" s="228"/>
      <c r="H623" s="228"/>
      <c r="I623" s="228"/>
      <c r="J623" s="486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5"/>
      <c r="AB623" s="228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8"/>
      <c r="G624" s="228"/>
      <c r="H624" s="228"/>
      <c r="I624" s="228"/>
      <c r="J624" s="486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5"/>
      <c r="AB624" s="228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8"/>
      <c r="G625" s="228"/>
      <c r="H625" s="228"/>
      <c r="I625" s="228"/>
      <c r="J625" s="486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5"/>
      <c r="AB625" s="228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8"/>
      <c r="G626" s="228"/>
      <c r="H626" s="228"/>
      <c r="I626" s="228"/>
      <c r="J626" s="486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5"/>
      <c r="AB626" s="228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8"/>
      <c r="G627" s="228"/>
      <c r="H627" s="228"/>
      <c r="I627" s="228"/>
      <c r="J627" s="486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5"/>
      <c r="AB627" s="228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8"/>
      <c r="G628" s="228"/>
      <c r="H628" s="228"/>
      <c r="I628" s="228"/>
      <c r="J628" s="486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5"/>
      <c r="AB628" s="228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8"/>
      <c r="G629" s="228"/>
      <c r="H629" s="228"/>
      <c r="I629" s="228"/>
      <c r="J629" s="486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5"/>
      <c r="AB629" s="228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8"/>
      <c r="G630" s="228"/>
      <c r="H630" s="228"/>
      <c r="I630" s="228"/>
      <c r="J630" s="486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5"/>
      <c r="AB630" s="228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8"/>
      <c r="G631" s="228"/>
      <c r="H631" s="228"/>
      <c r="I631" s="228"/>
      <c r="J631" s="486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5"/>
      <c r="AB631" s="228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8"/>
      <c r="G632" s="228"/>
      <c r="H632" s="228"/>
      <c r="I632" s="228"/>
      <c r="J632" s="486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5"/>
      <c r="AB632" s="228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8"/>
      <c r="G633" s="228"/>
      <c r="H633" s="228"/>
      <c r="I633" s="228"/>
      <c r="J633" s="486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5"/>
      <c r="AB633" s="228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8"/>
      <c r="G634" s="228"/>
      <c r="H634" s="228"/>
      <c r="I634" s="228"/>
      <c r="J634" s="486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5"/>
      <c r="AB634" s="228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8"/>
      <c r="G635" s="228"/>
      <c r="H635" s="228"/>
      <c r="I635" s="228"/>
      <c r="J635" s="486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5"/>
      <c r="AB635" s="228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8"/>
      <c r="G636" s="228"/>
      <c r="H636" s="228"/>
      <c r="I636" s="228"/>
      <c r="J636" s="486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5"/>
      <c r="AB636" s="228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8"/>
      <c r="G637" s="228"/>
      <c r="H637" s="228"/>
      <c r="I637" s="228"/>
      <c r="J637" s="486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5"/>
      <c r="AB637" s="228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8"/>
      <c r="G638" s="228"/>
      <c r="H638" s="228"/>
      <c r="I638" s="228"/>
      <c r="J638" s="486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5"/>
      <c r="AB638" s="228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8"/>
      <c r="G639" s="228"/>
      <c r="H639" s="228"/>
      <c r="I639" s="228"/>
      <c r="J639" s="486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5"/>
      <c r="AB639" s="228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8"/>
      <c r="G640" s="228"/>
      <c r="H640" s="228"/>
      <c r="I640" s="228"/>
      <c r="J640" s="486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5"/>
      <c r="AB640" s="228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8"/>
      <c r="G641" s="228"/>
      <c r="H641" s="228"/>
      <c r="I641" s="228"/>
      <c r="J641" s="486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5"/>
      <c r="AB641" s="228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8"/>
      <c r="G642" s="228"/>
      <c r="H642" s="228"/>
      <c r="I642" s="228"/>
      <c r="J642" s="486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5"/>
      <c r="AB642" s="228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8"/>
      <c r="G643" s="228"/>
      <c r="H643" s="228"/>
      <c r="I643" s="228"/>
      <c r="J643" s="486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5"/>
      <c r="AB643" s="228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8"/>
      <c r="G644" s="228"/>
      <c r="H644" s="228"/>
      <c r="I644" s="228"/>
      <c r="J644" s="486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5"/>
      <c r="AB644" s="228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8"/>
      <c r="G645" s="228"/>
      <c r="H645" s="228"/>
      <c r="I645" s="228"/>
      <c r="J645" s="486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5"/>
      <c r="AB645" s="228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8"/>
      <c r="G646" s="228"/>
      <c r="H646" s="228"/>
      <c r="I646" s="228"/>
      <c r="J646" s="486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5"/>
      <c r="AB646" s="228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8"/>
      <c r="G647" s="228"/>
      <c r="H647" s="228"/>
      <c r="I647" s="228"/>
      <c r="J647" s="486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5"/>
      <c r="AB647" s="228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8"/>
      <c r="G648" s="228"/>
      <c r="H648" s="228"/>
      <c r="I648" s="228"/>
      <c r="J648" s="486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5"/>
      <c r="AB648" s="228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8"/>
      <c r="G649" s="228"/>
      <c r="H649" s="228"/>
      <c r="I649" s="228"/>
      <c r="J649" s="486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5"/>
      <c r="AB649" s="228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8"/>
      <c r="G650" s="228"/>
      <c r="H650" s="228"/>
      <c r="I650" s="228"/>
      <c r="J650" s="486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5"/>
      <c r="AB650" s="228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8"/>
      <c r="G651" s="228"/>
      <c r="H651" s="228"/>
      <c r="I651" s="228"/>
      <c r="J651" s="486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5"/>
      <c r="AB651" s="228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8"/>
      <c r="G652" s="228"/>
      <c r="H652" s="228"/>
      <c r="I652" s="228"/>
      <c r="J652" s="486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5"/>
      <c r="AB652" s="228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8"/>
      <c r="G653" s="228"/>
      <c r="H653" s="228"/>
      <c r="I653" s="228"/>
      <c r="J653" s="486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5"/>
      <c r="AB653" s="228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8"/>
      <c r="G654" s="228"/>
      <c r="H654" s="228"/>
      <c r="I654" s="228"/>
      <c r="J654" s="486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5"/>
      <c r="AB654" s="228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8"/>
      <c r="G655" s="228"/>
      <c r="H655" s="228"/>
      <c r="I655" s="228"/>
      <c r="J655" s="486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5"/>
      <c r="AB655" s="228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8"/>
      <c r="G656" s="228"/>
      <c r="H656" s="228"/>
      <c r="I656" s="228"/>
      <c r="J656" s="486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5"/>
      <c r="AB656" s="228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8"/>
      <c r="G657" s="228"/>
      <c r="H657" s="228"/>
      <c r="I657" s="228"/>
      <c r="J657" s="486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5"/>
      <c r="AB657" s="228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8"/>
      <c r="G658" s="228"/>
      <c r="H658" s="228"/>
      <c r="I658" s="228"/>
      <c r="J658" s="486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5"/>
      <c r="AB658" s="228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8"/>
      <c r="G659" s="228"/>
      <c r="H659" s="228"/>
      <c r="I659" s="228"/>
      <c r="J659" s="486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5"/>
      <c r="AB659" s="228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8"/>
      <c r="G660" s="228"/>
      <c r="H660" s="228"/>
      <c r="I660" s="228"/>
      <c r="J660" s="486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5"/>
      <c r="AB660" s="228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8"/>
      <c r="G661" s="228"/>
      <c r="H661" s="228"/>
      <c r="I661" s="228"/>
      <c r="J661" s="486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5"/>
      <c r="AB661" s="228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8"/>
      <c r="G662" s="228"/>
      <c r="H662" s="228"/>
      <c r="I662" s="228"/>
      <c r="J662" s="486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5"/>
      <c r="AB662" s="228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8"/>
      <c r="G663" s="228"/>
      <c r="H663" s="228"/>
      <c r="I663" s="228"/>
      <c r="J663" s="486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5"/>
      <c r="AB663" s="228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8"/>
      <c r="G664" s="228"/>
      <c r="H664" s="228"/>
      <c r="I664" s="228"/>
      <c r="J664" s="486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5"/>
      <c r="AB664" s="228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8"/>
      <c r="G665" s="228"/>
      <c r="H665" s="228"/>
      <c r="I665" s="228"/>
      <c r="J665" s="486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5"/>
      <c r="AB665" s="228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8"/>
      <c r="G666" s="228"/>
      <c r="H666" s="228"/>
      <c r="I666" s="228"/>
      <c r="J666" s="486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5"/>
      <c r="AB666" s="228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8"/>
      <c r="G667" s="228"/>
      <c r="H667" s="228"/>
      <c r="I667" s="228"/>
      <c r="J667" s="486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5"/>
      <c r="AB667" s="228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8"/>
      <c r="G668" s="228"/>
      <c r="H668" s="228"/>
      <c r="I668" s="228"/>
      <c r="J668" s="486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5"/>
      <c r="AB668" s="228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8"/>
      <c r="G669" s="228"/>
      <c r="H669" s="228"/>
      <c r="I669" s="228"/>
      <c r="J669" s="486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5"/>
      <c r="AB669" s="228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8"/>
      <c r="G670" s="228"/>
      <c r="H670" s="228"/>
      <c r="I670" s="228"/>
      <c r="J670" s="486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5"/>
      <c r="AB670" s="228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8"/>
      <c r="G671" s="228"/>
      <c r="H671" s="228"/>
      <c r="I671" s="228"/>
      <c r="J671" s="486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5"/>
      <c r="AB671" s="228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8"/>
      <c r="G672" s="228"/>
      <c r="H672" s="228"/>
      <c r="I672" s="228"/>
      <c r="J672" s="486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5"/>
      <c r="AB672" s="228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8"/>
      <c r="G673" s="228"/>
      <c r="H673" s="228"/>
      <c r="I673" s="228"/>
      <c r="J673" s="486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5"/>
      <c r="AB673" s="228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8"/>
      <c r="G674" s="228"/>
      <c r="H674" s="228"/>
      <c r="I674" s="228"/>
      <c r="J674" s="486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5"/>
      <c r="AB674" s="228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8"/>
      <c r="G675" s="228"/>
      <c r="H675" s="228"/>
      <c r="I675" s="228"/>
      <c r="J675" s="486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5"/>
      <c r="AB675" s="228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8"/>
      <c r="G676" s="228"/>
      <c r="H676" s="228"/>
      <c r="I676" s="228"/>
      <c r="J676" s="486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5"/>
      <c r="AB676" s="228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8"/>
      <c r="G677" s="228"/>
      <c r="H677" s="228"/>
      <c r="I677" s="228"/>
      <c r="J677" s="486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5"/>
      <c r="AB677" s="228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8"/>
      <c r="G678" s="228"/>
      <c r="H678" s="228"/>
      <c r="I678" s="228"/>
      <c r="J678" s="486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5"/>
      <c r="AB678" s="228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8"/>
      <c r="G679" s="228"/>
      <c r="H679" s="228"/>
      <c r="I679" s="228"/>
      <c r="J679" s="486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5"/>
      <c r="AB679" s="228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8"/>
      <c r="G680" s="228"/>
      <c r="H680" s="228"/>
      <c r="I680" s="228"/>
      <c r="J680" s="486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5"/>
      <c r="AB680" s="228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8"/>
      <c r="G681" s="228"/>
      <c r="H681" s="228"/>
      <c r="I681" s="228"/>
      <c r="J681" s="486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5"/>
      <c r="AB681" s="228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8"/>
      <c r="G682" s="228"/>
      <c r="H682" s="228"/>
      <c r="I682" s="228"/>
      <c r="J682" s="486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5"/>
      <c r="AB682" s="228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8"/>
      <c r="G683" s="228"/>
      <c r="H683" s="228"/>
      <c r="I683" s="228"/>
      <c r="J683" s="486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5"/>
      <c r="AB683" s="228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8"/>
      <c r="G684" s="228"/>
      <c r="H684" s="228"/>
      <c r="I684" s="228"/>
      <c r="J684" s="486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5"/>
      <c r="AB684" s="228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8"/>
      <c r="G685" s="228"/>
      <c r="H685" s="228"/>
      <c r="I685" s="228"/>
      <c r="J685" s="486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5"/>
      <c r="AB685" s="228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8"/>
      <c r="G686" s="228"/>
      <c r="H686" s="228"/>
      <c r="I686" s="228"/>
      <c r="J686" s="486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5"/>
      <c r="AB686" s="228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8"/>
      <c r="G687" s="228"/>
      <c r="H687" s="228"/>
      <c r="I687" s="228"/>
      <c r="J687" s="486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5"/>
      <c r="AB687" s="228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8"/>
      <c r="G688" s="228"/>
      <c r="H688" s="228"/>
      <c r="I688" s="228"/>
      <c r="J688" s="486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5"/>
      <c r="AB688" s="228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8"/>
      <c r="G689" s="228"/>
      <c r="H689" s="228"/>
      <c r="I689" s="228"/>
      <c r="J689" s="486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5"/>
      <c r="AB689" s="228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8"/>
      <c r="G690" s="228"/>
      <c r="H690" s="228"/>
      <c r="I690" s="228"/>
      <c r="J690" s="486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5"/>
      <c r="AB690" s="228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8"/>
      <c r="G691" s="228"/>
      <c r="H691" s="228"/>
      <c r="I691" s="228"/>
      <c r="J691" s="486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5"/>
      <c r="AB691" s="228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8"/>
      <c r="G692" s="228"/>
      <c r="H692" s="228"/>
      <c r="I692" s="228"/>
      <c r="J692" s="486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5"/>
      <c r="AB692" s="228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8"/>
      <c r="G693" s="228"/>
      <c r="H693" s="228"/>
      <c r="I693" s="228"/>
      <c r="J693" s="486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5"/>
      <c r="AB693" s="228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8"/>
      <c r="G694" s="228"/>
      <c r="H694" s="228"/>
      <c r="I694" s="228"/>
      <c r="J694" s="486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5"/>
      <c r="AB694" s="228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8"/>
      <c r="G695" s="228"/>
      <c r="H695" s="228"/>
      <c r="I695" s="228"/>
      <c r="J695" s="486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5"/>
      <c r="AB695" s="228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8"/>
      <c r="G696" s="228"/>
      <c r="H696" s="228"/>
      <c r="I696" s="228"/>
      <c r="J696" s="486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5"/>
      <c r="AB696" s="228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8"/>
      <c r="G697" s="228"/>
      <c r="H697" s="228"/>
      <c r="I697" s="228"/>
      <c r="J697" s="486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5"/>
      <c r="AB697" s="228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8"/>
      <c r="G698" s="228"/>
      <c r="H698" s="228"/>
      <c r="I698" s="228"/>
      <c r="J698" s="486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5"/>
      <c r="AB698" s="228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8"/>
      <c r="G699" s="228"/>
      <c r="H699" s="228"/>
      <c r="I699" s="228"/>
      <c r="J699" s="486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5"/>
      <c r="AB699" s="228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8"/>
      <c r="G700" s="228"/>
      <c r="H700" s="228"/>
      <c r="I700" s="228"/>
      <c r="J700" s="486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5"/>
      <c r="AB700" s="228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8"/>
      <c r="G701" s="228"/>
      <c r="H701" s="228"/>
      <c r="I701" s="228"/>
      <c r="J701" s="486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5"/>
      <c r="AB701" s="228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8"/>
      <c r="G702" s="228"/>
      <c r="H702" s="228"/>
      <c r="I702" s="228"/>
      <c r="J702" s="486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5"/>
      <c r="AB702" s="228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8"/>
      <c r="G703" s="228"/>
      <c r="H703" s="228"/>
      <c r="I703" s="228"/>
      <c r="J703" s="486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5"/>
      <c r="AB703" s="228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8"/>
      <c r="G704" s="228"/>
      <c r="H704" s="228"/>
      <c r="I704" s="228"/>
      <c r="J704" s="486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5"/>
      <c r="AB704" s="228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8"/>
      <c r="G705" s="228"/>
      <c r="H705" s="228"/>
      <c r="I705" s="228"/>
      <c r="J705" s="486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5"/>
      <c r="AB705" s="228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8"/>
      <c r="G706" s="228"/>
      <c r="H706" s="228"/>
      <c r="I706" s="228"/>
      <c r="J706" s="486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5"/>
      <c r="AB706" s="228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8"/>
      <c r="G707" s="228"/>
      <c r="H707" s="228"/>
      <c r="I707" s="228"/>
      <c r="J707" s="486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5"/>
      <c r="AB707" s="228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8"/>
      <c r="G708" s="228"/>
      <c r="H708" s="228"/>
      <c r="I708" s="228"/>
      <c r="J708" s="486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5"/>
      <c r="AB708" s="228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8"/>
      <c r="G709" s="228"/>
      <c r="H709" s="228"/>
      <c r="I709" s="228"/>
      <c r="J709" s="486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5"/>
      <c r="AB709" s="228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8"/>
      <c r="G710" s="228"/>
      <c r="H710" s="228"/>
      <c r="I710" s="228"/>
      <c r="J710" s="486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5"/>
      <c r="AB710" s="228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8"/>
      <c r="G711" s="228"/>
      <c r="H711" s="228"/>
      <c r="I711" s="228"/>
      <c r="J711" s="486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5"/>
      <c r="AB711" s="228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8"/>
      <c r="G712" s="228"/>
      <c r="H712" s="228"/>
      <c r="I712" s="228"/>
      <c r="J712" s="486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5"/>
      <c r="AB712" s="228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8"/>
      <c r="G713" s="228"/>
      <c r="H713" s="228"/>
      <c r="I713" s="228"/>
      <c r="J713" s="486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5"/>
      <c r="AB713" s="228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8"/>
      <c r="G714" s="228"/>
      <c r="H714" s="228"/>
      <c r="I714" s="228"/>
      <c r="J714" s="486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5"/>
      <c r="AB714" s="228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8"/>
      <c r="G715" s="228"/>
      <c r="H715" s="228"/>
      <c r="I715" s="228"/>
      <c r="J715" s="486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5"/>
      <c r="AB715" s="228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8"/>
      <c r="G716" s="228"/>
      <c r="H716" s="228"/>
      <c r="I716" s="228"/>
      <c r="J716" s="486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5"/>
      <c r="AB716" s="228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8"/>
      <c r="G717" s="228"/>
      <c r="H717" s="228"/>
      <c r="I717" s="228"/>
      <c r="J717" s="486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5"/>
      <c r="AB717" s="228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8"/>
      <c r="G718" s="228"/>
      <c r="H718" s="228"/>
      <c r="I718" s="228"/>
      <c r="J718" s="486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5"/>
      <c r="AB718" s="228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8"/>
      <c r="G719" s="228"/>
      <c r="H719" s="228"/>
      <c r="I719" s="228"/>
      <c r="J719" s="486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5"/>
      <c r="AB719" s="228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8"/>
      <c r="G720" s="228"/>
      <c r="H720" s="228"/>
      <c r="I720" s="228"/>
      <c r="J720" s="486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5"/>
      <c r="AB720" s="228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8"/>
      <c r="G721" s="228"/>
      <c r="H721" s="228"/>
      <c r="I721" s="228"/>
      <c r="J721" s="486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5"/>
      <c r="AB721" s="228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8"/>
      <c r="G722" s="228"/>
      <c r="H722" s="228"/>
      <c r="I722" s="228"/>
      <c r="J722" s="486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5"/>
      <c r="AB722" s="228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8"/>
      <c r="G723" s="228"/>
      <c r="H723" s="228"/>
      <c r="I723" s="228"/>
      <c r="J723" s="486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5"/>
      <c r="AB723" s="228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8"/>
      <c r="G724" s="228"/>
      <c r="H724" s="228"/>
      <c r="I724" s="228"/>
      <c r="J724" s="486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5"/>
      <c r="AB724" s="228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8"/>
      <c r="G725" s="228"/>
      <c r="H725" s="228"/>
      <c r="I725" s="228"/>
      <c r="J725" s="486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5"/>
      <c r="AB725" s="228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8"/>
      <c r="G726" s="228"/>
      <c r="H726" s="228"/>
      <c r="I726" s="228"/>
      <c r="J726" s="486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5"/>
      <c r="AB726" s="228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8"/>
      <c r="G727" s="228"/>
      <c r="H727" s="228"/>
      <c r="I727" s="228"/>
      <c r="J727" s="486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5"/>
      <c r="AB727" s="228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8"/>
      <c r="G728" s="228"/>
      <c r="H728" s="228"/>
      <c r="I728" s="228"/>
      <c r="J728" s="486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5"/>
      <c r="AB728" s="228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8"/>
      <c r="G729" s="228"/>
      <c r="H729" s="228"/>
      <c r="I729" s="228"/>
      <c r="J729" s="486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5"/>
      <c r="AB729" s="228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8"/>
      <c r="G730" s="228"/>
      <c r="H730" s="228"/>
      <c r="I730" s="228"/>
      <c r="J730" s="486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5"/>
      <c r="AB730" s="228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8"/>
      <c r="G731" s="228"/>
      <c r="H731" s="228"/>
      <c r="I731" s="228"/>
      <c r="J731" s="486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5"/>
      <c r="AB731" s="228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8"/>
      <c r="G732" s="228"/>
      <c r="H732" s="228"/>
      <c r="I732" s="228"/>
      <c r="J732" s="486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5"/>
      <c r="AB732" s="228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8"/>
      <c r="G733" s="228"/>
      <c r="H733" s="228"/>
      <c r="I733" s="228"/>
      <c r="J733" s="486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5"/>
      <c r="AB733" s="228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8"/>
      <c r="G734" s="228"/>
      <c r="H734" s="228"/>
      <c r="I734" s="228"/>
      <c r="J734" s="486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5"/>
      <c r="AB734" s="228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8"/>
      <c r="G735" s="228"/>
      <c r="H735" s="228"/>
      <c r="I735" s="228"/>
      <c r="J735" s="486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5"/>
      <c r="AB735" s="228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8"/>
      <c r="G736" s="228"/>
      <c r="H736" s="228"/>
      <c r="I736" s="228"/>
      <c r="J736" s="486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5"/>
      <c r="AB736" s="228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8"/>
      <c r="G737" s="228"/>
      <c r="H737" s="228"/>
      <c r="I737" s="228"/>
      <c r="J737" s="486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5"/>
      <c r="AB737" s="228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8"/>
      <c r="G738" s="228"/>
      <c r="H738" s="228"/>
      <c r="I738" s="228"/>
      <c r="J738" s="486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5"/>
      <c r="AB738" s="228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8"/>
      <c r="G739" s="228"/>
      <c r="H739" s="228"/>
      <c r="I739" s="228"/>
      <c r="J739" s="486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5"/>
      <c r="AB739" s="228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8"/>
      <c r="G740" s="228"/>
      <c r="H740" s="228"/>
      <c r="I740" s="228"/>
      <c r="J740" s="486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5"/>
      <c r="AB740" s="228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8"/>
      <c r="G741" s="228"/>
      <c r="H741" s="228"/>
      <c r="I741" s="228"/>
      <c r="J741" s="486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5"/>
      <c r="AB741" s="228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8"/>
      <c r="G742" s="228"/>
      <c r="H742" s="228"/>
      <c r="I742" s="228"/>
      <c r="J742" s="486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5"/>
      <c r="AB742" s="228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8"/>
      <c r="G743" s="228"/>
      <c r="H743" s="228"/>
      <c r="I743" s="228"/>
      <c r="J743" s="486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5"/>
      <c r="AB743" s="228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8"/>
      <c r="G744" s="228"/>
      <c r="H744" s="228"/>
      <c r="I744" s="228"/>
      <c r="J744" s="486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5"/>
      <c r="AB744" s="228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8"/>
      <c r="G745" s="228"/>
      <c r="H745" s="228"/>
      <c r="I745" s="228"/>
      <c r="J745" s="486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5"/>
      <c r="AB745" s="228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8"/>
      <c r="G746" s="228"/>
      <c r="H746" s="228"/>
      <c r="I746" s="228"/>
      <c r="J746" s="486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5"/>
      <c r="AB746" s="228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8"/>
      <c r="G747" s="228"/>
      <c r="H747" s="228"/>
      <c r="I747" s="228"/>
      <c r="J747" s="486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5"/>
      <c r="AB747" s="228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8"/>
      <c r="G748" s="228"/>
      <c r="H748" s="228"/>
      <c r="I748" s="228"/>
      <c r="J748" s="486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5"/>
      <c r="AB748" s="228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8"/>
      <c r="G749" s="228"/>
      <c r="H749" s="228"/>
      <c r="I749" s="228"/>
      <c r="J749" s="486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5"/>
      <c r="AB749" s="228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8"/>
      <c r="G750" s="228"/>
      <c r="H750" s="228"/>
      <c r="I750" s="228"/>
      <c r="J750" s="486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5"/>
      <c r="AB750" s="228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8"/>
      <c r="G751" s="228"/>
      <c r="H751" s="228"/>
      <c r="I751" s="228"/>
      <c r="J751" s="486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5"/>
      <c r="AB751" s="228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8"/>
      <c r="G752" s="228"/>
      <c r="H752" s="228"/>
      <c r="I752" s="228"/>
      <c r="J752" s="486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5"/>
      <c r="AB752" s="228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8"/>
      <c r="G753" s="228"/>
      <c r="H753" s="228"/>
      <c r="I753" s="228"/>
      <c r="J753" s="486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5"/>
      <c r="AB753" s="228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8"/>
      <c r="G754" s="228"/>
      <c r="H754" s="228"/>
      <c r="I754" s="228"/>
      <c r="J754" s="486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5"/>
      <c r="AB754" s="228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8"/>
      <c r="G755" s="228"/>
      <c r="H755" s="228"/>
      <c r="I755" s="228"/>
      <c r="J755" s="486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5"/>
      <c r="AB755" s="228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8"/>
      <c r="G756" s="228"/>
      <c r="H756" s="228"/>
      <c r="I756" s="228"/>
      <c r="J756" s="486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5"/>
      <c r="AB756" s="228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8"/>
      <c r="G757" s="228"/>
      <c r="H757" s="228"/>
      <c r="I757" s="228"/>
      <c r="J757" s="486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5"/>
      <c r="AB757" s="228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8"/>
      <c r="G758" s="228"/>
      <c r="H758" s="228"/>
      <c r="I758" s="228"/>
      <c r="J758" s="486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5"/>
      <c r="AB758" s="228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8"/>
      <c r="G759" s="228"/>
      <c r="H759" s="228"/>
      <c r="I759" s="228"/>
      <c r="J759" s="486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5"/>
      <c r="AB759" s="228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8"/>
      <c r="G760" s="228"/>
      <c r="H760" s="228"/>
      <c r="I760" s="228"/>
      <c r="J760" s="486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5"/>
      <c r="AB760" s="228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8"/>
      <c r="G761" s="228"/>
      <c r="H761" s="228"/>
      <c r="I761" s="228"/>
      <c r="J761" s="486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5"/>
      <c r="AB761" s="228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8"/>
      <c r="G762" s="228"/>
      <c r="H762" s="228"/>
      <c r="I762" s="228"/>
      <c r="J762" s="486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5"/>
      <c r="AB762" s="228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8"/>
      <c r="G763" s="228"/>
      <c r="H763" s="228"/>
      <c r="I763" s="228"/>
      <c r="J763" s="486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5"/>
      <c r="AB763" s="228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8"/>
      <c r="G764" s="228"/>
      <c r="H764" s="228"/>
      <c r="I764" s="228"/>
      <c r="J764" s="486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5"/>
      <c r="AB764" s="228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8"/>
      <c r="G765" s="228"/>
      <c r="H765" s="228"/>
      <c r="I765" s="228"/>
      <c r="J765" s="486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5"/>
      <c r="AB765" s="228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8"/>
      <c r="G766" s="228"/>
      <c r="H766" s="228"/>
      <c r="I766" s="228"/>
      <c r="J766" s="486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5"/>
      <c r="AB766" s="228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8"/>
      <c r="G767" s="228"/>
      <c r="H767" s="228"/>
      <c r="I767" s="228"/>
      <c r="J767" s="486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5"/>
      <c r="AB767" s="228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8"/>
      <c r="G768" s="228"/>
      <c r="H768" s="228"/>
      <c r="I768" s="228"/>
      <c r="J768" s="486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5"/>
      <c r="AB768" s="228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8"/>
      <c r="G769" s="228"/>
      <c r="H769" s="228"/>
      <c r="I769" s="228"/>
      <c r="J769" s="486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5"/>
      <c r="AB769" s="228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8"/>
      <c r="G770" s="228"/>
      <c r="H770" s="228"/>
      <c r="I770" s="228"/>
      <c r="J770" s="486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5"/>
      <c r="AB770" s="228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8"/>
      <c r="G771" s="228"/>
      <c r="H771" s="228"/>
      <c r="I771" s="228"/>
      <c r="J771" s="486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5"/>
      <c r="AB771" s="228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8"/>
      <c r="G772" s="228"/>
      <c r="H772" s="228"/>
      <c r="I772" s="228"/>
      <c r="J772" s="486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5"/>
      <c r="AB772" s="228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8"/>
      <c r="G773" s="228"/>
      <c r="H773" s="228"/>
      <c r="I773" s="228"/>
      <c r="J773" s="486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5"/>
      <c r="AB773" s="228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8"/>
      <c r="G774" s="228"/>
      <c r="H774" s="228"/>
      <c r="I774" s="228"/>
      <c r="J774" s="486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5"/>
      <c r="AB774" s="228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8"/>
      <c r="G775" s="228"/>
      <c r="H775" s="228"/>
      <c r="I775" s="228"/>
      <c r="J775" s="486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5"/>
      <c r="AB775" s="228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8"/>
      <c r="G776" s="228"/>
      <c r="H776" s="228"/>
      <c r="I776" s="228"/>
      <c r="J776" s="486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5"/>
      <c r="AB776" s="228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8"/>
      <c r="G777" s="228"/>
      <c r="H777" s="228"/>
      <c r="I777" s="228"/>
      <c r="J777" s="486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5"/>
      <c r="AB777" s="228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8"/>
      <c r="G778" s="228"/>
      <c r="H778" s="228"/>
      <c r="I778" s="228"/>
      <c r="J778" s="486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5"/>
      <c r="AB778" s="228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8"/>
      <c r="G779" s="228"/>
      <c r="H779" s="228"/>
      <c r="I779" s="228"/>
      <c r="J779" s="486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5"/>
      <c r="AB779" s="228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8"/>
      <c r="G780" s="228"/>
      <c r="H780" s="228"/>
      <c r="I780" s="228"/>
      <c r="J780" s="486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5"/>
      <c r="AB780" s="228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8"/>
      <c r="G781" s="228"/>
      <c r="H781" s="228"/>
      <c r="I781" s="228"/>
      <c r="J781" s="486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5"/>
      <c r="AB781" s="228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8"/>
      <c r="G782" s="228"/>
      <c r="H782" s="228"/>
      <c r="I782" s="228"/>
      <c r="J782" s="486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5"/>
      <c r="AB782" s="228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8"/>
      <c r="G783" s="228"/>
      <c r="H783" s="228"/>
      <c r="I783" s="228"/>
      <c r="J783" s="486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5"/>
      <c r="AB783" s="228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8"/>
      <c r="G784" s="228"/>
      <c r="H784" s="228"/>
      <c r="I784" s="228"/>
      <c r="J784" s="486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5"/>
      <c r="AB784" s="228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8"/>
      <c r="G785" s="228"/>
      <c r="H785" s="228"/>
      <c r="I785" s="228"/>
      <c r="J785" s="486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5"/>
      <c r="AB785" s="228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8"/>
      <c r="G786" s="228"/>
      <c r="H786" s="228"/>
      <c r="I786" s="228"/>
      <c r="J786" s="486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5"/>
      <c r="AB786" s="228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8"/>
      <c r="G787" s="228"/>
      <c r="H787" s="228"/>
      <c r="I787" s="228"/>
      <c r="J787" s="486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5"/>
      <c r="AB787" s="228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8"/>
      <c r="G788" s="228"/>
      <c r="H788" s="228"/>
      <c r="I788" s="228"/>
      <c r="J788" s="486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5"/>
      <c r="AB788" s="228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8"/>
      <c r="G789" s="228"/>
      <c r="H789" s="228"/>
      <c r="I789" s="228"/>
      <c r="J789" s="486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5"/>
      <c r="AB789" s="228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8"/>
      <c r="G790" s="228"/>
      <c r="H790" s="228"/>
      <c r="I790" s="228"/>
      <c r="J790" s="486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5"/>
      <c r="AB790" s="228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8"/>
      <c r="G791" s="228"/>
      <c r="H791" s="228"/>
      <c r="I791" s="228"/>
      <c r="J791" s="486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5"/>
      <c r="AB791" s="228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8"/>
      <c r="G792" s="228"/>
      <c r="H792" s="228"/>
      <c r="I792" s="228"/>
      <c r="J792" s="486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5"/>
      <c r="AB792" s="228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8"/>
      <c r="G793" s="228"/>
      <c r="H793" s="228"/>
      <c r="I793" s="228"/>
      <c r="J793" s="486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5"/>
      <c r="AB793" s="228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8"/>
      <c r="G794" s="228"/>
      <c r="H794" s="228"/>
      <c r="I794" s="228"/>
      <c r="J794" s="486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5"/>
      <c r="AB794" s="228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8"/>
      <c r="G795" s="228"/>
      <c r="H795" s="228"/>
      <c r="I795" s="228"/>
      <c r="J795" s="486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5"/>
      <c r="AB795" s="228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8"/>
      <c r="G796" s="228"/>
      <c r="H796" s="228"/>
      <c r="I796" s="228"/>
      <c r="J796" s="486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5"/>
      <c r="AB796" s="228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8"/>
      <c r="G797" s="228"/>
      <c r="H797" s="228"/>
      <c r="I797" s="228"/>
      <c r="J797" s="486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5"/>
      <c r="AB797" s="228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8"/>
      <c r="G798" s="228"/>
      <c r="H798" s="228"/>
      <c r="I798" s="228"/>
      <c r="J798" s="486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5"/>
      <c r="AB798" s="228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8"/>
      <c r="G799" s="228"/>
      <c r="H799" s="228"/>
      <c r="I799" s="228"/>
      <c r="J799" s="486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5"/>
      <c r="AB799" s="228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8"/>
      <c r="G800" s="228"/>
      <c r="H800" s="228"/>
      <c r="I800" s="228"/>
      <c r="J800" s="486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5"/>
      <c r="AB800" s="228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8"/>
      <c r="G801" s="228"/>
      <c r="H801" s="228"/>
      <c r="I801" s="228"/>
      <c r="J801" s="486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5"/>
      <c r="AB801" s="228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8"/>
      <c r="G802" s="228"/>
      <c r="H802" s="228"/>
      <c r="I802" s="228"/>
      <c r="J802" s="486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5"/>
      <c r="AB802" s="228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8"/>
      <c r="G803" s="228"/>
      <c r="H803" s="228"/>
      <c r="I803" s="228"/>
      <c r="J803" s="486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5"/>
      <c r="AB803" s="228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8"/>
      <c r="G804" s="228"/>
      <c r="H804" s="228"/>
      <c r="I804" s="228"/>
      <c r="J804" s="486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5"/>
      <c r="AB804" s="228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8"/>
      <c r="G805" s="228"/>
      <c r="H805" s="228"/>
      <c r="I805" s="228"/>
      <c r="J805" s="486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5"/>
      <c r="AB805" s="228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8"/>
      <c r="G806" s="228"/>
      <c r="H806" s="228"/>
      <c r="I806" s="228"/>
      <c r="J806" s="486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5"/>
      <c r="AB806" s="228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8"/>
      <c r="G807" s="228"/>
      <c r="H807" s="228"/>
      <c r="I807" s="228"/>
      <c r="J807" s="486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5"/>
      <c r="AB807" s="228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8"/>
      <c r="G808" s="228"/>
      <c r="H808" s="228"/>
      <c r="I808" s="228"/>
      <c r="J808" s="486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5"/>
      <c r="AB808" s="228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8"/>
      <c r="G809" s="228"/>
      <c r="H809" s="228"/>
      <c r="I809" s="228"/>
      <c r="J809" s="486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5"/>
      <c r="AB809" s="228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8"/>
      <c r="G810" s="228"/>
      <c r="H810" s="228"/>
      <c r="I810" s="228"/>
      <c r="J810" s="486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5"/>
      <c r="AB810" s="228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8"/>
      <c r="G811" s="228"/>
      <c r="H811" s="228"/>
      <c r="I811" s="228"/>
      <c r="J811" s="486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5"/>
      <c r="AB811" s="228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8"/>
      <c r="G812" s="228"/>
      <c r="H812" s="228"/>
      <c r="I812" s="228"/>
      <c r="J812" s="486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5"/>
      <c r="AB812" s="228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8"/>
      <c r="G813" s="228"/>
      <c r="H813" s="228"/>
      <c r="I813" s="228"/>
      <c r="J813" s="486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5"/>
      <c r="AB813" s="228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8"/>
      <c r="G814" s="228"/>
      <c r="H814" s="228"/>
      <c r="I814" s="228"/>
      <c r="J814" s="486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5"/>
      <c r="AB814" s="228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8"/>
      <c r="G815" s="228"/>
      <c r="H815" s="228"/>
      <c r="I815" s="228"/>
      <c r="J815" s="486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5"/>
      <c r="AB815" s="228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8"/>
      <c r="G816" s="228"/>
      <c r="H816" s="228"/>
      <c r="I816" s="228"/>
      <c r="J816" s="486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5"/>
      <c r="AB816" s="228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8"/>
      <c r="G817" s="228"/>
      <c r="H817" s="228"/>
      <c r="I817" s="228"/>
      <c r="J817" s="486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5"/>
      <c r="AB817" s="228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8"/>
      <c r="G818" s="228"/>
      <c r="H818" s="228"/>
      <c r="I818" s="228"/>
      <c r="J818" s="486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5"/>
      <c r="AB818" s="228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8"/>
      <c r="G819" s="228"/>
      <c r="H819" s="228"/>
      <c r="I819" s="228"/>
      <c r="J819" s="486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5"/>
      <c r="AB819" s="228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8"/>
      <c r="G820" s="228"/>
      <c r="H820" s="228"/>
      <c r="I820" s="228"/>
      <c r="J820" s="486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5"/>
      <c r="AB820" s="228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8"/>
      <c r="G821" s="228"/>
      <c r="H821" s="228"/>
      <c r="I821" s="228"/>
      <c r="J821" s="486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5"/>
      <c r="AB821" s="228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8"/>
      <c r="G822" s="228"/>
      <c r="H822" s="228"/>
      <c r="I822" s="228"/>
      <c r="J822" s="486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5"/>
      <c r="AB822" s="228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8"/>
      <c r="G823" s="228"/>
      <c r="H823" s="228"/>
      <c r="I823" s="228"/>
      <c r="J823" s="486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5"/>
      <c r="AB823" s="228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8"/>
      <c r="G824" s="228"/>
      <c r="H824" s="228"/>
      <c r="I824" s="228"/>
      <c r="J824" s="486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5"/>
      <c r="AB824" s="228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8"/>
      <c r="G825" s="228"/>
      <c r="H825" s="228"/>
      <c r="I825" s="228"/>
      <c r="J825" s="486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5"/>
      <c r="AB825" s="228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8"/>
      <c r="G826" s="228"/>
      <c r="H826" s="228"/>
      <c r="I826" s="228"/>
      <c r="J826" s="486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5"/>
      <c r="AB826" s="228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8"/>
      <c r="G827" s="228"/>
      <c r="H827" s="228"/>
      <c r="I827" s="228"/>
      <c r="J827" s="486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5"/>
      <c r="AB827" s="228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8"/>
      <c r="G828" s="228"/>
      <c r="H828" s="228"/>
      <c r="I828" s="228"/>
      <c r="J828" s="486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5"/>
      <c r="AB828" s="228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8"/>
      <c r="G829" s="228"/>
      <c r="H829" s="228"/>
      <c r="I829" s="228"/>
      <c r="J829" s="486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5"/>
      <c r="AB829" s="228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8"/>
      <c r="G830" s="228"/>
      <c r="H830" s="228"/>
      <c r="I830" s="228"/>
      <c r="J830" s="486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5"/>
      <c r="AB830" s="228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8"/>
      <c r="G831" s="228"/>
      <c r="H831" s="228"/>
      <c r="I831" s="228"/>
      <c r="J831" s="486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5"/>
      <c r="AB831" s="228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8"/>
      <c r="G832" s="228"/>
      <c r="H832" s="228"/>
      <c r="I832" s="228"/>
      <c r="J832" s="486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5"/>
      <c r="AB832" s="228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8"/>
      <c r="G833" s="228"/>
      <c r="H833" s="228"/>
      <c r="I833" s="228"/>
      <c r="J833" s="486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5"/>
      <c r="AB833" s="228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8"/>
      <c r="G834" s="228"/>
      <c r="H834" s="228"/>
      <c r="I834" s="228"/>
      <c r="J834" s="486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5"/>
      <c r="AB834" s="228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8"/>
      <c r="G835" s="228"/>
      <c r="H835" s="228"/>
      <c r="I835" s="228"/>
      <c r="J835" s="486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5"/>
      <c r="AB835" s="228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8"/>
      <c r="G836" s="228"/>
      <c r="H836" s="228"/>
      <c r="I836" s="228"/>
      <c r="J836" s="486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5"/>
      <c r="AB836" s="228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8"/>
      <c r="G837" s="228"/>
      <c r="H837" s="228"/>
      <c r="I837" s="228"/>
      <c r="J837" s="486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5"/>
      <c r="AB837" s="228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8"/>
      <c r="G838" s="228"/>
      <c r="H838" s="228"/>
      <c r="I838" s="228"/>
      <c r="J838" s="486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5"/>
      <c r="AB838" s="228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8"/>
      <c r="G839" s="228"/>
      <c r="H839" s="228"/>
      <c r="I839" s="228"/>
      <c r="J839" s="486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5"/>
      <c r="AB839" s="228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8"/>
      <c r="G840" s="228"/>
      <c r="H840" s="228"/>
      <c r="I840" s="228"/>
      <c r="J840" s="486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5"/>
      <c r="AB840" s="228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8"/>
      <c r="G841" s="228"/>
      <c r="H841" s="228"/>
      <c r="I841" s="228"/>
      <c r="J841" s="486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5"/>
      <c r="AB841" s="228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8"/>
      <c r="G842" s="228"/>
      <c r="H842" s="228"/>
      <c r="I842" s="228"/>
      <c r="J842" s="486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5"/>
      <c r="AB842" s="228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8"/>
      <c r="G843" s="228"/>
      <c r="H843" s="228"/>
      <c r="I843" s="228"/>
      <c r="J843" s="486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5"/>
      <c r="AB843" s="228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8"/>
      <c r="G844" s="228"/>
      <c r="H844" s="228"/>
      <c r="I844" s="228"/>
      <c r="J844" s="486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5"/>
      <c r="AB844" s="228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8"/>
      <c r="G845" s="228"/>
      <c r="H845" s="228"/>
      <c r="I845" s="228"/>
      <c r="J845" s="486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5"/>
      <c r="AB845" s="228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8"/>
      <c r="G846" s="228"/>
      <c r="H846" s="228"/>
      <c r="I846" s="228"/>
      <c r="J846" s="486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5"/>
      <c r="AB846" s="228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8"/>
      <c r="G847" s="228"/>
      <c r="H847" s="228"/>
      <c r="I847" s="228"/>
      <c r="J847" s="486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5"/>
      <c r="AB847" s="228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8"/>
      <c r="G848" s="228"/>
      <c r="H848" s="228"/>
      <c r="I848" s="228"/>
      <c r="J848" s="486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5"/>
      <c r="AB848" s="228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8"/>
      <c r="G849" s="228"/>
      <c r="H849" s="228"/>
      <c r="I849" s="228"/>
      <c r="J849" s="486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5"/>
      <c r="AB849" s="228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8"/>
      <c r="G850" s="228"/>
      <c r="H850" s="228"/>
      <c r="I850" s="228"/>
      <c r="J850" s="486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5"/>
      <c r="AB850" s="228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8"/>
      <c r="G851" s="228"/>
      <c r="H851" s="228"/>
      <c r="I851" s="228"/>
      <c r="J851" s="486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5"/>
      <c r="AB851" s="228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8"/>
      <c r="G852" s="228"/>
      <c r="H852" s="228"/>
      <c r="I852" s="228"/>
      <c r="J852" s="486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5"/>
      <c r="AB852" s="228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8"/>
      <c r="G853" s="228"/>
      <c r="H853" s="228"/>
      <c r="I853" s="228"/>
      <c r="J853" s="486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5"/>
      <c r="AB853" s="228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8"/>
      <c r="G854" s="228"/>
      <c r="H854" s="228"/>
      <c r="I854" s="228"/>
      <c r="J854" s="486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5"/>
      <c r="AB854" s="228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8"/>
      <c r="G855" s="228"/>
      <c r="H855" s="228"/>
      <c r="I855" s="228"/>
      <c r="J855" s="486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5"/>
      <c r="AB855" s="228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8"/>
      <c r="G856" s="228"/>
      <c r="H856" s="228"/>
      <c r="I856" s="228"/>
      <c r="J856" s="486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5"/>
      <c r="AB856" s="228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8"/>
      <c r="G857" s="228"/>
      <c r="H857" s="228"/>
      <c r="I857" s="228"/>
      <c r="J857" s="486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5"/>
      <c r="AB857" s="228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8"/>
      <c r="G858" s="228"/>
      <c r="H858" s="228"/>
      <c r="I858" s="228"/>
      <c r="J858" s="486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5"/>
      <c r="AB858" s="228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8"/>
      <c r="G859" s="228"/>
      <c r="H859" s="228"/>
      <c r="I859" s="228"/>
      <c r="J859" s="486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5"/>
      <c r="AB859" s="228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8"/>
      <c r="G860" s="228"/>
      <c r="H860" s="228"/>
      <c r="I860" s="228"/>
      <c r="J860" s="486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5"/>
      <c r="AB860" s="228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8"/>
      <c r="G861" s="228"/>
      <c r="H861" s="228"/>
      <c r="I861" s="228"/>
      <c r="J861" s="486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5"/>
      <c r="AB861" s="228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8"/>
      <c r="G862" s="228"/>
      <c r="H862" s="228"/>
      <c r="I862" s="228"/>
      <c r="J862" s="486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5"/>
      <c r="AB862" s="228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8"/>
      <c r="G863" s="228"/>
      <c r="H863" s="228"/>
      <c r="I863" s="228"/>
      <c r="J863" s="486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5"/>
      <c r="AB863" s="228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8"/>
      <c r="G864" s="228"/>
      <c r="H864" s="228"/>
      <c r="I864" s="228"/>
      <c r="J864" s="486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5"/>
      <c r="AB864" s="228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8"/>
      <c r="G865" s="228"/>
      <c r="H865" s="228"/>
      <c r="I865" s="228"/>
      <c r="J865" s="486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5"/>
      <c r="AB865" s="228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8"/>
      <c r="G866" s="228"/>
      <c r="H866" s="228"/>
      <c r="I866" s="228"/>
      <c r="J866" s="486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5"/>
      <c r="AB866" s="228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8"/>
      <c r="G867" s="228"/>
      <c r="H867" s="228"/>
      <c r="I867" s="228"/>
      <c r="J867" s="486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5"/>
      <c r="AB867" s="228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8"/>
      <c r="G868" s="228"/>
      <c r="H868" s="228"/>
      <c r="I868" s="228"/>
      <c r="J868" s="486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5"/>
      <c r="AB868" s="228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8"/>
      <c r="G869" s="228"/>
      <c r="H869" s="228"/>
      <c r="I869" s="228"/>
      <c r="J869" s="486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5"/>
      <c r="AB869" s="228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8"/>
      <c r="G870" s="228"/>
      <c r="H870" s="228"/>
      <c r="I870" s="228"/>
      <c r="J870" s="486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5"/>
      <c r="AB870" s="228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8"/>
      <c r="G871" s="228"/>
      <c r="H871" s="228"/>
      <c r="I871" s="228"/>
      <c r="J871" s="486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5"/>
      <c r="AB871" s="228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8"/>
      <c r="G872" s="228"/>
      <c r="H872" s="228"/>
      <c r="I872" s="228"/>
      <c r="J872" s="486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5"/>
      <c r="AB872" s="228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8"/>
      <c r="G873" s="228"/>
      <c r="H873" s="228"/>
      <c r="I873" s="228"/>
      <c r="J873" s="486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5"/>
      <c r="AB873" s="228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8"/>
      <c r="G874" s="228"/>
      <c r="H874" s="228"/>
      <c r="I874" s="228"/>
      <c r="J874" s="486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5"/>
      <c r="AB874" s="228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8"/>
      <c r="G875" s="228"/>
      <c r="H875" s="228"/>
      <c r="I875" s="228"/>
      <c r="J875" s="486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5"/>
      <c r="AB875" s="228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8"/>
      <c r="G876" s="228"/>
      <c r="H876" s="228"/>
      <c r="I876" s="228"/>
      <c r="J876" s="486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5"/>
      <c r="AB876" s="228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8"/>
      <c r="G877" s="228"/>
      <c r="H877" s="228"/>
      <c r="I877" s="228"/>
      <c r="J877" s="486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5"/>
      <c r="AB877" s="228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8"/>
      <c r="G878" s="228"/>
      <c r="H878" s="228"/>
      <c r="I878" s="228"/>
      <c r="J878" s="486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5"/>
      <c r="AB878" s="228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8"/>
      <c r="G879" s="228"/>
      <c r="H879" s="228"/>
      <c r="I879" s="228"/>
      <c r="J879" s="486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5"/>
      <c r="AB879" s="228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8"/>
      <c r="G880" s="228"/>
      <c r="H880" s="228"/>
      <c r="I880" s="228"/>
      <c r="J880" s="486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5"/>
      <c r="AB880" s="228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8"/>
      <c r="G881" s="228"/>
      <c r="H881" s="228"/>
      <c r="I881" s="228"/>
      <c r="J881" s="486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5"/>
      <c r="AB881" s="228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8"/>
      <c r="G882" s="228"/>
      <c r="H882" s="228"/>
      <c r="I882" s="228"/>
      <c r="J882" s="486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5"/>
      <c r="AB882" s="228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8"/>
      <c r="G883" s="228"/>
      <c r="H883" s="228"/>
      <c r="I883" s="228"/>
      <c r="J883" s="486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5"/>
      <c r="AB883" s="228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8"/>
      <c r="G884" s="228"/>
      <c r="H884" s="228"/>
      <c r="I884" s="228"/>
      <c r="J884" s="486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5"/>
      <c r="AB884" s="228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8"/>
      <c r="G885" s="228"/>
      <c r="H885" s="228"/>
      <c r="I885" s="228"/>
      <c r="J885" s="486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5"/>
      <c r="AB885" s="228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8"/>
      <c r="G886" s="228"/>
      <c r="H886" s="228"/>
      <c r="I886" s="228"/>
      <c r="J886" s="486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5"/>
      <c r="AB886" s="228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8"/>
      <c r="G887" s="228"/>
      <c r="H887" s="228"/>
      <c r="I887" s="228"/>
      <c r="J887" s="486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5"/>
      <c r="AB887" s="228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8"/>
      <c r="G888" s="228"/>
      <c r="H888" s="228"/>
      <c r="I888" s="228"/>
      <c r="J888" s="486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5"/>
      <c r="AB888" s="228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8"/>
      <c r="G889" s="228"/>
      <c r="H889" s="228"/>
      <c r="I889" s="228"/>
      <c r="J889" s="486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5"/>
      <c r="AB889" s="228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8"/>
      <c r="G890" s="228"/>
      <c r="H890" s="228"/>
      <c r="I890" s="228"/>
      <c r="J890" s="486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5"/>
      <c r="AB890" s="228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8"/>
      <c r="G891" s="228"/>
      <c r="H891" s="228"/>
      <c r="I891" s="228"/>
      <c r="J891" s="486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5"/>
      <c r="AB891" s="228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8"/>
      <c r="G892" s="228"/>
      <c r="H892" s="228"/>
      <c r="I892" s="228"/>
      <c r="J892" s="486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5"/>
      <c r="AB892" s="228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8"/>
      <c r="G893" s="228"/>
      <c r="H893" s="228"/>
      <c r="I893" s="228"/>
      <c r="J893" s="486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5"/>
      <c r="AB893" s="228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8"/>
      <c r="G894" s="228"/>
      <c r="H894" s="228"/>
      <c r="I894" s="228"/>
      <c r="J894" s="486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5"/>
      <c r="AB894" s="228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8"/>
      <c r="G895" s="228"/>
      <c r="H895" s="228"/>
      <c r="I895" s="228"/>
      <c r="J895" s="486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5"/>
      <c r="AB895" s="228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8"/>
      <c r="G896" s="228"/>
      <c r="H896" s="228"/>
      <c r="I896" s="228"/>
      <c r="J896" s="486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5"/>
      <c r="AB896" s="228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8"/>
      <c r="G897" s="228"/>
      <c r="H897" s="228"/>
      <c r="I897" s="228"/>
      <c r="J897" s="486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5"/>
      <c r="AB897" s="228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8"/>
      <c r="G898" s="228"/>
      <c r="H898" s="228"/>
      <c r="I898" s="228"/>
      <c r="J898" s="486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5"/>
      <c r="AB898" s="228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8"/>
      <c r="G899" s="228"/>
      <c r="H899" s="228"/>
      <c r="I899" s="228"/>
      <c r="J899" s="486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5"/>
      <c r="AB899" s="228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8"/>
      <c r="G900" s="228"/>
      <c r="H900" s="228"/>
      <c r="I900" s="228"/>
      <c r="J900" s="486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5"/>
      <c r="AB900" s="228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8"/>
      <c r="G901" s="228"/>
      <c r="H901" s="228"/>
      <c r="I901" s="228"/>
      <c r="J901" s="486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5"/>
      <c r="AB901" s="228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8"/>
      <c r="G902" s="228"/>
      <c r="H902" s="228"/>
      <c r="I902" s="228"/>
      <c r="J902" s="486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5"/>
      <c r="AB902" s="228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8"/>
      <c r="G903" s="228"/>
      <c r="H903" s="228"/>
      <c r="I903" s="228"/>
      <c r="J903" s="486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5"/>
      <c r="AB903" s="228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8"/>
      <c r="G904" s="228"/>
      <c r="H904" s="228"/>
      <c r="I904" s="228"/>
      <c r="J904" s="486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5"/>
      <c r="AB904" s="228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8"/>
      <c r="G905" s="228"/>
      <c r="H905" s="228"/>
      <c r="I905" s="228"/>
      <c r="J905" s="486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5"/>
      <c r="AB905" s="228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8"/>
      <c r="G906" s="228"/>
      <c r="H906" s="228"/>
      <c r="I906" s="228"/>
      <c r="J906" s="486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5"/>
      <c r="AB906" s="228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8"/>
      <c r="G907" s="228"/>
      <c r="H907" s="228"/>
      <c r="I907" s="228"/>
      <c r="J907" s="486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5"/>
      <c r="AB907" s="228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8"/>
      <c r="G908" s="228"/>
      <c r="H908" s="228"/>
      <c r="I908" s="228"/>
      <c r="J908" s="486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5"/>
      <c r="AB908" s="228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8"/>
      <c r="G909" s="228"/>
      <c r="H909" s="228"/>
      <c r="I909" s="228"/>
      <c r="J909" s="486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5"/>
      <c r="AB909" s="228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8"/>
      <c r="G910" s="228"/>
      <c r="H910" s="228"/>
      <c r="I910" s="228"/>
      <c r="J910" s="486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5"/>
      <c r="AB910" s="228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8"/>
      <c r="G911" s="228"/>
      <c r="H911" s="228"/>
      <c r="I911" s="228"/>
      <c r="J911" s="486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5"/>
      <c r="AB911" s="228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8"/>
      <c r="G912" s="228"/>
      <c r="H912" s="228"/>
      <c r="I912" s="228"/>
      <c r="J912" s="486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5"/>
      <c r="AB912" s="228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8"/>
      <c r="G913" s="228"/>
      <c r="H913" s="228"/>
      <c r="I913" s="228"/>
      <c r="J913" s="486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5"/>
      <c r="AB913" s="228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8"/>
      <c r="G914" s="228"/>
      <c r="H914" s="228"/>
      <c r="I914" s="228"/>
      <c r="J914" s="486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5"/>
      <c r="AB914" s="228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8"/>
      <c r="G915" s="228"/>
      <c r="H915" s="228"/>
      <c r="I915" s="228"/>
      <c r="J915" s="486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5"/>
      <c r="AB915" s="228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8"/>
      <c r="G916" s="228"/>
      <c r="H916" s="228"/>
      <c r="I916" s="228"/>
      <c r="J916" s="486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5"/>
      <c r="AB916" s="228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8"/>
      <c r="G917" s="228"/>
      <c r="H917" s="228"/>
      <c r="I917" s="228"/>
      <c r="J917" s="486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5"/>
      <c r="AB917" s="228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8"/>
      <c r="G918" s="228"/>
      <c r="H918" s="228"/>
      <c r="I918" s="228"/>
      <c r="J918" s="486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5"/>
      <c r="AB918" s="228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8"/>
      <c r="G919" s="228"/>
      <c r="H919" s="228"/>
      <c r="I919" s="228"/>
      <c r="J919" s="486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5"/>
      <c r="AB919" s="228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8"/>
      <c r="G920" s="228"/>
      <c r="H920" s="228"/>
      <c r="I920" s="228"/>
      <c r="J920" s="486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5"/>
      <c r="AB920" s="228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8"/>
      <c r="G921" s="228"/>
      <c r="H921" s="228"/>
      <c r="I921" s="228"/>
      <c r="J921" s="486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5"/>
      <c r="AB921" s="228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8"/>
      <c r="G922" s="228"/>
      <c r="H922" s="228"/>
      <c r="I922" s="228"/>
      <c r="J922" s="486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5"/>
      <c r="AB922" s="228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8"/>
      <c r="G923" s="228"/>
      <c r="H923" s="228"/>
      <c r="I923" s="228"/>
      <c r="J923" s="486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5"/>
      <c r="AB923" s="228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8"/>
      <c r="G924" s="228"/>
      <c r="H924" s="228"/>
      <c r="I924" s="228"/>
      <c r="J924" s="486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5"/>
      <c r="AB924" s="228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8"/>
      <c r="G925" s="228"/>
      <c r="H925" s="228"/>
      <c r="I925" s="228"/>
      <c r="J925" s="486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5"/>
      <c r="AB925" s="228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8"/>
      <c r="G926" s="228"/>
      <c r="H926" s="228"/>
      <c r="I926" s="228"/>
      <c r="J926" s="486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5"/>
      <c r="AB926" s="228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8"/>
      <c r="G927" s="228"/>
      <c r="H927" s="228"/>
      <c r="I927" s="228"/>
      <c r="J927" s="486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5"/>
      <c r="AB927" s="228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8"/>
      <c r="G928" s="228"/>
      <c r="H928" s="228"/>
      <c r="I928" s="228"/>
      <c r="J928" s="486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5"/>
      <c r="AB928" s="228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8"/>
      <c r="G929" s="228"/>
      <c r="H929" s="228"/>
      <c r="I929" s="228"/>
      <c r="J929" s="486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5"/>
      <c r="AB929" s="228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8"/>
      <c r="G930" s="228"/>
      <c r="H930" s="228"/>
      <c r="I930" s="228"/>
      <c r="J930" s="486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5"/>
      <c r="AB930" s="228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8"/>
      <c r="G931" s="228"/>
      <c r="H931" s="228"/>
      <c r="I931" s="228"/>
      <c r="J931" s="486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5"/>
      <c r="AB931" s="228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8"/>
      <c r="G932" s="228"/>
      <c r="H932" s="228"/>
      <c r="I932" s="228"/>
      <c r="J932" s="486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5"/>
      <c r="AB932" s="228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8"/>
      <c r="G933" s="228"/>
      <c r="H933" s="228"/>
      <c r="I933" s="228"/>
      <c r="J933" s="486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5"/>
      <c r="AB933" s="228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8"/>
      <c r="G934" s="228"/>
      <c r="H934" s="228"/>
      <c r="I934" s="228"/>
      <c r="J934" s="486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5"/>
      <c r="AB934" s="228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8"/>
      <c r="G935" s="228"/>
      <c r="H935" s="228"/>
      <c r="I935" s="228"/>
      <c r="J935" s="486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5"/>
      <c r="AB935" s="228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8"/>
      <c r="G936" s="228"/>
      <c r="H936" s="228"/>
      <c r="I936" s="228"/>
      <c r="J936" s="486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5"/>
      <c r="AB936" s="228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8"/>
      <c r="G937" s="228"/>
      <c r="H937" s="228"/>
      <c r="I937" s="228"/>
      <c r="J937" s="486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5"/>
      <c r="AB937" s="228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8"/>
      <c r="G938" s="228"/>
      <c r="H938" s="228"/>
      <c r="I938" s="228"/>
      <c r="J938" s="486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5"/>
      <c r="AB938" s="228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8"/>
      <c r="G939" s="228"/>
      <c r="H939" s="228"/>
      <c r="I939" s="228"/>
      <c r="J939" s="486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5"/>
      <c r="AB939" s="228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8"/>
      <c r="G940" s="228"/>
      <c r="H940" s="228"/>
      <c r="I940" s="228"/>
      <c r="J940" s="486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5"/>
      <c r="AB940" s="228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8"/>
      <c r="G941" s="228"/>
      <c r="H941" s="228"/>
      <c r="I941" s="228"/>
      <c r="J941" s="486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5"/>
      <c r="AB941" s="228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8"/>
      <c r="G942" s="228"/>
      <c r="H942" s="228"/>
      <c r="I942" s="228"/>
      <c r="J942" s="486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5"/>
      <c r="AB942" s="228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8"/>
      <c r="G943" s="228"/>
      <c r="H943" s="228"/>
      <c r="I943" s="228"/>
      <c r="J943" s="486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5"/>
      <c r="AB943" s="228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8"/>
      <c r="G944" s="228"/>
      <c r="H944" s="228"/>
      <c r="I944" s="228"/>
      <c r="J944" s="486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5"/>
      <c r="AB944" s="228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8"/>
      <c r="G945" s="228"/>
      <c r="H945" s="228"/>
      <c r="I945" s="228"/>
      <c r="J945" s="486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5"/>
      <c r="AB945" s="228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8"/>
      <c r="G946" s="228"/>
      <c r="H946" s="228"/>
      <c r="I946" s="228"/>
      <c r="J946" s="486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5"/>
      <c r="AB946" s="228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8"/>
      <c r="G947" s="228"/>
      <c r="H947" s="228"/>
      <c r="I947" s="228"/>
      <c r="J947" s="486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5"/>
      <c r="AB947" s="228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8"/>
      <c r="G948" s="228"/>
      <c r="H948" s="228"/>
      <c r="I948" s="228"/>
      <c r="J948" s="486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5"/>
      <c r="AB948" s="228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8"/>
      <c r="G949" s="228"/>
      <c r="H949" s="228"/>
      <c r="I949" s="228"/>
      <c r="J949" s="486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5"/>
      <c r="AB949" s="228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8"/>
      <c r="G950" s="228"/>
      <c r="H950" s="228"/>
      <c r="I950" s="228"/>
      <c r="J950" s="486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5"/>
      <c r="AB950" s="228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8"/>
      <c r="G951" s="228"/>
      <c r="H951" s="228"/>
      <c r="I951" s="228"/>
      <c r="J951" s="486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5"/>
      <c r="AB951" s="228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8"/>
      <c r="G952" s="228"/>
      <c r="H952" s="228"/>
      <c r="I952" s="228"/>
      <c r="J952" s="486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5"/>
      <c r="AB952" s="228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8"/>
      <c r="G953" s="228"/>
      <c r="H953" s="228"/>
      <c r="I953" s="228"/>
      <c r="J953" s="486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5"/>
      <c r="AB953" s="228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8"/>
      <c r="G954" s="228"/>
      <c r="H954" s="228"/>
      <c r="I954" s="228"/>
      <c r="J954" s="486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5"/>
      <c r="AB954" s="228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8"/>
      <c r="G955" s="228"/>
      <c r="H955" s="228"/>
      <c r="I955" s="228"/>
      <c r="J955" s="486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5"/>
      <c r="AB955" s="228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8"/>
      <c r="G956" s="228"/>
      <c r="H956" s="228"/>
      <c r="I956" s="228"/>
      <c r="J956" s="486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5"/>
      <c r="AB956" s="228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8"/>
      <c r="G957" s="228"/>
      <c r="H957" s="228"/>
      <c r="I957" s="228"/>
      <c r="J957" s="486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5"/>
      <c r="AB957" s="228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8"/>
      <c r="G958" s="228"/>
      <c r="H958" s="228"/>
      <c r="I958" s="228"/>
      <c r="J958" s="486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5"/>
      <c r="AB958" s="228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8"/>
      <c r="G959" s="228"/>
      <c r="H959" s="228"/>
      <c r="I959" s="228"/>
      <c r="J959" s="486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5"/>
      <c r="AB959" s="228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8"/>
      <c r="G960" s="228"/>
      <c r="H960" s="228"/>
      <c r="I960" s="228"/>
      <c r="J960" s="486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5"/>
      <c r="AB960" s="228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8"/>
      <c r="G961" s="228"/>
      <c r="H961" s="228"/>
      <c r="I961" s="228"/>
      <c r="J961" s="486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5"/>
      <c r="AB961" s="228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8"/>
      <c r="G962" s="228"/>
      <c r="H962" s="228"/>
      <c r="I962" s="228"/>
      <c r="J962" s="486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5"/>
      <c r="AB962" s="228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8"/>
      <c r="G963" s="228"/>
      <c r="H963" s="228"/>
      <c r="I963" s="228"/>
      <c r="J963" s="486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5"/>
      <c r="AB963" s="228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8"/>
      <c r="G964" s="228"/>
      <c r="H964" s="228"/>
      <c r="I964" s="228"/>
      <c r="J964" s="486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5"/>
      <c r="AB964" s="228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8"/>
      <c r="G965" s="228"/>
      <c r="H965" s="228"/>
      <c r="I965" s="228"/>
      <c r="J965" s="486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5"/>
      <c r="AB965" s="228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8"/>
      <c r="G966" s="228"/>
      <c r="H966" s="228"/>
      <c r="I966" s="228"/>
      <c r="J966" s="486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5"/>
      <c r="AB966" s="228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8"/>
      <c r="G967" s="228"/>
      <c r="H967" s="228"/>
      <c r="I967" s="228"/>
      <c r="J967" s="486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5"/>
      <c r="AB967" s="228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8"/>
      <c r="G968" s="228"/>
      <c r="H968" s="228"/>
      <c r="I968" s="228"/>
      <c r="J968" s="486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5"/>
      <c r="AB968" s="228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8"/>
      <c r="G969" s="228"/>
      <c r="H969" s="228"/>
      <c r="I969" s="228"/>
      <c r="J969" s="486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5"/>
      <c r="AB969" s="228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8"/>
      <c r="G970" s="228"/>
      <c r="H970" s="228"/>
      <c r="I970" s="228"/>
      <c r="J970" s="486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5"/>
      <c r="AB970" s="228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8"/>
      <c r="G971" s="228"/>
      <c r="H971" s="228"/>
      <c r="I971" s="228"/>
      <c r="J971" s="486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5"/>
      <c r="AB971" s="228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8"/>
      <c r="G972" s="228"/>
      <c r="H972" s="228"/>
      <c r="I972" s="228"/>
      <c r="J972" s="486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5"/>
      <c r="AB972" s="228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8"/>
      <c r="G973" s="228"/>
      <c r="H973" s="228"/>
      <c r="I973" s="228"/>
      <c r="J973" s="486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5"/>
      <c r="AB973" s="228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8"/>
      <c r="G974" s="228"/>
      <c r="H974" s="228"/>
      <c r="I974" s="228"/>
      <c r="J974" s="486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5"/>
      <c r="AB974" s="228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8"/>
      <c r="G975" s="228"/>
      <c r="H975" s="228"/>
      <c r="I975" s="228"/>
      <c r="J975" s="486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5"/>
      <c r="AB975" s="228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8"/>
      <c r="G976" s="228"/>
      <c r="H976" s="228"/>
      <c r="I976" s="228"/>
      <c r="J976" s="486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5"/>
      <c r="AB976" s="228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8"/>
      <c r="G977" s="228"/>
      <c r="H977" s="228"/>
      <c r="I977" s="228"/>
      <c r="J977" s="486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5"/>
      <c r="AB977" s="228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8"/>
      <c r="G978" s="228"/>
      <c r="H978" s="228"/>
      <c r="I978" s="228"/>
      <c r="J978" s="486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5"/>
      <c r="AB978" s="228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8"/>
      <c r="G979" s="228"/>
      <c r="H979" s="228"/>
      <c r="I979" s="228"/>
      <c r="J979" s="486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5"/>
      <c r="AB979" s="228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8"/>
      <c r="G980" s="228"/>
      <c r="H980" s="228"/>
      <c r="I980" s="228"/>
      <c r="J980" s="486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5"/>
      <c r="AB980" s="228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8"/>
      <c r="G981" s="228"/>
      <c r="H981" s="228"/>
      <c r="I981" s="228"/>
      <c r="J981" s="486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5"/>
      <c r="AB981" s="228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8"/>
      <c r="G982" s="228"/>
      <c r="H982" s="228"/>
      <c r="I982" s="228"/>
      <c r="J982" s="486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5"/>
      <c r="AB982" s="228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8"/>
      <c r="G983" s="228"/>
      <c r="H983" s="228"/>
      <c r="I983" s="228"/>
      <c r="J983" s="486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5"/>
      <c r="AB983" s="228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8"/>
      <c r="G984" s="228"/>
      <c r="H984" s="228"/>
      <c r="I984" s="228"/>
      <c r="J984" s="486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5"/>
      <c r="AB984" s="228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8"/>
      <c r="G985" s="228"/>
      <c r="H985" s="228"/>
      <c r="I985" s="228"/>
      <c r="J985" s="486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5"/>
      <c r="AB985" s="228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8"/>
      <c r="G986" s="228"/>
      <c r="H986" s="228"/>
      <c r="I986" s="228"/>
      <c r="J986" s="486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5"/>
      <c r="AB986" s="228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8"/>
      <c r="G987" s="228"/>
      <c r="H987" s="228"/>
      <c r="I987" s="228"/>
      <c r="J987" s="486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5"/>
      <c r="AB987" s="228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8"/>
      <c r="G988" s="228"/>
      <c r="H988" s="228"/>
      <c r="I988" s="228"/>
      <c r="J988" s="486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5"/>
      <c r="AB988" s="228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8"/>
      <c r="G989" s="228"/>
      <c r="H989" s="228"/>
      <c r="I989" s="228"/>
      <c r="J989" s="486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5"/>
      <c r="AB989" s="228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8"/>
      <c r="G990" s="228"/>
      <c r="H990" s="228"/>
      <c r="I990" s="228"/>
      <c r="J990" s="486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5"/>
      <c r="AB990" s="228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8"/>
      <c r="G991" s="228"/>
      <c r="H991" s="228"/>
      <c r="I991" s="228"/>
      <c r="J991" s="486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5"/>
      <c r="AB991" s="228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8"/>
      <c r="G992" s="228"/>
      <c r="H992" s="228"/>
      <c r="I992" s="228"/>
      <c r="J992" s="486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5"/>
      <c r="AB992" s="228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8"/>
      <c r="G993" s="228"/>
      <c r="H993" s="228"/>
      <c r="I993" s="228"/>
      <c r="J993" s="486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5"/>
      <c r="AB993" s="228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8"/>
      <c r="G994" s="228"/>
      <c r="H994" s="228"/>
      <c r="I994" s="228"/>
      <c r="J994" s="486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5"/>
      <c r="AB994" s="228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8"/>
      <c r="G995" s="228"/>
      <c r="H995" s="228"/>
      <c r="I995" s="228"/>
      <c r="J995" s="486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5"/>
      <c r="AB995" s="228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8"/>
      <c r="G996" s="228"/>
      <c r="H996" s="228"/>
      <c r="I996" s="228"/>
      <c r="J996" s="486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5"/>
      <c r="AB996" s="228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8"/>
      <c r="G997" s="228"/>
      <c r="H997" s="228"/>
      <c r="I997" s="228"/>
      <c r="J997" s="486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5"/>
      <c r="AB997" s="228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8"/>
      <c r="G998" s="228"/>
      <c r="H998" s="228"/>
      <c r="I998" s="228"/>
      <c r="J998" s="486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5"/>
      <c r="AB998" s="228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8"/>
      <c r="G999" s="228"/>
      <c r="H999" s="228"/>
      <c r="I999" s="228"/>
      <c r="J999" s="486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5"/>
      <c r="AB999" s="228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8"/>
      <c r="G1000" s="228"/>
      <c r="H1000" s="228"/>
      <c r="I1000" s="228"/>
      <c r="J1000" s="486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5"/>
      <c r="AB1000" s="228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8"/>
      <c r="G1001" s="228"/>
      <c r="H1001" s="228"/>
      <c r="I1001" s="228"/>
      <c r="J1001" s="486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5"/>
      <c r="AB1001" s="228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8"/>
      <c r="G1002" s="228"/>
      <c r="H1002" s="228"/>
      <c r="I1002" s="228"/>
      <c r="J1002" s="486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5"/>
      <c r="AB1002" s="228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8"/>
      <c r="G1003" s="228"/>
      <c r="H1003" s="228"/>
      <c r="I1003" s="228"/>
      <c r="J1003" s="486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5"/>
      <c r="AB1003" s="228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8"/>
      <c r="G1004" s="228"/>
      <c r="H1004" s="228"/>
      <c r="I1004" s="228"/>
      <c r="J1004" s="486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5"/>
      <c r="AB1004" s="228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8"/>
      <c r="G1005" s="228"/>
      <c r="H1005" s="228"/>
      <c r="I1005" s="228"/>
      <c r="J1005" s="486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5"/>
      <c r="AB1005" s="228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8"/>
      <c r="G1006" s="228"/>
      <c r="H1006" s="228"/>
      <c r="I1006" s="228"/>
      <c r="J1006" s="486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5"/>
      <c r="AB1006" s="228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8"/>
      <c r="G1007" s="228"/>
      <c r="H1007" s="228"/>
      <c r="I1007" s="228"/>
      <c r="J1007" s="486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5"/>
      <c r="AB1007" s="228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8"/>
      <c r="G1008" s="228"/>
      <c r="H1008" s="228"/>
      <c r="I1008" s="228"/>
      <c r="J1008" s="486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5"/>
      <c r="AB1008" s="228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8"/>
      <c r="G1009" s="228"/>
      <c r="H1009" s="228"/>
      <c r="I1009" s="228"/>
      <c r="J1009" s="486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5"/>
      <c r="AB1009" s="228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8"/>
      <c r="G1010" s="228"/>
      <c r="H1010" s="228"/>
      <c r="I1010" s="228"/>
      <c r="J1010" s="486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5"/>
      <c r="AB1010" s="228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8"/>
      <c r="G1011" s="228"/>
      <c r="H1011" s="228"/>
      <c r="I1011" s="228"/>
      <c r="J1011" s="486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5"/>
      <c r="AB1011" s="228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8"/>
      <c r="G1012" s="228"/>
      <c r="H1012" s="228"/>
      <c r="I1012" s="228"/>
      <c r="J1012" s="486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5"/>
      <c r="AB1012" s="228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8"/>
      <c r="G1013" s="228"/>
      <c r="H1013" s="228"/>
      <c r="I1013" s="228"/>
      <c r="J1013" s="486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5"/>
      <c r="AB1013" s="228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8"/>
      <c r="G1014" s="228"/>
      <c r="H1014" s="228"/>
      <c r="I1014" s="228"/>
      <c r="J1014" s="486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5"/>
      <c r="AB1014" s="228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8"/>
      <c r="G1015" s="228"/>
      <c r="H1015" s="228"/>
      <c r="I1015" s="228"/>
      <c r="J1015" s="486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5"/>
      <c r="AB1015" s="228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8"/>
      <c r="G1016" s="228"/>
      <c r="H1016" s="228"/>
      <c r="I1016" s="228"/>
      <c r="J1016" s="486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5"/>
      <c r="AB1016" s="228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8"/>
      <c r="G1017" s="228"/>
      <c r="H1017" s="228"/>
      <c r="I1017" s="228"/>
      <c r="J1017" s="486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5"/>
      <c r="AB1017" s="228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8"/>
      <c r="G1018" s="228"/>
      <c r="H1018" s="228"/>
      <c r="I1018" s="228"/>
      <c r="J1018" s="486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5"/>
      <c r="AB1018" s="228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8"/>
      <c r="G1019" s="228"/>
      <c r="H1019" s="228"/>
      <c r="I1019" s="228"/>
      <c r="J1019" s="486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5"/>
      <c r="AB1019" s="228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8"/>
      <c r="G1020" s="228"/>
      <c r="H1020" s="228"/>
      <c r="I1020" s="228"/>
      <c r="J1020" s="486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5"/>
      <c r="AB1020" s="228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8"/>
      <c r="G1021" s="228"/>
      <c r="H1021" s="228"/>
      <c r="I1021" s="228"/>
      <c r="J1021" s="486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5"/>
      <c r="AB1021" s="228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8"/>
      <c r="G1022" s="228"/>
      <c r="H1022" s="228"/>
      <c r="I1022" s="228"/>
      <c r="J1022" s="486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5"/>
      <c r="AB1022" s="228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8"/>
      <c r="G1023" s="228"/>
      <c r="H1023" s="228"/>
      <c r="I1023" s="228"/>
      <c r="J1023" s="486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5"/>
      <c r="AB1023" s="228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8"/>
      <c r="G1024" s="228"/>
      <c r="H1024" s="228"/>
      <c r="I1024" s="228"/>
      <c r="J1024" s="486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5"/>
      <c r="AB1024" s="228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8"/>
      <c r="G1025" s="228"/>
      <c r="H1025" s="228"/>
      <c r="I1025" s="228"/>
      <c r="J1025" s="486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5"/>
      <c r="AB1025" s="228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8"/>
      <c r="G1026" s="228"/>
      <c r="H1026" s="228"/>
      <c r="I1026" s="228"/>
      <c r="J1026" s="486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5"/>
      <c r="AB1026" s="228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8"/>
      <c r="G1027" s="228"/>
      <c r="H1027" s="228"/>
      <c r="I1027" s="228"/>
      <c r="J1027" s="486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5"/>
      <c r="AB1027" s="228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8"/>
      <c r="G1028" s="228"/>
      <c r="H1028" s="228"/>
      <c r="I1028" s="228"/>
      <c r="J1028" s="486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5"/>
      <c r="AB1028" s="228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8"/>
      <c r="G1029" s="228"/>
      <c r="H1029" s="228"/>
      <c r="I1029" s="228"/>
      <c r="J1029" s="486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5"/>
      <c r="AB1029" s="228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8"/>
      <c r="G1030" s="228"/>
      <c r="H1030" s="228"/>
      <c r="I1030" s="228"/>
      <c r="J1030" s="486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5"/>
      <c r="AB1030" s="228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8"/>
      <c r="G1031" s="228"/>
      <c r="H1031" s="228"/>
      <c r="I1031" s="228"/>
      <c r="J1031" s="486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5"/>
      <c r="AB1031" s="228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8"/>
      <c r="G1032" s="228"/>
      <c r="H1032" s="228"/>
      <c r="I1032" s="228"/>
      <c r="J1032" s="486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5"/>
      <c r="AB1032" s="228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8"/>
      <c r="G1033" s="228"/>
      <c r="H1033" s="228"/>
      <c r="I1033" s="228"/>
      <c r="J1033" s="486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5"/>
      <c r="AB1033" s="228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8"/>
      <c r="G1034" s="228"/>
      <c r="H1034" s="228"/>
      <c r="I1034" s="228"/>
      <c r="J1034" s="486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5"/>
      <c r="AB1034" s="228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8"/>
      <c r="G1035" s="228"/>
      <c r="H1035" s="228"/>
      <c r="I1035" s="228"/>
      <c r="J1035" s="486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5"/>
      <c r="AB1035" s="228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8"/>
      <c r="G1036" s="228"/>
      <c r="H1036" s="228"/>
      <c r="I1036" s="228"/>
      <c r="J1036" s="486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5"/>
      <c r="AB1036" s="228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8"/>
      <c r="G1037" s="228"/>
      <c r="H1037" s="228"/>
      <c r="I1037" s="228"/>
      <c r="J1037" s="486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5"/>
      <c r="AB1037" s="228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8"/>
      <c r="G1038" s="228"/>
      <c r="H1038" s="228"/>
      <c r="I1038" s="228"/>
      <c r="J1038" s="486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5"/>
      <c r="AB1038" s="228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8"/>
      <c r="G1039" s="228"/>
      <c r="H1039" s="228"/>
      <c r="I1039" s="228"/>
      <c r="J1039" s="486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5"/>
      <c r="AB1039" s="228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8"/>
      <c r="G1040" s="228"/>
      <c r="H1040" s="228"/>
      <c r="I1040" s="228"/>
      <c r="J1040" s="486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5"/>
      <c r="AB1040" s="228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8"/>
      <c r="G1041" s="228"/>
      <c r="H1041" s="228"/>
      <c r="I1041" s="228"/>
      <c r="J1041" s="486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5"/>
      <c r="AB1041" s="228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8"/>
      <c r="G1042" s="228"/>
      <c r="H1042" s="228"/>
      <c r="I1042" s="228"/>
      <c r="J1042" s="486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5"/>
      <c r="AB1042" s="228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8"/>
      <c r="G1043" s="228"/>
      <c r="H1043" s="228"/>
      <c r="I1043" s="228"/>
      <c r="J1043" s="486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5"/>
      <c r="AB1043" s="228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8"/>
      <c r="G1044" s="228"/>
      <c r="H1044" s="228"/>
      <c r="I1044" s="228"/>
      <c r="J1044" s="486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5"/>
      <c r="AB1044" s="228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8"/>
      <c r="G1045" s="228"/>
      <c r="H1045" s="228"/>
      <c r="I1045" s="228"/>
      <c r="J1045" s="486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5"/>
      <c r="AB1045" s="228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8"/>
      <c r="G1046" s="228"/>
      <c r="H1046" s="228"/>
      <c r="I1046" s="228"/>
      <c r="J1046" s="486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5"/>
      <c r="AB1046" s="228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8"/>
      <c r="G1047" s="228"/>
      <c r="H1047" s="228"/>
      <c r="I1047" s="228"/>
      <c r="J1047" s="486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5"/>
      <c r="AB1047" s="228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8"/>
      <c r="G1048" s="228"/>
      <c r="H1048" s="228"/>
      <c r="I1048" s="228"/>
      <c r="J1048" s="486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5"/>
      <c r="AB1048" s="228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8"/>
      <c r="G1049" s="228"/>
      <c r="H1049" s="228"/>
      <c r="I1049" s="228"/>
      <c r="J1049" s="486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5"/>
      <c r="AB1049" s="228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8"/>
      <c r="G1050" s="228"/>
      <c r="H1050" s="228"/>
      <c r="I1050" s="228"/>
      <c r="J1050" s="486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5"/>
      <c r="AB1050" s="228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8"/>
      <c r="G1051" s="228"/>
      <c r="H1051" s="228"/>
      <c r="I1051" s="228"/>
      <c r="J1051" s="486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5"/>
      <c r="AB1051" s="228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8"/>
      <c r="G1052" s="228"/>
      <c r="H1052" s="228"/>
      <c r="I1052" s="228"/>
      <c r="J1052" s="486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5"/>
      <c r="AB1052" s="228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8"/>
      <c r="G1053" s="228"/>
      <c r="H1053" s="228"/>
      <c r="I1053" s="228"/>
      <c r="J1053" s="486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5"/>
      <c r="AB1053" s="228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8"/>
      <c r="G1054" s="228"/>
      <c r="H1054" s="228"/>
      <c r="I1054" s="228"/>
      <c r="J1054" s="486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5"/>
      <c r="AB1054" s="228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8"/>
      <c r="G1055" s="228"/>
      <c r="H1055" s="228"/>
      <c r="I1055" s="228"/>
      <c r="J1055" s="486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5"/>
      <c r="AB1055" s="228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8"/>
      <c r="G1056" s="228"/>
      <c r="H1056" s="228"/>
      <c r="I1056" s="228"/>
      <c r="J1056" s="486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5"/>
      <c r="AB1056" s="228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8"/>
      <c r="G1057" s="228"/>
      <c r="H1057" s="228"/>
      <c r="I1057" s="228"/>
      <c r="J1057" s="486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5"/>
      <c r="AB1057" s="228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8"/>
      <c r="G1058" s="228"/>
      <c r="H1058" s="228"/>
      <c r="I1058" s="228"/>
      <c r="J1058" s="486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5"/>
      <c r="AB1058" s="228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8"/>
      <c r="G1059" s="228"/>
      <c r="H1059" s="228"/>
      <c r="I1059" s="228"/>
      <c r="J1059" s="486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5"/>
      <c r="AB1059" s="228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8"/>
      <c r="G1060" s="228"/>
      <c r="H1060" s="228"/>
      <c r="I1060" s="228"/>
      <c r="J1060" s="486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5"/>
      <c r="AB1060" s="228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8"/>
      <c r="G1061" s="228"/>
      <c r="H1061" s="228"/>
      <c r="I1061" s="228"/>
      <c r="J1061" s="486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5"/>
      <c r="AB1061" s="228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8"/>
      <c r="G1062" s="228"/>
      <c r="H1062" s="228"/>
      <c r="I1062" s="228"/>
      <c r="J1062" s="486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5"/>
      <c r="AB1062" s="228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8"/>
      <c r="G1063" s="228"/>
      <c r="H1063" s="228"/>
      <c r="I1063" s="228"/>
      <c r="J1063" s="486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5"/>
      <c r="AB1063" s="228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8"/>
      <c r="G1064" s="228"/>
      <c r="H1064" s="228"/>
      <c r="I1064" s="228"/>
      <c r="J1064" s="486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5"/>
      <c r="AB1064" s="228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8"/>
      <c r="G1065" s="228"/>
      <c r="H1065" s="228"/>
      <c r="I1065" s="228"/>
      <c r="J1065" s="486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5"/>
      <c r="AB1065" s="228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8"/>
      <c r="G1066" s="228"/>
      <c r="H1066" s="228"/>
      <c r="I1066" s="228"/>
      <c r="J1066" s="486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5"/>
      <c r="AB1066" s="228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8"/>
      <c r="G1067" s="228"/>
      <c r="H1067" s="228"/>
      <c r="I1067" s="228"/>
      <c r="J1067" s="486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5"/>
      <c r="AB1067" s="228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8"/>
      <c r="G1068" s="228"/>
      <c r="H1068" s="228"/>
      <c r="I1068" s="228"/>
      <c r="J1068" s="486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5"/>
      <c r="AB1068" s="228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8"/>
      <c r="G1069" s="228"/>
      <c r="H1069" s="228"/>
      <c r="I1069" s="228"/>
      <c r="J1069" s="486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5"/>
      <c r="AB1069" s="228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8"/>
      <c r="G1070" s="228"/>
      <c r="H1070" s="228"/>
      <c r="I1070" s="228"/>
      <c r="J1070" s="486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5"/>
      <c r="AB1070" s="228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8"/>
      <c r="G1071" s="228"/>
      <c r="H1071" s="228"/>
      <c r="I1071" s="228"/>
      <c r="J1071" s="486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5"/>
      <c r="AB1071" s="228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8"/>
      <c r="G1072" s="228"/>
      <c r="H1072" s="228"/>
      <c r="I1072" s="228"/>
      <c r="J1072" s="486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5"/>
      <c r="AB1072" s="228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8"/>
      <c r="G1073" s="228"/>
      <c r="H1073" s="228"/>
      <c r="I1073" s="228"/>
      <c r="J1073" s="486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5"/>
      <c r="AB1073" s="228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8"/>
      <c r="G1074" s="228"/>
      <c r="H1074" s="228"/>
      <c r="I1074" s="228"/>
      <c r="J1074" s="486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5"/>
      <c r="AB1074" s="228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8"/>
      <c r="G1075" s="228"/>
      <c r="H1075" s="228"/>
      <c r="I1075" s="228"/>
      <c r="J1075" s="486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5"/>
      <c r="AB1075" s="228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8"/>
      <c r="G1076" s="228"/>
      <c r="H1076" s="228"/>
      <c r="I1076" s="228"/>
      <c r="J1076" s="486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5"/>
      <c r="AB1076" s="228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8"/>
      <c r="G1077" s="228"/>
      <c r="H1077" s="228"/>
      <c r="I1077" s="228"/>
      <c r="J1077" s="486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5"/>
      <c r="AB1077" s="228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8"/>
      <c r="G1078" s="228"/>
      <c r="H1078" s="228"/>
      <c r="I1078" s="228"/>
      <c r="J1078" s="486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5"/>
      <c r="AB1078" s="228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8"/>
      <c r="G1079" s="228"/>
      <c r="H1079" s="228"/>
      <c r="I1079" s="228"/>
      <c r="J1079" s="486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5"/>
      <c r="AB1079" s="228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8"/>
      <c r="G1080" s="228"/>
      <c r="H1080" s="228"/>
      <c r="I1080" s="228"/>
      <c r="J1080" s="486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5"/>
      <c r="AB1080" s="228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8"/>
      <c r="G1081" s="228"/>
      <c r="H1081" s="228"/>
      <c r="I1081" s="228"/>
      <c r="J1081" s="486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5"/>
      <c r="AB1081" s="228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8"/>
      <c r="G1082" s="228"/>
      <c r="H1082" s="228"/>
      <c r="I1082" s="228"/>
      <c r="J1082" s="486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5"/>
      <c r="AB1082" s="228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8"/>
      <c r="G1083" s="228"/>
      <c r="H1083" s="228"/>
      <c r="I1083" s="228"/>
      <c r="J1083" s="486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5"/>
      <c r="AB1083" s="228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8"/>
      <c r="G1084" s="228"/>
      <c r="H1084" s="228"/>
      <c r="I1084" s="228"/>
      <c r="J1084" s="486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5"/>
      <c r="AB1084" s="228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8"/>
      <c r="G1085" s="228"/>
      <c r="H1085" s="228"/>
      <c r="I1085" s="228"/>
      <c r="J1085" s="486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5"/>
      <c r="AB1085" s="228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8"/>
      <c r="G1086" s="228"/>
      <c r="H1086" s="228"/>
      <c r="I1086" s="228"/>
      <c r="J1086" s="486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5"/>
      <c r="AB1086" s="228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8"/>
      <c r="G1087" s="228"/>
      <c r="H1087" s="228"/>
      <c r="I1087" s="228"/>
      <c r="J1087" s="486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5"/>
      <c r="AB1087" s="228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8"/>
      <c r="G1088" s="228"/>
      <c r="H1088" s="228"/>
      <c r="I1088" s="228"/>
      <c r="J1088" s="486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5"/>
      <c r="AB1088" s="228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8"/>
      <c r="G1089" s="228"/>
      <c r="H1089" s="228"/>
      <c r="I1089" s="228"/>
      <c r="J1089" s="486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5"/>
      <c r="AB1089" s="228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8"/>
      <c r="G1090" s="228"/>
      <c r="H1090" s="228"/>
      <c r="I1090" s="228"/>
      <c r="J1090" s="486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5"/>
      <c r="AB1090" s="228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8"/>
      <c r="G1091" s="228"/>
      <c r="H1091" s="228"/>
      <c r="I1091" s="228"/>
      <c r="J1091" s="486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5"/>
      <c r="AB1091" s="228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8"/>
      <c r="G1092" s="228"/>
      <c r="H1092" s="228"/>
      <c r="I1092" s="228"/>
      <c r="J1092" s="486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5"/>
      <c r="AB1092" s="228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8"/>
      <c r="G1093" s="228"/>
      <c r="H1093" s="228"/>
      <c r="I1093" s="228"/>
      <c r="J1093" s="486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5"/>
      <c r="AB1093" s="228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8"/>
      <c r="G1094" s="228"/>
      <c r="H1094" s="228"/>
      <c r="I1094" s="228"/>
      <c r="J1094" s="486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5"/>
      <c r="AB1094" s="228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8"/>
      <c r="G1095" s="228"/>
      <c r="H1095" s="228"/>
      <c r="I1095" s="228"/>
      <c r="J1095" s="486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5"/>
      <c r="AB1095" s="228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8"/>
      <c r="G1096" s="228"/>
      <c r="H1096" s="228"/>
      <c r="I1096" s="228"/>
      <c r="J1096" s="486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5"/>
      <c r="AB1096" s="228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8"/>
      <c r="G1097" s="228"/>
      <c r="H1097" s="228"/>
      <c r="I1097" s="228"/>
      <c r="J1097" s="486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5"/>
      <c r="AB1097" s="228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8"/>
      <c r="G1098" s="228"/>
      <c r="H1098" s="228"/>
      <c r="I1098" s="228"/>
      <c r="J1098" s="486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5"/>
      <c r="AB1098" s="228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8"/>
      <c r="G1099" s="228"/>
      <c r="H1099" s="228"/>
      <c r="I1099" s="228"/>
      <c r="J1099" s="486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5"/>
      <c r="AB1099" s="228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8"/>
      <c r="G1100" s="228"/>
      <c r="H1100" s="228"/>
      <c r="I1100" s="228"/>
      <c r="J1100" s="486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5"/>
      <c r="AB1100" s="228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8"/>
      <c r="G1101" s="228"/>
      <c r="H1101" s="228"/>
      <c r="I1101" s="228"/>
      <c r="J1101" s="486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5"/>
      <c r="AB1101" s="228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8"/>
      <c r="G1102" s="228"/>
      <c r="H1102" s="228"/>
      <c r="I1102" s="228"/>
      <c r="J1102" s="486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5"/>
      <c r="AB1102" s="228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8"/>
      <c r="G1103" s="228"/>
      <c r="H1103" s="228"/>
      <c r="I1103" s="228"/>
      <c r="J1103" s="486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5"/>
      <c r="AB1103" s="228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8"/>
      <c r="G1104" s="228"/>
      <c r="H1104" s="228"/>
      <c r="I1104" s="228"/>
      <c r="J1104" s="486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5"/>
      <c r="AB1104" s="228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8"/>
      <c r="G1105" s="228"/>
      <c r="H1105" s="228"/>
      <c r="I1105" s="228"/>
      <c r="J1105" s="486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5"/>
      <c r="AB1105" s="228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8"/>
      <c r="G1106" s="228"/>
      <c r="H1106" s="228"/>
      <c r="I1106" s="228"/>
      <c r="J1106" s="486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5"/>
      <c r="AB1106" s="228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8"/>
      <c r="G1107" s="228"/>
      <c r="H1107" s="228"/>
      <c r="I1107" s="228"/>
      <c r="J1107" s="486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5"/>
      <c r="AB1107" s="228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8"/>
      <c r="G1108" s="228"/>
      <c r="H1108" s="228"/>
      <c r="I1108" s="228"/>
      <c r="J1108" s="486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5"/>
      <c r="AB1108" s="228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8"/>
      <c r="G1109" s="228"/>
      <c r="H1109" s="228"/>
      <c r="I1109" s="228"/>
      <c r="J1109" s="486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5"/>
      <c r="AB1109" s="228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8"/>
      <c r="G1110" s="228"/>
      <c r="H1110" s="228"/>
      <c r="I1110" s="228"/>
      <c r="J1110" s="486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5"/>
      <c r="AB1110" s="228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8"/>
      <c r="G1111" s="228"/>
      <c r="H1111" s="228"/>
      <c r="I1111" s="228"/>
      <c r="J1111" s="486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5"/>
      <c r="AB1111" s="228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8"/>
      <c r="G1112" s="228"/>
      <c r="H1112" s="228"/>
      <c r="I1112" s="228"/>
      <c r="J1112" s="486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5"/>
      <c r="AB1112" s="228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8"/>
      <c r="G1113" s="228"/>
      <c r="H1113" s="228"/>
      <c r="I1113" s="228"/>
      <c r="J1113" s="486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5"/>
      <c r="AB1113" s="228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8"/>
      <c r="G1114" s="228"/>
      <c r="H1114" s="228"/>
      <c r="I1114" s="228"/>
      <c r="J1114" s="486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5"/>
      <c r="AB1114" s="228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8"/>
      <c r="G1115" s="228"/>
      <c r="H1115" s="228"/>
      <c r="I1115" s="228"/>
      <c r="J1115" s="486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5"/>
      <c r="AB1115" s="228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8"/>
      <c r="G1116" s="228"/>
      <c r="H1116" s="228"/>
      <c r="I1116" s="228"/>
      <c r="J1116" s="486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5"/>
      <c r="AB1116" s="228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8"/>
      <c r="G1117" s="228"/>
      <c r="H1117" s="228"/>
      <c r="I1117" s="228"/>
      <c r="J1117" s="486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5"/>
      <c r="AB1117" s="228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8"/>
      <c r="G1118" s="228"/>
      <c r="H1118" s="228"/>
      <c r="I1118" s="228"/>
      <c r="J1118" s="486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5"/>
      <c r="AB1118" s="228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8"/>
      <c r="G1119" s="228"/>
      <c r="H1119" s="228"/>
      <c r="I1119" s="228"/>
      <c r="J1119" s="486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5"/>
      <c r="AB1119" s="228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8"/>
      <c r="G1120" s="228"/>
      <c r="H1120" s="228"/>
      <c r="I1120" s="228"/>
      <c r="J1120" s="486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5"/>
      <c r="AB1120" s="228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8"/>
      <c r="G1121" s="228"/>
      <c r="H1121" s="228"/>
      <c r="I1121" s="228"/>
      <c r="J1121" s="486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5"/>
      <c r="AB1121" s="228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8"/>
      <c r="G1122" s="228"/>
      <c r="H1122" s="228"/>
      <c r="I1122" s="228"/>
      <c r="J1122" s="486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5"/>
      <c r="AB1122" s="228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8"/>
      <c r="G1123" s="228"/>
      <c r="H1123" s="228"/>
      <c r="I1123" s="228"/>
      <c r="J1123" s="486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5"/>
      <c r="AB1123" s="228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8"/>
      <c r="G1124" s="228"/>
      <c r="H1124" s="228"/>
      <c r="I1124" s="228"/>
      <c r="J1124" s="486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5"/>
      <c r="AB1124" s="228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8"/>
      <c r="G1125" s="228"/>
      <c r="H1125" s="228"/>
      <c r="I1125" s="228"/>
      <c r="J1125" s="486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5"/>
      <c r="AB1125" s="228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8"/>
      <c r="G1126" s="228"/>
      <c r="H1126" s="228"/>
      <c r="I1126" s="228"/>
      <c r="J1126" s="486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5"/>
      <c r="AB1126" s="228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8"/>
      <c r="G1127" s="228"/>
      <c r="H1127" s="228"/>
      <c r="I1127" s="228"/>
      <c r="J1127" s="486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5"/>
      <c r="AB1127" s="228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8"/>
      <c r="G1128" s="228"/>
      <c r="H1128" s="228"/>
      <c r="I1128" s="228"/>
      <c r="J1128" s="486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5"/>
      <c r="AB1128" s="228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8"/>
      <c r="G1129" s="228"/>
      <c r="H1129" s="228"/>
      <c r="I1129" s="228"/>
      <c r="J1129" s="486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5"/>
      <c r="AB1129" s="228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8"/>
      <c r="G1130" s="228"/>
      <c r="H1130" s="228"/>
      <c r="I1130" s="228"/>
      <c r="J1130" s="486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5"/>
      <c r="AB1130" s="228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false" hidden="false" outlineLevel="0" max="28" min="6" style="4" width="9.14"/>
    <col collapsed="false" customWidth="true" hidden="false" outlineLevel="0" max="29" min="29" style="5" width="47.56"/>
    <col collapsed="false" customWidth="false" hidden="false" outlineLevel="0" max="257" min="30" style="6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527"/>
      <c r="AE1" s="527"/>
      <c r="AF1" s="527"/>
      <c r="AG1" s="527"/>
      <c r="AH1" s="527"/>
      <c r="AI1" s="527"/>
      <c r="AJ1" s="527"/>
      <c r="AK1" s="527"/>
      <c r="AL1" s="527"/>
      <c r="AM1" s="527"/>
      <c r="AN1" s="527"/>
      <c r="AO1" s="527"/>
      <c r="AP1" s="527"/>
      <c r="AQ1" s="527"/>
      <c r="AR1" s="527"/>
      <c r="AS1" s="527"/>
      <c r="AT1" s="527"/>
      <c r="AU1" s="527"/>
      <c r="AV1" s="527"/>
      <c r="AW1" s="527"/>
      <c r="AX1" s="528"/>
      <c r="AY1" s="529"/>
      <c r="AZ1" s="529"/>
      <c r="BA1" s="528"/>
      <c r="BB1" s="527"/>
      <c r="BC1" s="527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  <c r="BO1" s="18"/>
      <c r="BP1" s="18"/>
      <c r="BQ1" s="18"/>
      <c r="BR1" s="18"/>
      <c r="BS1" s="18"/>
      <c r="BT1" s="18"/>
      <c r="BU1" s="18"/>
      <c r="BV1" s="18"/>
      <c r="BW1" s="18"/>
      <c r="BX1" s="18"/>
      <c r="BY1" s="18"/>
      <c r="BZ1" s="18"/>
      <c r="CA1" s="18"/>
      <c r="CB1" s="18"/>
      <c r="CC1" s="18"/>
      <c r="CD1" s="18"/>
      <c r="CE1" s="18"/>
      <c r="CF1" s="18"/>
      <c r="CG1" s="18"/>
      <c r="CH1" s="18"/>
      <c r="CI1" s="18"/>
      <c r="CJ1" s="18"/>
      <c r="CK1" s="18"/>
      <c r="CL1" s="18"/>
      <c r="CM1" s="18"/>
      <c r="CN1" s="18"/>
      <c r="CO1" s="18"/>
      <c r="CP1" s="18"/>
      <c r="CQ1" s="18"/>
      <c r="CR1" s="18"/>
      <c r="CS1" s="18"/>
      <c r="CT1" s="18"/>
      <c r="CU1" s="18"/>
      <c r="CV1" s="18"/>
      <c r="CW1" s="18"/>
      <c r="CX1" s="18"/>
      <c r="CY1" s="18"/>
      <c r="CZ1" s="18"/>
      <c r="DA1" s="18"/>
      <c r="DB1" s="18"/>
      <c r="DC1" s="18"/>
      <c r="DD1" s="18"/>
      <c r="DE1" s="18"/>
      <c r="DF1" s="18"/>
      <c r="DG1" s="18"/>
      <c r="DH1" s="18"/>
      <c r="DI1" s="18"/>
      <c r="DJ1" s="18"/>
      <c r="DK1" s="18"/>
      <c r="DL1" s="18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527"/>
      <c r="AE2" s="527"/>
      <c r="AF2" s="527"/>
      <c r="AG2" s="527"/>
      <c r="AH2" s="527"/>
      <c r="AI2" s="527"/>
      <c r="AJ2" s="527"/>
      <c r="AK2" s="527"/>
      <c r="AL2" s="527"/>
      <c r="AM2" s="527"/>
      <c r="AN2" s="527"/>
      <c r="AO2" s="527"/>
      <c r="AP2" s="527"/>
      <c r="AQ2" s="527"/>
      <c r="AR2" s="527"/>
      <c r="AS2" s="527"/>
      <c r="AT2" s="527"/>
      <c r="AU2" s="527"/>
      <c r="AV2" s="527"/>
      <c r="AW2" s="527"/>
      <c r="AX2" s="528"/>
      <c r="AY2" s="529"/>
      <c r="AZ2" s="529"/>
      <c r="BA2" s="528"/>
      <c r="BB2" s="527"/>
      <c r="BC2" s="527"/>
      <c r="BD2" s="18"/>
      <c r="BE2" s="18"/>
      <c r="BF2" s="18"/>
      <c r="BG2" s="18"/>
      <c r="BH2" s="18"/>
      <c r="BI2" s="18"/>
      <c r="BJ2" s="18"/>
      <c r="BK2" s="18"/>
      <c r="BL2" s="18"/>
      <c r="BM2" s="18"/>
      <c r="BN2" s="18"/>
      <c r="BO2" s="18"/>
      <c r="BP2" s="18"/>
      <c r="BQ2" s="18"/>
      <c r="BR2" s="18"/>
      <c r="BS2" s="18"/>
      <c r="BT2" s="18"/>
      <c r="BU2" s="18"/>
      <c r="BV2" s="18"/>
      <c r="BW2" s="18"/>
      <c r="BX2" s="18"/>
      <c r="BY2" s="18"/>
      <c r="BZ2" s="18"/>
      <c r="CA2" s="18"/>
      <c r="CB2" s="18"/>
      <c r="CC2" s="18"/>
      <c r="CD2" s="18"/>
      <c r="CE2" s="18"/>
      <c r="CF2" s="18"/>
      <c r="CG2" s="18"/>
      <c r="CH2" s="18"/>
      <c r="CI2" s="18"/>
      <c r="CJ2" s="18"/>
      <c r="CK2" s="18"/>
      <c r="CL2" s="18"/>
      <c r="CM2" s="18"/>
      <c r="CN2" s="18"/>
      <c r="CO2" s="18"/>
      <c r="CP2" s="18"/>
      <c r="CQ2" s="18"/>
      <c r="CR2" s="18"/>
      <c r="CS2" s="18"/>
      <c r="CT2" s="18"/>
      <c r="CU2" s="18"/>
      <c r="CV2" s="18"/>
      <c r="CW2" s="18"/>
      <c r="CX2" s="18"/>
      <c r="CY2" s="18"/>
      <c r="CZ2" s="18"/>
      <c r="DA2" s="18"/>
      <c r="DB2" s="18"/>
      <c r="DC2" s="18"/>
      <c r="DD2" s="18"/>
      <c r="DE2" s="18"/>
      <c r="DF2" s="18"/>
      <c r="DG2" s="18"/>
      <c r="DH2" s="18"/>
      <c r="DI2" s="18"/>
      <c r="DJ2" s="18"/>
      <c r="DK2" s="18"/>
      <c r="DL2" s="18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527"/>
      <c r="AE3" s="527"/>
      <c r="AF3" s="527"/>
      <c r="AG3" s="527"/>
      <c r="AH3" s="527"/>
      <c r="AI3" s="527"/>
      <c r="AJ3" s="527"/>
      <c r="AK3" s="527"/>
      <c r="AL3" s="527"/>
      <c r="AM3" s="527"/>
      <c r="AN3" s="527"/>
      <c r="AO3" s="527"/>
      <c r="AP3" s="527"/>
      <c r="AQ3" s="527"/>
      <c r="AR3" s="527"/>
      <c r="AS3" s="527"/>
      <c r="AT3" s="527"/>
      <c r="AU3" s="527"/>
      <c r="AV3" s="527"/>
      <c r="AW3" s="527"/>
      <c r="AX3" s="528"/>
      <c r="AY3" s="529"/>
      <c r="AZ3" s="529"/>
      <c r="BA3" s="528"/>
      <c r="BB3" s="527"/>
      <c r="BC3" s="527"/>
      <c r="BD3" s="18"/>
      <c r="BE3" s="18"/>
      <c r="BF3" s="18"/>
      <c r="BG3" s="18"/>
      <c r="BH3" s="18"/>
      <c r="BI3" s="18"/>
      <c r="BJ3" s="18"/>
      <c r="BK3" s="18"/>
      <c r="BL3" s="18"/>
      <c r="BM3" s="18"/>
      <c r="BN3" s="18"/>
      <c r="BO3" s="18"/>
      <c r="BP3" s="18"/>
      <c r="BQ3" s="18"/>
      <c r="BR3" s="18"/>
      <c r="BS3" s="18"/>
      <c r="BT3" s="18"/>
      <c r="BU3" s="18"/>
      <c r="BV3" s="18"/>
      <c r="BW3" s="18"/>
      <c r="BX3" s="18"/>
      <c r="BY3" s="18"/>
      <c r="BZ3" s="18"/>
      <c r="CA3" s="18"/>
      <c r="CB3" s="18"/>
      <c r="CC3" s="18"/>
      <c r="CD3" s="18"/>
      <c r="CE3" s="18"/>
      <c r="CF3" s="18"/>
      <c r="CG3" s="18"/>
      <c r="CH3" s="18"/>
      <c r="CI3" s="18"/>
      <c r="CJ3" s="18"/>
      <c r="CK3" s="18"/>
      <c r="CL3" s="18"/>
      <c r="CM3" s="18"/>
      <c r="CN3" s="18"/>
      <c r="CO3" s="18"/>
      <c r="CP3" s="18"/>
      <c r="CQ3" s="18"/>
      <c r="CR3" s="18"/>
      <c r="CS3" s="18"/>
      <c r="CT3" s="18"/>
      <c r="CU3" s="18"/>
      <c r="CV3" s="18"/>
      <c r="CW3" s="18"/>
      <c r="CX3" s="18"/>
      <c r="CY3" s="18"/>
      <c r="CZ3" s="18"/>
      <c r="DA3" s="18"/>
      <c r="DB3" s="18"/>
      <c r="DC3" s="18"/>
      <c r="DD3" s="18"/>
      <c r="DE3" s="18"/>
      <c r="DF3" s="18"/>
      <c r="DG3" s="18"/>
      <c r="DH3" s="18"/>
      <c r="DI3" s="18"/>
      <c r="DJ3" s="18"/>
      <c r="DK3" s="18"/>
      <c r="DL3" s="18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527"/>
      <c r="AE4" s="527"/>
      <c r="AF4" s="527"/>
      <c r="AG4" s="527"/>
      <c r="AH4" s="527"/>
      <c r="AI4" s="527"/>
      <c r="AJ4" s="527"/>
      <c r="AK4" s="527"/>
      <c r="AL4" s="527"/>
      <c r="AM4" s="527"/>
      <c r="AN4" s="527"/>
      <c r="AO4" s="527"/>
      <c r="AP4" s="527"/>
      <c r="AQ4" s="527"/>
      <c r="AR4" s="527"/>
      <c r="AS4" s="527"/>
      <c r="AT4" s="527"/>
      <c r="AU4" s="527"/>
      <c r="AV4" s="527"/>
      <c r="AW4" s="527"/>
      <c r="AX4" s="528"/>
      <c r="AY4" s="529"/>
      <c r="AZ4" s="529"/>
      <c r="BA4" s="528"/>
      <c r="BB4" s="527"/>
      <c r="BC4" s="527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  <c r="BY4" s="18"/>
      <c r="BZ4" s="18"/>
      <c r="CA4" s="18"/>
      <c r="CB4" s="18"/>
      <c r="CC4" s="18"/>
      <c r="CD4" s="18"/>
      <c r="CE4" s="18"/>
      <c r="CF4" s="18"/>
      <c r="CG4" s="18"/>
      <c r="CH4" s="18"/>
      <c r="CI4" s="18"/>
      <c r="CJ4" s="18"/>
      <c r="CK4" s="18"/>
      <c r="CL4" s="18"/>
      <c r="CM4" s="18"/>
      <c r="CN4" s="18"/>
      <c r="CO4" s="18"/>
      <c r="CP4" s="18"/>
      <c r="CQ4" s="18"/>
      <c r="CR4" s="18"/>
      <c r="CS4" s="18"/>
      <c r="CT4" s="18"/>
      <c r="CU4" s="18"/>
      <c r="CV4" s="18"/>
      <c r="CW4" s="18"/>
      <c r="CX4" s="18"/>
      <c r="CY4" s="18"/>
      <c r="CZ4" s="18"/>
      <c r="DA4" s="18"/>
      <c r="DB4" s="18"/>
      <c r="DC4" s="18"/>
      <c r="DD4" s="18"/>
      <c r="DE4" s="18"/>
      <c r="DF4" s="18"/>
      <c r="DG4" s="18"/>
      <c r="DH4" s="18"/>
      <c r="DI4" s="18"/>
      <c r="DJ4" s="18"/>
      <c r="DK4" s="18"/>
      <c r="DL4" s="18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527"/>
      <c r="AE5" s="527"/>
      <c r="AF5" s="527"/>
      <c r="AG5" s="527"/>
      <c r="AH5" s="527"/>
      <c r="AI5" s="527"/>
      <c r="AJ5" s="527"/>
      <c r="AK5" s="527"/>
      <c r="AL5" s="527"/>
      <c r="AM5" s="527"/>
      <c r="AN5" s="527"/>
      <c r="AO5" s="527"/>
      <c r="AP5" s="527"/>
      <c r="AQ5" s="527"/>
      <c r="AR5" s="527"/>
      <c r="AS5" s="527"/>
      <c r="AT5" s="527"/>
      <c r="AU5" s="527"/>
      <c r="AV5" s="527"/>
      <c r="AW5" s="527"/>
      <c r="AX5" s="528"/>
      <c r="AY5" s="529"/>
      <c r="AZ5" s="529"/>
      <c r="BA5" s="528"/>
      <c r="BB5" s="527"/>
      <c r="BC5" s="527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18"/>
      <c r="CA5" s="18"/>
      <c r="CB5" s="18"/>
      <c r="CC5" s="18"/>
      <c r="CD5" s="18"/>
      <c r="CE5" s="18"/>
      <c r="CF5" s="18"/>
      <c r="CG5" s="18"/>
      <c r="CH5" s="18"/>
      <c r="CI5" s="18"/>
      <c r="CJ5" s="18"/>
      <c r="CK5" s="18"/>
      <c r="CL5" s="18"/>
      <c r="CM5" s="18"/>
      <c r="CN5" s="18"/>
      <c r="CO5" s="18"/>
      <c r="CP5" s="18"/>
      <c r="CQ5" s="18"/>
      <c r="CR5" s="18"/>
      <c r="CS5" s="18"/>
      <c r="CT5" s="18"/>
      <c r="CU5" s="18"/>
      <c r="CV5" s="18"/>
      <c r="CW5" s="18"/>
      <c r="CX5" s="18"/>
      <c r="CY5" s="18"/>
      <c r="CZ5" s="18"/>
      <c r="DA5" s="18"/>
      <c r="DB5" s="18"/>
      <c r="DC5" s="18"/>
      <c r="DD5" s="18"/>
      <c r="DE5" s="18"/>
      <c r="DF5" s="18"/>
      <c r="DG5" s="18"/>
      <c r="DH5" s="18"/>
      <c r="DI5" s="18"/>
      <c r="DJ5" s="18"/>
      <c r="DK5" s="18"/>
      <c r="DL5" s="18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528"/>
      <c r="AE6" s="530"/>
      <c r="AF6" s="530"/>
      <c r="AG6" s="528"/>
      <c r="AH6" s="530"/>
      <c r="AI6" s="530"/>
      <c r="AJ6" s="528"/>
      <c r="AK6" s="528"/>
      <c r="AL6" s="528"/>
      <c r="AM6" s="528"/>
      <c r="AN6" s="528"/>
      <c r="AO6" s="528"/>
      <c r="AP6" s="528"/>
      <c r="AQ6" s="528"/>
      <c r="AR6" s="528"/>
      <c r="AS6" s="528"/>
      <c r="AT6" s="528"/>
      <c r="AU6" s="528"/>
      <c r="AV6" s="528"/>
      <c r="AW6" s="528"/>
      <c r="AX6" s="528"/>
      <c r="AY6" s="529"/>
      <c r="AZ6" s="529"/>
      <c r="BA6" s="528"/>
      <c r="BB6" s="528"/>
      <c r="BC6" s="527"/>
      <c r="BD6" s="18"/>
      <c r="BE6" s="18"/>
      <c r="BF6" s="18"/>
      <c r="BG6" s="18"/>
      <c r="BH6" s="18"/>
      <c r="BI6" s="18"/>
      <c r="BJ6" s="18"/>
      <c r="BK6" s="18"/>
      <c r="BL6" s="18"/>
      <c r="BM6" s="18"/>
      <c r="BN6" s="18"/>
      <c r="BO6" s="18"/>
      <c r="BP6" s="18"/>
      <c r="BQ6" s="18"/>
      <c r="BR6" s="18"/>
      <c r="BS6" s="18"/>
      <c r="BT6" s="18"/>
      <c r="BU6" s="18"/>
      <c r="BV6" s="18"/>
      <c r="BW6" s="18"/>
      <c r="BX6" s="18"/>
      <c r="BY6" s="18"/>
      <c r="BZ6" s="18"/>
      <c r="CA6" s="18"/>
      <c r="CB6" s="18"/>
      <c r="CC6" s="18"/>
      <c r="CD6" s="18"/>
      <c r="CE6" s="18"/>
      <c r="CF6" s="18"/>
      <c r="CG6" s="18"/>
      <c r="CH6" s="18"/>
      <c r="CI6" s="18"/>
      <c r="CJ6" s="18"/>
      <c r="CK6" s="18"/>
      <c r="CL6" s="18"/>
      <c r="CM6" s="18"/>
      <c r="CN6" s="18"/>
      <c r="CO6" s="18"/>
      <c r="CP6" s="18"/>
      <c r="CQ6" s="18"/>
      <c r="CR6" s="18"/>
      <c r="CS6" s="18"/>
      <c r="CT6" s="18"/>
      <c r="CU6" s="18"/>
      <c r="CV6" s="18"/>
      <c r="CW6" s="18"/>
      <c r="CX6" s="18"/>
      <c r="CY6" s="18"/>
      <c r="CZ6" s="18"/>
      <c r="DA6" s="18"/>
      <c r="DB6" s="18"/>
      <c r="DC6" s="18"/>
      <c r="DD6" s="18"/>
      <c r="DE6" s="18"/>
      <c r="DF6" s="18"/>
      <c r="DG6" s="18"/>
      <c r="DH6" s="18"/>
      <c r="DI6" s="18"/>
      <c r="DJ6" s="18"/>
      <c r="DK6" s="18"/>
      <c r="DL6" s="18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531"/>
      <c r="AE7" s="532"/>
      <c r="AF7" s="532"/>
      <c r="AG7" s="531"/>
      <c r="AH7" s="532"/>
      <c r="AI7" s="532"/>
      <c r="AJ7" s="531"/>
      <c r="AK7" s="531"/>
      <c r="AL7" s="531"/>
      <c r="AM7" s="531"/>
      <c r="AN7" s="531"/>
      <c r="AO7" s="531"/>
      <c r="AP7" s="531"/>
      <c r="AQ7" s="531"/>
      <c r="AR7" s="531"/>
      <c r="AS7" s="531"/>
      <c r="AT7" s="531"/>
      <c r="AU7" s="531"/>
      <c r="AV7" s="531"/>
      <c r="AW7" s="531"/>
      <c r="AX7" s="531"/>
      <c r="AY7" s="529"/>
      <c r="AZ7" s="529"/>
      <c r="BA7" s="533"/>
      <c r="BB7" s="531"/>
      <c r="BC7" s="534"/>
      <c r="BD7" s="51"/>
      <c r="BE7" s="51"/>
      <c r="BF7" s="51"/>
      <c r="BG7" s="51"/>
      <c r="BH7" s="51"/>
      <c r="BI7" s="51"/>
      <c r="BJ7" s="51"/>
      <c r="BK7" s="51"/>
      <c r="BL7" s="51"/>
      <c r="BM7" s="51"/>
      <c r="BN7" s="51"/>
      <c r="BO7" s="51"/>
      <c r="BP7" s="51"/>
      <c r="BQ7" s="51"/>
      <c r="BR7" s="51"/>
      <c r="BS7" s="51"/>
      <c r="BT7" s="51"/>
      <c r="BU7" s="51"/>
      <c r="BV7" s="51"/>
      <c r="BW7" s="51"/>
      <c r="BX7" s="51"/>
      <c r="BY7" s="51"/>
      <c r="BZ7" s="51"/>
      <c r="CA7" s="51"/>
      <c r="CB7" s="51"/>
      <c r="CC7" s="51"/>
      <c r="CD7" s="51"/>
      <c r="CE7" s="51"/>
      <c r="CF7" s="51"/>
      <c r="CG7" s="51"/>
      <c r="CH7" s="51"/>
      <c r="CI7" s="51"/>
      <c r="CJ7" s="51"/>
      <c r="CK7" s="51"/>
      <c r="CL7" s="51"/>
      <c r="CM7" s="51"/>
      <c r="CN7" s="51"/>
      <c r="CO7" s="51"/>
      <c r="CP7" s="51"/>
      <c r="CQ7" s="51"/>
      <c r="CR7" s="51"/>
      <c r="CS7" s="51"/>
      <c r="CT7" s="51"/>
      <c r="CU7" s="51"/>
      <c r="CV7" s="51"/>
      <c r="CW7" s="51"/>
      <c r="CX7" s="51"/>
      <c r="CY7" s="51"/>
      <c r="CZ7" s="51"/>
      <c r="DA7" s="51"/>
      <c r="DB7" s="51"/>
      <c r="DC7" s="51"/>
      <c r="DD7" s="51"/>
      <c r="DE7" s="51"/>
      <c r="DF7" s="51"/>
      <c r="DG7" s="51"/>
      <c r="DH7" s="51"/>
      <c r="DI7" s="51"/>
      <c r="DJ7" s="51"/>
      <c r="DK7" s="51"/>
      <c r="DL7" s="51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535"/>
      <c r="AE8" s="536"/>
      <c r="AF8" s="536"/>
      <c r="AG8" s="536"/>
      <c r="AH8" s="536"/>
      <c r="AI8" s="536"/>
      <c r="AJ8" s="529"/>
      <c r="AK8" s="529"/>
      <c r="AL8" s="529"/>
      <c r="AM8" s="529"/>
      <c r="AN8" s="529"/>
      <c r="AO8" s="529"/>
      <c r="AP8" s="529"/>
      <c r="AQ8" s="529"/>
      <c r="AR8" s="529"/>
      <c r="AS8" s="529"/>
      <c r="AT8" s="529"/>
      <c r="AU8" s="529"/>
      <c r="AV8" s="529"/>
      <c r="AW8" s="529"/>
      <c r="AX8" s="529"/>
      <c r="AY8" s="529"/>
      <c r="AZ8" s="529"/>
      <c r="BA8" s="529"/>
      <c r="BB8" s="529"/>
      <c r="BC8" s="537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535"/>
      <c r="AE9" s="538"/>
      <c r="AF9" s="538"/>
      <c r="AG9" s="538"/>
      <c r="AH9" s="538"/>
      <c r="AI9" s="538"/>
      <c r="AJ9" s="529"/>
      <c r="AK9" s="529"/>
      <c r="AL9" s="529"/>
      <c r="AM9" s="529"/>
      <c r="AN9" s="529"/>
      <c r="AO9" s="529"/>
      <c r="AP9" s="529"/>
      <c r="AQ9" s="529"/>
      <c r="AR9" s="529"/>
      <c r="AS9" s="529"/>
      <c r="AT9" s="529"/>
      <c r="AU9" s="529"/>
      <c r="AV9" s="529"/>
      <c r="AW9" s="529"/>
      <c r="AX9" s="529"/>
      <c r="AY9" s="529"/>
      <c r="AZ9" s="529"/>
      <c r="BA9" s="529"/>
      <c r="BB9" s="529"/>
      <c r="BC9" s="537"/>
    </row>
    <row r="10" customFormat="false" ht="15.75" hidden="false" customHeight="false" outlineLevel="0" collapsed="false">
      <c r="A10" s="353"/>
      <c r="B10" s="233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535"/>
      <c r="AE10" s="538"/>
      <c r="AF10" s="538"/>
      <c r="AG10" s="538"/>
      <c r="AH10" s="538"/>
      <c r="AI10" s="538"/>
      <c r="AJ10" s="539"/>
      <c r="AK10" s="539"/>
      <c r="AL10" s="539"/>
      <c r="AM10" s="539"/>
      <c r="AN10" s="539"/>
      <c r="AO10" s="539"/>
      <c r="AP10" s="539"/>
      <c r="AQ10" s="539"/>
      <c r="AR10" s="539"/>
      <c r="AS10" s="539"/>
      <c r="AT10" s="539"/>
      <c r="AU10" s="539"/>
      <c r="AV10" s="539"/>
      <c r="AW10" s="539"/>
      <c r="AX10" s="539"/>
      <c r="AY10" s="539"/>
      <c r="AZ10" s="539"/>
      <c r="BA10" s="529"/>
      <c r="BB10" s="529"/>
      <c r="BC10" s="537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535"/>
      <c r="AE11" s="538"/>
      <c r="AF11" s="538"/>
      <c r="AG11" s="538"/>
      <c r="AH11" s="538"/>
      <c r="AI11" s="538"/>
      <c r="AJ11" s="529"/>
      <c r="AK11" s="529"/>
      <c r="AL11" s="529"/>
      <c r="AM11" s="529"/>
      <c r="AN11" s="529"/>
      <c r="AO11" s="529"/>
      <c r="AP11" s="529"/>
      <c r="AQ11" s="529"/>
      <c r="AR11" s="529"/>
      <c r="AS11" s="529"/>
      <c r="AT11" s="529"/>
      <c r="AU11" s="529"/>
      <c r="AV11" s="529"/>
      <c r="AW11" s="529"/>
      <c r="AX11" s="529"/>
      <c r="AY11" s="529"/>
      <c r="AZ11" s="529"/>
      <c r="BA11" s="529"/>
      <c r="BB11" s="529"/>
      <c r="BC11" s="537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535"/>
      <c r="AE12" s="538"/>
      <c r="AF12" s="538"/>
      <c r="AG12" s="538"/>
      <c r="AH12" s="538"/>
      <c r="AI12" s="538"/>
      <c r="AJ12" s="529"/>
      <c r="AK12" s="529"/>
      <c r="AL12" s="529"/>
      <c r="AM12" s="529"/>
      <c r="AN12" s="529"/>
      <c r="AO12" s="529"/>
      <c r="AP12" s="529"/>
      <c r="AQ12" s="529"/>
      <c r="AR12" s="529"/>
      <c r="AS12" s="529"/>
      <c r="AT12" s="529"/>
      <c r="AU12" s="529"/>
      <c r="AV12" s="529"/>
      <c r="AW12" s="529"/>
      <c r="AX12" s="529"/>
      <c r="AY12" s="529"/>
      <c r="AZ12" s="529"/>
      <c r="BA12" s="529"/>
      <c r="BB12" s="529"/>
      <c r="BC12" s="537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535"/>
      <c r="AE13" s="538"/>
      <c r="AF13" s="538"/>
      <c r="AG13" s="538"/>
      <c r="AH13" s="538"/>
      <c r="AI13" s="538"/>
      <c r="AJ13" s="529"/>
      <c r="AK13" s="529"/>
      <c r="AL13" s="529"/>
      <c r="AM13" s="529"/>
      <c r="AN13" s="529"/>
      <c r="AO13" s="529"/>
      <c r="AP13" s="529"/>
      <c r="AQ13" s="529"/>
      <c r="AR13" s="529"/>
      <c r="AS13" s="529"/>
      <c r="AT13" s="529"/>
      <c r="AU13" s="529"/>
      <c r="AV13" s="529"/>
      <c r="AW13" s="529"/>
      <c r="AX13" s="529"/>
      <c r="AY13" s="529"/>
      <c r="AZ13" s="529"/>
      <c r="BA13" s="529"/>
      <c r="BB13" s="529"/>
      <c r="BC13" s="537"/>
    </row>
    <row r="14" customFormat="false" ht="15" hidden="false" customHeight="false" outlineLevel="0" collapsed="false">
      <c r="A14" s="109"/>
      <c r="B14" s="247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535"/>
      <c r="AE14" s="538"/>
      <c r="AF14" s="538"/>
      <c r="AG14" s="538"/>
      <c r="AH14" s="538"/>
      <c r="AI14" s="538"/>
      <c r="AJ14" s="529"/>
      <c r="AK14" s="529"/>
      <c r="AL14" s="529"/>
      <c r="AM14" s="529"/>
      <c r="AN14" s="529"/>
      <c r="AO14" s="529"/>
      <c r="AP14" s="529"/>
      <c r="AQ14" s="529"/>
      <c r="AR14" s="529"/>
      <c r="AS14" s="529"/>
      <c r="AT14" s="529"/>
      <c r="AU14" s="529"/>
      <c r="AV14" s="529"/>
      <c r="AW14" s="529"/>
      <c r="AX14" s="529"/>
      <c r="AY14" s="529"/>
      <c r="AZ14" s="529"/>
      <c r="BA14" s="529"/>
      <c r="BB14" s="529"/>
      <c r="BC14" s="537"/>
    </row>
    <row r="15" customFormat="false" ht="15" hidden="false" customHeight="false" outlineLevel="0" collapsed="false">
      <c r="A15" s="117"/>
      <c r="B15" s="247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535"/>
      <c r="AE15" s="538"/>
      <c r="AF15" s="538"/>
      <c r="AG15" s="538"/>
      <c r="AH15" s="538"/>
      <c r="AI15" s="538"/>
      <c r="AJ15" s="529"/>
      <c r="AK15" s="529"/>
      <c r="AL15" s="529"/>
      <c r="AM15" s="529"/>
      <c r="AN15" s="529"/>
      <c r="AO15" s="529"/>
      <c r="AP15" s="529"/>
      <c r="AQ15" s="529"/>
      <c r="AR15" s="529"/>
      <c r="AS15" s="529"/>
      <c r="AT15" s="529"/>
      <c r="AU15" s="529"/>
      <c r="AV15" s="529"/>
      <c r="AW15" s="529"/>
      <c r="AX15" s="529"/>
      <c r="AY15" s="529"/>
      <c r="AZ15" s="529"/>
      <c r="BA15" s="529"/>
      <c r="BB15" s="529"/>
      <c r="BC15" s="537"/>
    </row>
    <row r="16" customFormat="false" ht="15" hidden="false" customHeight="false" outlineLevel="0" collapsed="false">
      <c r="A16" s="119"/>
      <c r="B16" s="240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535"/>
      <c r="AE16" s="538"/>
      <c r="AF16" s="538"/>
      <c r="AG16" s="538"/>
      <c r="AH16" s="538"/>
      <c r="AI16" s="538"/>
      <c r="AJ16" s="529"/>
      <c r="AK16" s="529"/>
      <c r="AL16" s="529"/>
      <c r="AM16" s="529"/>
      <c r="AN16" s="529"/>
      <c r="AO16" s="529"/>
      <c r="AP16" s="529"/>
      <c r="AQ16" s="529"/>
      <c r="AR16" s="529"/>
      <c r="AS16" s="529"/>
      <c r="AT16" s="529"/>
      <c r="AU16" s="529"/>
      <c r="AV16" s="529"/>
      <c r="AW16" s="529"/>
      <c r="AX16" s="529"/>
      <c r="AY16" s="529"/>
      <c r="AZ16" s="529"/>
      <c r="BA16" s="529"/>
      <c r="BB16" s="529"/>
      <c r="BC16" s="537"/>
    </row>
    <row r="17" customFormat="false" ht="14.25" hidden="false" customHeight="false" outlineLevel="0" collapsed="false">
      <c r="A17" s="395"/>
      <c r="B17" s="396"/>
      <c r="C17" s="397"/>
      <c r="D17" s="141"/>
      <c r="E17" s="398"/>
      <c r="F17" s="399"/>
      <c r="G17" s="399"/>
      <c r="H17" s="399"/>
      <c r="I17" s="399"/>
      <c r="J17" s="421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420"/>
      <c r="AB17" s="400"/>
      <c r="AC17" s="401"/>
      <c r="AD17" s="535"/>
      <c r="AE17" s="538"/>
      <c r="AF17" s="538"/>
      <c r="AG17" s="538"/>
      <c r="AH17" s="538"/>
      <c r="AI17" s="538"/>
      <c r="AJ17" s="529"/>
      <c r="AK17" s="529"/>
      <c r="AL17" s="529"/>
      <c r="AM17" s="529"/>
      <c r="AN17" s="529"/>
      <c r="AO17" s="529"/>
      <c r="AP17" s="529"/>
      <c r="AQ17" s="529"/>
      <c r="AR17" s="529"/>
      <c r="AS17" s="529"/>
      <c r="AT17" s="529"/>
      <c r="AU17" s="529"/>
      <c r="AV17" s="529"/>
      <c r="AW17" s="529"/>
      <c r="AX17" s="529"/>
      <c r="AY17" s="529"/>
      <c r="AZ17" s="529"/>
      <c r="BA17" s="529"/>
      <c r="BB17" s="529"/>
      <c r="BC17" s="537"/>
    </row>
    <row r="18" customFormat="false" ht="14.25" hidden="false" customHeight="false" outlineLevel="0" collapsed="false">
      <c r="A18" s="353"/>
      <c r="B18" s="402"/>
      <c r="C18" s="403"/>
      <c r="D18" s="141"/>
      <c r="E18" s="404"/>
      <c r="F18" s="405"/>
      <c r="G18" s="405"/>
      <c r="H18" s="405"/>
      <c r="I18" s="405"/>
      <c r="J18" s="427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8"/>
      <c r="AB18" s="406"/>
      <c r="AC18" s="401"/>
      <c r="AD18" s="535"/>
      <c r="AE18" s="538"/>
      <c r="AF18" s="538"/>
      <c r="AG18" s="538"/>
      <c r="AH18" s="538"/>
      <c r="AI18" s="538"/>
      <c r="AJ18" s="529"/>
      <c r="AK18" s="529"/>
      <c r="AL18" s="529"/>
      <c r="AM18" s="529"/>
      <c r="AN18" s="529"/>
      <c r="AO18" s="529"/>
      <c r="AP18" s="529"/>
      <c r="AQ18" s="529"/>
      <c r="AR18" s="529"/>
      <c r="AS18" s="529"/>
      <c r="AT18" s="529"/>
      <c r="AU18" s="529"/>
      <c r="AV18" s="529"/>
      <c r="AW18" s="529"/>
      <c r="AX18" s="529"/>
      <c r="AY18" s="529"/>
      <c r="AZ18" s="529"/>
      <c r="BA18" s="529"/>
      <c r="BB18" s="529"/>
      <c r="BC18" s="537"/>
    </row>
    <row r="19" customFormat="false" ht="14.25" hidden="false" customHeight="false" outlineLevel="0" collapsed="false">
      <c r="A19" s="353"/>
      <c r="B19" s="402"/>
      <c r="C19" s="403"/>
      <c r="D19" s="141"/>
      <c r="E19" s="404"/>
      <c r="F19" s="405"/>
      <c r="G19" s="405"/>
      <c r="H19" s="405"/>
      <c r="I19" s="405"/>
      <c r="J19" s="427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8"/>
      <c r="AB19" s="406"/>
      <c r="AC19" s="401"/>
      <c r="AD19" s="535"/>
      <c r="AE19" s="538"/>
      <c r="AF19" s="538"/>
      <c r="AG19" s="538"/>
      <c r="AH19" s="538"/>
      <c r="AI19" s="538"/>
      <c r="AJ19" s="540"/>
      <c r="AK19" s="529"/>
      <c r="AL19" s="529"/>
      <c r="AM19" s="529"/>
      <c r="AN19" s="529"/>
      <c r="AO19" s="540"/>
      <c r="AP19" s="529"/>
      <c r="AQ19" s="529"/>
      <c r="AR19" s="529"/>
      <c r="AS19" s="529"/>
      <c r="AT19" s="540"/>
      <c r="AU19" s="529"/>
      <c r="AV19" s="529"/>
      <c r="AW19" s="529"/>
      <c r="AX19" s="529"/>
      <c r="AY19" s="529"/>
      <c r="AZ19" s="529"/>
      <c r="BA19" s="529"/>
      <c r="BB19" s="529"/>
      <c r="BC19" s="537"/>
    </row>
    <row r="20" customFormat="false" ht="14.25" hidden="false" customHeight="false" outlineLevel="0" collapsed="false">
      <c r="A20" s="353"/>
      <c r="B20" s="402"/>
      <c r="C20" s="403"/>
      <c r="D20" s="141"/>
      <c r="E20" s="404"/>
      <c r="F20" s="405"/>
      <c r="G20" s="405"/>
      <c r="H20" s="405"/>
      <c r="I20" s="405"/>
      <c r="J20" s="427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8"/>
      <c r="AB20" s="406"/>
      <c r="AC20" s="401"/>
      <c r="AD20" s="535"/>
      <c r="AE20" s="538"/>
      <c r="AF20" s="538"/>
      <c r="AG20" s="538"/>
      <c r="AH20" s="538"/>
      <c r="AI20" s="538"/>
      <c r="AJ20" s="529"/>
      <c r="AK20" s="529"/>
      <c r="AL20" s="529"/>
      <c r="AM20" s="529"/>
      <c r="AN20" s="529"/>
      <c r="AO20" s="529"/>
      <c r="AP20" s="529"/>
      <c r="AQ20" s="529"/>
      <c r="AR20" s="529"/>
      <c r="AS20" s="529"/>
      <c r="AT20" s="529"/>
      <c r="AU20" s="529"/>
      <c r="AV20" s="529"/>
      <c r="AW20" s="529"/>
      <c r="AX20" s="529"/>
      <c r="AY20" s="529"/>
      <c r="AZ20" s="529"/>
      <c r="BA20" s="529"/>
      <c r="BB20" s="529"/>
      <c r="BC20" s="537"/>
    </row>
    <row r="21" customFormat="false" ht="14.25" hidden="false" customHeight="false" outlineLevel="0" collapsed="false">
      <c r="A21" s="353"/>
      <c r="B21" s="402"/>
      <c r="C21" s="403"/>
      <c r="D21" s="141"/>
      <c r="E21" s="404"/>
      <c r="F21" s="405"/>
      <c r="G21" s="405"/>
      <c r="H21" s="405"/>
      <c r="I21" s="405"/>
      <c r="J21" s="427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8"/>
      <c r="AB21" s="406"/>
      <c r="AC21" s="401"/>
      <c r="AD21" s="535"/>
      <c r="AE21" s="538"/>
      <c r="AF21" s="538"/>
      <c r="AG21" s="538"/>
      <c r="AH21" s="538"/>
      <c r="AI21" s="538"/>
      <c r="AJ21" s="529"/>
      <c r="AK21" s="529"/>
      <c r="AL21" s="529"/>
      <c r="AM21" s="529"/>
      <c r="AN21" s="529"/>
      <c r="AO21" s="529"/>
      <c r="AP21" s="529"/>
      <c r="AQ21" s="529"/>
      <c r="AR21" s="529"/>
      <c r="AS21" s="529"/>
      <c r="AT21" s="529"/>
      <c r="AU21" s="529"/>
      <c r="AV21" s="529"/>
      <c r="AW21" s="529"/>
      <c r="AX21" s="529"/>
      <c r="AY21" s="529"/>
      <c r="AZ21" s="529"/>
      <c r="BA21" s="529"/>
      <c r="BB21" s="529"/>
      <c r="BC21" s="537"/>
    </row>
    <row r="22" customFormat="false" ht="14.25" hidden="false" customHeight="false" outlineLevel="0" collapsed="false">
      <c r="A22" s="353"/>
      <c r="B22" s="402"/>
      <c r="C22" s="403"/>
      <c r="D22" s="141"/>
      <c r="E22" s="404"/>
      <c r="F22" s="405"/>
      <c r="G22" s="405"/>
      <c r="H22" s="405"/>
      <c r="I22" s="405"/>
      <c r="J22" s="427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8"/>
      <c r="AB22" s="406"/>
      <c r="AC22" s="401"/>
      <c r="AD22" s="535"/>
      <c r="AE22" s="538"/>
      <c r="AF22" s="538"/>
      <c r="AG22" s="538"/>
      <c r="AH22" s="538"/>
      <c r="AI22" s="538"/>
      <c r="AJ22" s="529"/>
      <c r="AK22" s="529"/>
      <c r="AL22" s="529"/>
      <c r="AM22" s="529"/>
      <c r="AN22" s="529"/>
      <c r="AO22" s="529"/>
      <c r="AP22" s="529"/>
      <c r="AQ22" s="529"/>
      <c r="AR22" s="529"/>
      <c r="AS22" s="529"/>
      <c r="AT22" s="529"/>
      <c r="AU22" s="529"/>
      <c r="AV22" s="529"/>
      <c r="AW22" s="529"/>
      <c r="AX22" s="529"/>
      <c r="AY22" s="529"/>
      <c r="AZ22" s="529"/>
      <c r="BA22" s="529"/>
      <c r="BB22" s="529"/>
      <c r="BC22" s="537"/>
    </row>
    <row r="23" customFormat="false" ht="14.25" hidden="false" customHeight="false" outlineLevel="0" collapsed="false">
      <c r="A23" s="353"/>
      <c r="B23" s="402"/>
      <c r="C23" s="403"/>
      <c r="D23" s="141"/>
      <c r="E23" s="404"/>
      <c r="F23" s="405"/>
      <c r="G23" s="405"/>
      <c r="H23" s="405"/>
      <c r="I23" s="405"/>
      <c r="J23" s="427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27"/>
      <c r="AA23" s="404"/>
      <c r="AB23" s="406"/>
      <c r="AC23" s="401"/>
      <c r="AD23" s="535"/>
      <c r="AE23" s="538"/>
      <c r="AF23" s="538"/>
      <c r="AG23" s="538"/>
      <c r="AH23" s="538"/>
      <c r="AI23" s="538"/>
      <c r="AJ23" s="529"/>
      <c r="AK23" s="529"/>
      <c r="AL23" s="529"/>
      <c r="AM23" s="529"/>
      <c r="AN23" s="529"/>
      <c r="AO23" s="529"/>
      <c r="AP23" s="529"/>
      <c r="AQ23" s="529"/>
      <c r="AR23" s="529"/>
      <c r="AS23" s="529"/>
      <c r="AT23" s="529"/>
      <c r="AU23" s="529"/>
      <c r="AV23" s="529"/>
      <c r="AW23" s="529"/>
      <c r="AX23" s="529"/>
      <c r="AY23" s="529"/>
      <c r="AZ23" s="529"/>
      <c r="BA23" s="529"/>
      <c r="BB23" s="529"/>
      <c r="BC23" s="537"/>
    </row>
    <row r="24" customFormat="false" ht="14.25" hidden="false" customHeight="false" outlineLevel="0" collapsed="false">
      <c r="A24" s="353"/>
      <c r="B24" s="402"/>
      <c r="C24" s="403"/>
      <c r="D24" s="141"/>
      <c r="E24" s="404"/>
      <c r="F24" s="405"/>
      <c r="G24" s="405"/>
      <c r="H24" s="405"/>
      <c r="I24" s="405"/>
      <c r="J24" s="427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8"/>
      <c r="AB24" s="406"/>
      <c r="AC24" s="401"/>
      <c r="AD24" s="535"/>
      <c r="AE24" s="538"/>
      <c r="AF24" s="538"/>
      <c r="AG24" s="538"/>
      <c r="AH24" s="538"/>
      <c r="AI24" s="538"/>
      <c r="AJ24" s="529"/>
      <c r="AK24" s="529"/>
      <c r="AL24" s="529"/>
      <c r="AM24" s="529"/>
      <c r="AN24" s="529"/>
      <c r="AO24" s="529"/>
      <c r="AP24" s="529"/>
      <c r="AQ24" s="529"/>
      <c r="AR24" s="529"/>
      <c r="AS24" s="529"/>
      <c r="AT24" s="529"/>
      <c r="AU24" s="529"/>
      <c r="AV24" s="529"/>
      <c r="AW24" s="529"/>
      <c r="AX24" s="529"/>
      <c r="AY24" s="529"/>
      <c r="AZ24" s="529"/>
      <c r="BA24" s="529"/>
      <c r="BB24" s="529"/>
      <c r="BC24" s="537"/>
    </row>
    <row r="25" customFormat="false" ht="14.25" hidden="false" customHeight="false" outlineLevel="0" collapsed="false">
      <c r="A25" s="410"/>
      <c r="B25" s="402"/>
      <c r="C25" s="403"/>
      <c r="D25" s="141"/>
      <c r="E25" s="404"/>
      <c r="F25" s="405"/>
      <c r="G25" s="405"/>
      <c r="H25" s="405"/>
      <c r="I25" s="405"/>
      <c r="J25" s="427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8"/>
      <c r="AB25" s="406"/>
      <c r="AC25" s="401"/>
      <c r="AD25" s="535"/>
      <c r="AE25" s="538"/>
      <c r="AF25" s="538"/>
      <c r="AG25" s="538"/>
      <c r="AH25" s="538"/>
      <c r="AI25" s="538"/>
      <c r="AJ25" s="529"/>
      <c r="AK25" s="529"/>
      <c r="AL25" s="529"/>
      <c r="AM25" s="529"/>
      <c r="AN25" s="529"/>
      <c r="AO25" s="529"/>
      <c r="AP25" s="529"/>
      <c r="AQ25" s="529"/>
      <c r="AR25" s="529"/>
      <c r="AS25" s="529"/>
      <c r="AT25" s="529"/>
      <c r="AU25" s="529"/>
      <c r="AV25" s="529"/>
      <c r="AW25" s="529"/>
      <c r="AX25" s="529"/>
      <c r="AY25" s="529"/>
      <c r="AZ25" s="529"/>
      <c r="BA25" s="529"/>
      <c r="BB25" s="529"/>
      <c r="BC25" s="537"/>
    </row>
    <row r="26" customFormat="false" ht="14.25" hidden="false" customHeight="false" outlineLevel="0" collapsed="false">
      <c r="A26" s="353"/>
      <c r="B26" s="402"/>
      <c r="C26" s="403"/>
      <c r="D26" s="141"/>
      <c r="E26" s="404"/>
      <c r="F26" s="405"/>
      <c r="G26" s="405"/>
      <c r="H26" s="405"/>
      <c r="I26" s="405"/>
      <c r="J26" s="427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8"/>
      <c r="AB26" s="406"/>
      <c r="AC26" s="401"/>
      <c r="AD26" s="535"/>
      <c r="AE26" s="538"/>
      <c r="AF26" s="538"/>
      <c r="AG26" s="538"/>
      <c r="AH26" s="538"/>
      <c r="AI26" s="538"/>
      <c r="AJ26" s="529"/>
      <c r="AK26" s="529"/>
      <c r="AL26" s="529"/>
      <c r="AM26" s="529"/>
      <c r="AN26" s="529"/>
      <c r="AO26" s="529"/>
      <c r="AP26" s="529"/>
      <c r="AQ26" s="529"/>
      <c r="AR26" s="529"/>
      <c r="AS26" s="529"/>
      <c r="AT26" s="529"/>
      <c r="AU26" s="529"/>
      <c r="AV26" s="529"/>
      <c r="AW26" s="529"/>
      <c r="AX26" s="529"/>
      <c r="AY26" s="529"/>
      <c r="AZ26" s="529"/>
      <c r="BA26" s="529"/>
      <c r="BB26" s="529"/>
      <c r="BC26" s="537"/>
    </row>
    <row r="27" customFormat="false" ht="14.25" hidden="false" customHeight="false" outlineLevel="0" collapsed="false">
      <c r="A27" s="410"/>
      <c r="B27" s="402"/>
      <c r="C27" s="403"/>
      <c r="D27" s="141"/>
      <c r="E27" s="404"/>
      <c r="F27" s="405"/>
      <c r="G27" s="405"/>
      <c r="H27" s="405"/>
      <c r="I27" s="405"/>
      <c r="J27" s="427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8"/>
      <c r="AB27" s="406"/>
      <c r="AC27" s="401"/>
      <c r="AD27" s="535"/>
      <c r="AE27" s="538"/>
      <c r="AF27" s="538"/>
      <c r="AG27" s="538"/>
      <c r="AH27" s="538"/>
      <c r="AI27" s="538"/>
      <c r="AJ27" s="529"/>
      <c r="AK27" s="529"/>
      <c r="AL27" s="529"/>
      <c r="AM27" s="529"/>
      <c r="AN27" s="529"/>
      <c r="AO27" s="529"/>
      <c r="AP27" s="529"/>
      <c r="AQ27" s="529"/>
      <c r="AR27" s="529"/>
      <c r="AS27" s="529"/>
      <c r="AT27" s="529"/>
      <c r="AU27" s="529"/>
      <c r="AV27" s="529"/>
      <c r="AW27" s="529"/>
      <c r="AX27" s="529"/>
      <c r="AY27" s="529"/>
      <c r="AZ27" s="529"/>
      <c r="BA27" s="529"/>
      <c r="BB27" s="529"/>
      <c r="BC27" s="537"/>
    </row>
    <row r="28" customFormat="false" ht="14.25" hidden="false" customHeight="false" outlineLevel="0" collapsed="false">
      <c r="A28" s="353"/>
      <c r="B28" s="402"/>
      <c r="C28" s="403"/>
      <c r="D28" s="141"/>
      <c r="E28" s="404"/>
      <c r="F28" s="405"/>
      <c r="G28" s="405"/>
      <c r="H28" s="405"/>
      <c r="I28" s="405"/>
      <c r="J28" s="427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8"/>
      <c r="AB28" s="406"/>
      <c r="AC28" s="401"/>
      <c r="AD28" s="535"/>
      <c r="AE28" s="538"/>
      <c r="AF28" s="538"/>
      <c r="AG28" s="538"/>
      <c r="AH28" s="538"/>
      <c r="AI28" s="538"/>
      <c r="AJ28" s="540"/>
      <c r="AK28" s="529"/>
      <c r="AL28" s="529"/>
      <c r="AM28" s="529"/>
      <c r="AN28" s="529"/>
      <c r="AO28" s="529"/>
      <c r="AP28" s="529"/>
      <c r="AQ28" s="529"/>
      <c r="AR28" s="529"/>
      <c r="AS28" s="529"/>
      <c r="AT28" s="529"/>
      <c r="AU28" s="529"/>
      <c r="AV28" s="529"/>
      <c r="AW28" s="529"/>
      <c r="AX28" s="529"/>
      <c r="AY28" s="529"/>
      <c r="AZ28" s="529"/>
      <c r="BA28" s="529"/>
      <c r="BB28" s="529"/>
      <c r="BC28" s="537"/>
    </row>
    <row r="29" customFormat="false" ht="14.25" hidden="false" customHeight="false" outlineLevel="0" collapsed="false">
      <c r="A29" s="353"/>
      <c r="B29" s="402"/>
      <c r="C29" s="403"/>
      <c r="D29" s="141"/>
      <c r="E29" s="404"/>
      <c r="F29" s="405"/>
      <c r="G29" s="405"/>
      <c r="H29" s="405"/>
      <c r="I29" s="405"/>
      <c r="J29" s="427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8"/>
      <c r="AB29" s="406"/>
      <c r="AC29" s="401"/>
      <c r="AD29" s="535"/>
      <c r="AE29" s="538"/>
      <c r="AF29" s="538"/>
      <c r="AG29" s="538"/>
      <c r="AH29" s="538"/>
      <c r="AI29" s="538"/>
      <c r="AJ29" s="529"/>
      <c r="AK29" s="529"/>
      <c r="AL29" s="529"/>
      <c r="AM29" s="529"/>
      <c r="AN29" s="529"/>
      <c r="AO29" s="529"/>
      <c r="AP29" s="529"/>
      <c r="AQ29" s="529"/>
      <c r="AR29" s="529"/>
      <c r="AS29" s="529"/>
      <c r="AT29" s="529"/>
      <c r="AU29" s="529"/>
      <c r="AV29" s="529"/>
      <c r="AW29" s="529"/>
      <c r="AX29" s="529"/>
      <c r="AY29" s="529"/>
      <c r="AZ29" s="529"/>
      <c r="BA29" s="529"/>
      <c r="BB29" s="529"/>
      <c r="BC29" s="537"/>
    </row>
    <row r="30" customFormat="false" ht="14.25" hidden="false" customHeight="false" outlineLevel="0" collapsed="false">
      <c r="A30" s="353"/>
      <c r="B30" s="402"/>
      <c r="C30" s="403"/>
      <c r="D30" s="141"/>
      <c r="E30" s="404"/>
      <c r="F30" s="405"/>
      <c r="G30" s="405"/>
      <c r="H30" s="405"/>
      <c r="I30" s="405"/>
      <c r="J30" s="427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8"/>
      <c r="AB30" s="406"/>
      <c r="AC30" s="401"/>
      <c r="AD30" s="535"/>
      <c r="AE30" s="538"/>
      <c r="AF30" s="538"/>
      <c r="AG30" s="538"/>
      <c r="AH30" s="538"/>
      <c r="AI30" s="538"/>
      <c r="AJ30" s="529"/>
      <c r="AK30" s="529"/>
      <c r="AL30" s="529"/>
      <c r="AM30" s="529"/>
      <c r="AN30" s="529"/>
      <c r="AO30" s="529"/>
      <c r="AP30" s="529"/>
      <c r="AQ30" s="529"/>
      <c r="AR30" s="529"/>
      <c r="AS30" s="529"/>
      <c r="AT30" s="529"/>
      <c r="AU30" s="529"/>
      <c r="AV30" s="529"/>
      <c r="AW30" s="529"/>
      <c r="AX30" s="529"/>
      <c r="AY30" s="529"/>
      <c r="AZ30" s="529"/>
      <c r="BA30" s="529"/>
      <c r="BB30" s="529"/>
      <c r="BC30" s="537"/>
    </row>
    <row r="31" customFormat="false" ht="15" hidden="false" customHeight="false" outlineLevel="0" collapsed="false">
      <c r="A31" s="353"/>
      <c r="B31" s="402"/>
      <c r="C31" s="403"/>
      <c r="D31" s="141"/>
      <c r="E31" s="404"/>
      <c r="F31" s="405"/>
      <c r="G31" s="405"/>
      <c r="H31" s="405"/>
      <c r="I31" s="405"/>
      <c r="J31" s="427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8"/>
      <c r="AB31" s="406"/>
      <c r="AC31" s="401"/>
      <c r="AD31" s="535"/>
      <c r="AE31" s="541"/>
      <c r="AF31" s="541"/>
      <c r="AG31" s="541"/>
      <c r="AH31" s="541"/>
      <c r="AI31" s="541"/>
      <c r="AJ31" s="529"/>
      <c r="AK31" s="529"/>
      <c r="AL31" s="529"/>
      <c r="AM31" s="529"/>
      <c r="AN31" s="529"/>
      <c r="AO31" s="529"/>
      <c r="AP31" s="529"/>
      <c r="AQ31" s="529"/>
      <c r="AR31" s="529"/>
      <c r="AS31" s="529"/>
      <c r="AT31" s="529"/>
      <c r="AU31" s="529"/>
      <c r="AV31" s="529"/>
      <c r="AW31" s="529"/>
      <c r="AX31" s="529"/>
      <c r="AY31" s="529"/>
      <c r="AZ31" s="529"/>
      <c r="BA31" s="529"/>
      <c r="BB31" s="529"/>
      <c r="BC31" s="537"/>
    </row>
    <row r="32" customFormat="false" ht="14.25" hidden="false" customHeight="false" outlineLevel="0" collapsed="false">
      <c r="A32" s="353"/>
      <c r="B32" s="402"/>
      <c r="C32" s="403"/>
      <c r="D32" s="141"/>
      <c r="E32" s="404"/>
      <c r="F32" s="405"/>
      <c r="G32" s="405"/>
      <c r="H32" s="405"/>
      <c r="I32" s="405"/>
      <c r="J32" s="427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8"/>
      <c r="AB32" s="406"/>
      <c r="AC32" s="401"/>
      <c r="AD32" s="537"/>
      <c r="AE32" s="537"/>
      <c r="AF32" s="537"/>
      <c r="AG32" s="537"/>
      <c r="AH32" s="537"/>
      <c r="AI32" s="537"/>
      <c r="AJ32" s="529"/>
      <c r="AK32" s="529"/>
      <c r="AL32" s="529"/>
      <c r="AM32" s="529"/>
      <c r="AN32" s="537"/>
      <c r="AO32" s="537"/>
      <c r="AP32" s="537"/>
      <c r="AQ32" s="537"/>
      <c r="AR32" s="537"/>
      <c r="AS32" s="537"/>
      <c r="AT32" s="537"/>
      <c r="AU32" s="537"/>
      <c r="AV32" s="537"/>
      <c r="AW32" s="537"/>
      <c r="AX32" s="537"/>
      <c r="AY32" s="537"/>
      <c r="AZ32" s="537"/>
      <c r="BA32" s="537"/>
      <c r="BB32" s="537"/>
      <c r="BC32" s="537"/>
    </row>
    <row r="33" customFormat="false" ht="15" hidden="false" customHeight="false" outlineLevel="0" collapsed="false">
      <c r="A33" s="353"/>
      <c r="B33" s="413"/>
      <c r="C33" s="414"/>
      <c r="D33" s="141"/>
      <c r="E33" s="415"/>
      <c r="F33" s="416"/>
      <c r="G33" s="416"/>
      <c r="H33" s="416"/>
      <c r="I33" s="416"/>
      <c r="J33" s="432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31"/>
      <c r="AB33" s="417"/>
      <c r="AC33" s="418"/>
      <c r="AD33" s="537"/>
      <c r="AE33" s="537"/>
      <c r="AF33" s="537"/>
      <c r="AG33" s="537"/>
      <c r="AH33" s="537"/>
      <c r="AI33" s="537"/>
      <c r="AJ33" s="529"/>
      <c r="AK33" s="529"/>
      <c r="AL33" s="529"/>
      <c r="AM33" s="529"/>
      <c r="AN33" s="537"/>
      <c r="AO33" s="537"/>
      <c r="AP33" s="537"/>
      <c r="AQ33" s="537"/>
      <c r="AR33" s="537"/>
      <c r="AS33" s="537"/>
      <c r="AT33" s="537"/>
      <c r="AU33" s="537"/>
      <c r="AV33" s="537"/>
      <c r="AW33" s="537"/>
      <c r="AX33" s="537"/>
      <c r="AY33" s="537"/>
      <c r="AZ33" s="537"/>
      <c r="BA33" s="537"/>
      <c r="BB33" s="537"/>
      <c r="BC33" s="537"/>
    </row>
    <row r="34" customFormat="false" ht="14.25" hidden="false" customHeight="false" outlineLevel="0" collapsed="false">
      <c r="A34" s="395"/>
      <c r="B34" s="396"/>
      <c r="C34" s="419"/>
      <c r="D34" s="160"/>
      <c r="E34" s="398"/>
      <c r="F34" s="399"/>
      <c r="G34" s="399"/>
      <c r="H34" s="399"/>
      <c r="I34" s="399"/>
      <c r="J34" s="400"/>
      <c r="K34" s="398"/>
      <c r="L34" s="399"/>
      <c r="M34" s="399"/>
      <c r="N34" s="399"/>
      <c r="O34" s="399"/>
      <c r="P34" s="399"/>
      <c r="Q34" s="399"/>
      <c r="R34" s="399"/>
      <c r="S34" s="399"/>
      <c r="T34" s="399"/>
      <c r="U34" s="399"/>
      <c r="V34" s="399"/>
      <c r="W34" s="399"/>
      <c r="X34" s="399"/>
      <c r="Y34" s="399"/>
      <c r="Z34" s="400"/>
      <c r="AA34" s="398"/>
      <c r="AB34" s="400"/>
      <c r="AC34" s="425"/>
      <c r="AD34" s="537"/>
      <c r="AE34" s="537"/>
      <c r="AF34" s="537"/>
      <c r="AG34" s="537"/>
      <c r="AH34" s="537"/>
      <c r="AI34" s="537"/>
      <c r="AJ34" s="529"/>
      <c r="AK34" s="529"/>
      <c r="AL34" s="529"/>
      <c r="AM34" s="529"/>
      <c r="AN34" s="537"/>
      <c r="AO34" s="537"/>
      <c r="AP34" s="537"/>
      <c r="AQ34" s="537"/>
      <c r="AR34" s="537"/>
      <c r="AS34" s="537"/>
      <c r="AT34" s="537"/>
      <c r="AU34" s="537"/>
      <c r="AV34" s="537"/>
      <c r="AW34" s="537"/>
      <c r="AX34" s="537"/>
      <c r="AY34" s="537"/>
      <c r="AZ34" s="537"/>
      <c r="BA34" s="537"/>
      <c r="BB34" s="537"/>
      <c r="BC34" s="537"/>
    </row>
    <row r="35" customFormat="false" ht="14.25" hidden="false" customHeight="false" outlineLevel="0" collapsed="false">
      <c r="A35" s="353"/>
      <c r="B35" s="426"/>
      <c r="C35" s="397"/>
      <c r="D35" s="141"/>
      <c r="E35" s="404"/>
      <c r="F35" s="405"/>
      <c r="G35" s="405"/>
      <c r="H35" s="405"/>
      <c r="I35" s="405"/>
      <c r="J35" s="406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4"/>
      <c r="AB35" s="406"/>
      <c r="AC35" s="401"/>
      <c r="AD35" s="537"/>
      <c r="AE35" s="537"/>
      <c r="AF35" s="537"/>
      <c r="AG35" s="537"/>
      <c r="AH35" s="537"/>
      <c r="AI35" s="537"/>
      <c r="AJ35" s="529"/>
      <c r="AK35" s="529"/>
      <c r="AL35" s="529"/>
      <c r="AM35" s="529"/>
      <c r="AN35" s="537"/>
      <c r="AO35" s="537"/>
      <c r="AP35" s="537"/>
      <c r="AQ35" s="537"/>
      <c r="AR35" s="537"/>
      <c r="AS35" s="537"/>
      <c r="AT35" s="537"/>
      <c r="AU35" s="537"/>
      <c r="AV35" s="537"/>
      <c r="AW35" s="537"/>
      <c r="AX35" s="537"/>
      <c r="AY35" s="537"/>
      <c r="AZ35" s="537"/>
      <c r="BA35" s="537"/>
      <c r="BB35" s="537"/>
      <c r="BC35" s="537"/>
    </row>
    <row r="36" customFormat="false" ht="14.25" hidden="false" customHeight="false" outlineLevel="0" collapsed="false">
      <c r="A36" s="353"/>
      <c r="B36" s="426"/>
      <c r="C36" s="397"/>
      <c r="D36" s="141"/>
      <c r="E36" s="404"/>
      <c r="F36" s="405"/>
      <c r="G36" s="405"/>
      <c r="H36" s="405"/>
      <c r="I36" s="405"/>
      <c r="J36" s="406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4"/>
      <c r="AB36" s="406"/>
      <c r="AC36" s="401"/>
      <c r="AD36" s="537"/>
      <c r="AE36" s="537"/>
      <c r="AF36" s="537"/>
      <c r="AG36" s="537"/>
      <c r="AH36" s="537"/>
      <c r="AI36" s="537"/>
      <c r="AJ36" s="537"/>
      <c r="AK36" s="537"/>
      <c r="AL36" s="537"/>
      <c r="AM36" s="537"/>
      <c r="AN36" s="537"/>
      <c r="AO36" s="537"/>
      <c r="AP36" s="537"/>
      <c r="AQ36" s="537"/>
      <c r="AR36" s="537"/>
      <c r="AS36" s="537"/>
      <c r="AT36" s="537"/>
      <c r="AU36" s="537"/>
      <c r="AV36" s="537"/>
      <c r="AW36" s="537"/>
      <c r="AX36" s="537"/>
      <c r="AY36" s="537"/>
      <c r="AZ36" s="537"/>
      <c r="BA36" s="537"/>
      <c r="BB36" s="537"/>
      <c r="BC36" s="537"/>
    </row>
    <row r="37" customFormat="false" ht="14.25" hidden="false" customHeight="false" outlineLevel="0" collapsed="false">
      <c r="A37" s="353"/>
      <c r="B37" s="402"/>
      <c r="C37" s="403"/>
      <c r="D37" s="141"/>
      <c r="E37" s="404"/>
      <c r="F37" s="405"/>
      <c r="G37" s="405"/>
      <c r="H37" s="405"/>
      <c r="I37" s="405"/>
      <c r="J37" s="406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4"/>
      <c r="AB37" s="406"/>
      <c r="AC37" s="401"/>
      <c r="AD37" s="537"/>
      <c r="AE37" s="537"/>
      <c r="AF37" s="537"/>
      <c r="AG37" s="537"/>
      <c r="AH37" s="537"/>
      <c r="AI37" s="537"/>
      <c r="AJ37" s="537"/>
      <c r="AK37" s="537"/>
      <c r="AL37" s="537"/>
      <c r="AM37" s="537"/>
      <c r="AN37" s="537"/>
      <c r="AO37" s="537"/>
      <c r="AP37" s="537"/>
      <c r="AQ37" s="537"/>
      <c r="AR37" s="537"/>
      <c r="AS37" s="537"/>
      <c r="AT37" s="537"/>
      <c r="AU37" s="537"/>
      <c r="AV37" s="537"/>
      <c r="AW37" s="537"/>
      <c r="AX37" s="537"/>
      <c r="AY37" s="537"/>
      <c r="AZ37" s="537"/>
      <c r="BA37" s="537"/>
      <c r="BB37" s="537"/>
      <c r="BC37" s="537"/>
    </row>
    <row r="38" customFormat="false" ht="15" hidden="false" customHeight="false" outlineLevel="0" collapsed="false">
      <c r="A38" s="428"/>
      <c r="B38" s="429"/>
      <c r="C38" s="430"/>
      <c r="D38" s="155"/>
      <c r="E38" s="415"/>
      <c r="F38" s="416"/>
      <c r="G38" s="416"/>
      <c r="H38" s="416"/>
      <c r="I38" s="416"/>
      <c r="J38" s="417"/>
      <c r="K38" s="415"/>
      <c r="L38" s="416"/>
      <c r="M38" s="416"/>
      <c r="N38" s="416"/>
      <c r="O38" s="416"/>
      <c r="P38" s="416"/>
      <c r="Q38" s="416"/>
      <c r="R38" s="416"/>
      <c r="S38" s="416"/>
      <c r="T38" s="416"/>
      <c r="U38" s="416"/>
      <c r="V38" s="416"/>
      <c r="W38" s="416"/>
      <c r="X38" s="416"/>
      <c r="Y38" s="416"/>
      <c r="Z38" s="417"/>
      <c r="AA38" s="415"/>
      <c r="AB38" s="417"/>
      <c r="AC38" s="418"/>
      <c r="AD38" s="537"/>
      <c r="AE38" s="537"/>
      <c r="AF38" s="537"/>
      <c r="AG38" s="537"/>
      <c r="AH38" s="537"/>
      <c r="AI38" s="537"/>
      <c r="AJ38" s="537"/>
      <c r="AK38" s="537"/>
      <c r="AL38" s="537"/>
      <c r="AM38" s="537"/>
      <c r="AN38" s="537"/>
      <c r="AO38" s="537"/>
      <c r="AP38" s="537"/>
      <c r="AQ38" s="537"/>
      <c r="AR38" s="537"/>
      <c r="AS38" s="537"/>
      <c r="AT38" s="537"/>
      <c r="AU38" s="537"/>
      <c r="AV38" s="537"/>
      <c r="AW38" s="537"/>
      <c r="AX38" s="537"/>
      <c r="AY38" s="537"/>
      <c r="AZ38" s="537"/>
      <c r="BA38" s="537"/>
      <c r="BB38" s="537"/>
      <c r="BC38" s="537"/>
    </row>
    <row r="39" customFormat="false" ht="14.25" hidden="false" customHeight="false" outlineLevel="0" collapsed="false">
      <c r="A39" s="395"/>
      <c r="B39" s="436"/>
      <c r="C39" s="437"/>
      <c r="D39" s="299"/>
      <c r="E39" s="498"/>
      <c r="F39" s="495"/>
      <c r="G39" s="495"/>
      <c r="H39" s="495"/>
      <c r="I39" s="495"/>
      <c r="J39" s="542"/>
      <c r="K39" s="495"/>
      <c r="L39" s="495"/>
      <c r="M39" s="495"/>
      <c r="N39" s="495"/>
      <c r="O39" s="495"/>
      <c r="P39" s="495"/>
      <c r="Q39" s="495"/>
      <c r="R39" s="495"/>
      <c r="S39" s="495"/>
      <c r="T39" s="495"/>
      <c r="U39" s="495"/>
      <c r="V39" s="495"/>
      <c r="W39" s="495"/>
      <c r="X39" s="495"/>
      <c r="Y39" s="495"/>
      <c r="Z39" s="543"/>
      <c r="AA39" s="498"/>
      <c r="AB39" s="542"/>
      <c r="AC39" s="401"/>
      <c r="AD39" s="537"/>
      <c r="AE39" s="537"/>
      <c r="AF39" s="537"/>
      <c r="AG39" s="537"/>
      <c r="AH39" s="537"/>
      <c r="AI39" s="537"/>
      <c r="AJ39" s="537"/>
      <c r="AK39" s="537"/>
      <c r="AL39" s="537"/>
      <c r="AM39" s="537"/>
      <c r="AN39" s="537"/>
      <c r="AO39" s="537"/>
      <c r="AP39" s="537"/>
      <c r="AQ39" s="537"/>
      <c r="AR39" s="537"/>
      <c r="AS39" s="537"/>
      <c r="AT39" s="537"/>
      <c r="AU39" s="537"/>
      <c r="AV39" s="537"/>
      <c r="AW39" s="537"/>
      <c r="AX39" s="537"/>
      <c r="AY39" s="537"/>
      <c r="AZ39" s="537"/>
      <c r="BA39" s="537"/>
      <c r="BB39" s="537"/>
      <c r="BC39" s="537"/>
    </row>
    <row r="40" customFormat="false" ht="14.25" hidden="false" customHeight="false" outlineLevel="0" collapsed="false">
      <c r="A40" s="353"/>
      <c r="B40" s="442"/>
      <c r="C40" s="443"/>
      <c r="D40" s="292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  <c r="AD40" s="537"/>
      <c r="AE40" s="537"/>
      <c r="AF40" s="537"/>
      <c r="AG40" s="537"/>
      <c r="AH40" s="537"/>
      <c r="AI40" s="537"/>
      <c r="AJ40" s="537"/>
      <c r="AK40" s="537"/>
      <c r="AL40" s="537"/>
      <c r="AM40" s="537"/>
      <c r="AN40" s="537"/>
      <c r="AO40" s="537"/>
      <c r="AP40" s="537"/>
      <c r="AQ40" s="537"/>
      <c r="AR40" s="537"/>
      <c r="AS40" s="537"/>
      <c r="AT40" s="537"/>
      <c r="AU40" s="537"/>
      <c r="AV40" s="537"/>
      <c r="AW40" s="537"/>
      <c r="AX40" s="537"/>
      <c r="AY40" s="537"/>
      <c r="AZ40" s="537"/>
      <c r="BA40" s="537"/>
      <c r="BB40" s="537"/>
      <c r="BC40" s="537"/>
    </row>
    <row r="41" customFormat="false" ht="14.25" hidden="false" customHeight="false" outlineLevel="0" collapsed="false">
      <c r="A41" s="353"/>
      <c r="B41" s="442"/>
      <c r="C41" s="443"/>
      <c r="D41" s="292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  <c r="AD41" s="537"/>
      <c r="AE41" s="537"/>
      <c r="AF41" s="537"/>
      <c r="AG41" s="537"/>
      <c r="AH41" s="537"/>
      <c r="AI41" s="537"/>
      <c r="AJ41" s="537"/>
      <c r="AK41" s="537"/>
      <c r="AL41" s="537"/>
      <c r="AM41" s="537"/>
      <c r="AN41" s="537"/>
      <c r="AO41" s="537"/>
      <c r="AP41" s="537"/>
      <c r="AQ41" s="537"/>
      <c r="AR41" s="537"/>
      <c r="AS41" s="537"/>
      <c r="AT41" s="537"/>
      <c r="AU41" s="537"/>
      <c r="AV41" s="537"/>
      <c r="AW41" s="537"/>
      <c r="AX41" s="537"/>
      <c r="AY41" s="537"/>
      <c r="AZ41" s="537"/>
      <c r="BA41" s="537"/>
      <c r="BB41" s="537"/>
      <c r="BC41" s="537"/>
    </row>
    <row r="42" customFormat="false" ht="14.25" hidden="false" customHeight="false" outlineLevel="0" collapsed="false">
      <c r="A42" s="353"/>
      <c r="B42" s="442"/>
      <c r="C42" s="443"/>
      <c r="D42" s="292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  <c r="AD42" s="537"/>
      <c r="AE42" s="537"/>
      <c r="AF42" s="537"/>
      <c r="AG42" s="537"/>
      <c r="AH42" s="537"/>
      <c r="AI42" s="537"/>
      <c r="AJ42" s="537"/>
      <c r="AK42" s="537"/>
      <c r="AL42" s="537"/>
      <c r="AM42" s="537"/>
      <c r="AN42" s="537"/>
      <c r="AO42" s="537"/>
      <c r="AP42" s="537"/>
      <c r="AQ42" s="537"/>
      <c r="AR42" s="537"/>
      <c r="AS42" s="537"/>
      <c r="AT42" s="537"/>
      <c r="AU42" s="537"/>
      <c r="AV42" s="537"/>
      <c r="AW42" s="537"/>
      <c r="AX42" s="537"/>
      <c r="AY42" s="537"/>
      <c r="AZ42" s="537"/>
      <c r="BA42" s="537"/>
      <c r="BB42" s="537"/>
      <c r="BC42" s="537"/>
    </row>
    <row r="43" customFormat="false" ht="14.25" hidden="false" customHeight="false" outlineLevel="0" collapsed="false">
      <c r="A43" s="353"/>
      <c r="B43" s="442"/>
      <c r="C43" s="443"/>
      <c r="D43" s="292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  <c r="AD43" s="537"/>
      <c r="AE43" s="537"/>
      <c r="AF43" s="537"/>
      <c r="AG43" s="537"/>
      <c r="AH43" s="537"/>
      <c r="AI43" s="537"/>
      <c r="AJ43" s="537"/>
      <c r="AK43" s="537"/>
      <c r="AL43" s="537"/>
      <c r="AM43" s="537"/>
      <c r="AN43" s="537"/>
      <c r="AO43" s="537"/>
      <c r="AP43" s="537"/>
      <c r="AQ43" s="537"/>
      <c r="AR43" s="537"/>
      <c r="AS43" s="537"/>
      <c r="AT43" s="537"/>
      <c r="AU43" s="537"/>
      <c r="AV43" s="537"/>
      <c r="AW43" s="537"/>
      <c r="AX43" s="537"/>
      <c r="AY43" s="537"/>
      <c r="AZ43" s="537"/>
      <c r="BA43" s="537"/>
      <c r="BB43" s="537"/>
      <c r="BC43" s="537"/>
    </row>
    <row r="44" customFormat="false" ht="14.25" hidden="false" customHeight="false" outlineLevel="0" collapsed="false">
      <c r="A44" s="353"/>
      <c r="B44" s="442"/>
      <c r="C44" s="443"/>
      <c r="D44" s="292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  <c r="AD44" s="537"/>
      <c r="AE44" s="537"/>
      <c r="AF44" s="537"/>
      <c r="AG44" s="537"/>
      <c r="AH44" s="537"/>
      <c r="AI44" s="537"/>
      <c r="AJ44" s="537"/>
      <c r="AK44" s="537"/>
      <c r="AL44" s="537"/>
      <c r="AM44" s="537"/>
      <c r="AN44" s="537"/>
      <c r="AO44" s="537"/>
      <c r="AP44" s="537"/>
      <c r="AQ44" s="537"/>
      <c r="AR44" s="537"/>
      <c r="AS44" s="537"/>
      <c r="AT44" s="537"/>
      <c r="AU44" s="537"/>
      <c r="AV44" s="537"/>
      <c r="AW44" s="537"/>
      <c r="AX44" s="537"/>
      <c r="AY44" s="537"/>
      <c r="AZ44" s="537"/>
      <c r="BA44" s="537"/>
      <c r="BB44" s="537"/>
      <c r="BC44" s="537"/>
    </row>
    <row r="45" customFormat="false" ht="14.25" hidden="false" customHeight="false" outlineLevel="0" collapsed="false">
      <c r="A45" s="353"/>
      <c r="B45" s="449"/>
      <c r="C45" s="450"/>
      <c r="D45" s="292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  <c r="AD45" s="537"/>
      <c r="AE45" s="537"/>
      <c r="AF45" s="537"/>
      <c r="AG45" s="537"/>
      <c r="AH45" s="537"/>
      <c r="AI45" s="537"/>
      <c r="AJ45" s="537"/>
      <c r="AK45" s="537"/>
      <c r="AL45" s="537"/>
      <c r="AM45" s="537"/>
      <c r="AN45" s="537"/>
      <c r="AO45" s="537"/>
      <c r="AP45" s="537"/>
      <c r="AQ45" s="537"/>
      <c r="AR45" s="537"/>
      <c r="AS45" s="537"/>
      <c r="AT45" s="537"/>
      <c r="AU45" s="537"/>
      <c r="AV45" s="537"/>
      <c r="AW45" s="537"/>
      <c r="AX45" s="537"/>
      <c r="AY45" s="537"/>
      <c r="AZ45" s="537"/>
      <c r="BA45" s="537"/>
      <c r="BB45" s="537"/>
      <c r="BC45" s="537"/>
    </row>
    <row r="46" customFormat="false" ht="14.25" hidden="false" customHeight="false" outlineLevel="0" collapsed="false">
      <c r="A46" s="353"/>
      <c r="B46" s="449"/>
      <c r="C46" s="450"/>
      <c r="D46" s="292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  <c r="AD46" s="537"/>
      <c r="AE46" s="537"/>
      <c r="AF46" s="537"/>
      <c r="AG46" s="537"/>
      <c r="AH46" s="537"/>
      <c r="AI46" s="537"/>
      <c r="AJ46" s="537"/>
      <c r="AK46" s="537"/>
      <c r="AL46" s="537"/>
      <c r="AM46" s="537"/>
      <c r="AN46" s="537"/>
      <c r="AO46" s="537"/>
      <c r="AP46" s="537"/>
      <c r="AQ46" s="537"/>
      <c r="AR46" s="537"/>
      <c r="AS46" s="537"/>
      <c r="AT46" s="537"/>
      <c r="AU46" s="537"/>
      <c r="AV46" s="537"/>
      <c r="AW46" s="537"/>
      <c r="AX46" s="537"/>
      <c r="AY46" s="537"/>
      <c r="AZ46" s="537"/>
      <c r="BA46" s="537"/>
      <c r="BB46" s="537"/>
      <c r="BC46" s="537"/>
    </row>
    <row r="47" customFormat="false" ht="15" hidden="false" customHeight="false" outlineLevel="0" collapsed="false">
      <c r="A47" s="428"/>
      <c r="B47" s="451"/>
      <c r="C47" s="452"/>
      <c r="D47" s="301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  <c r="AD47" s="537"/>
      <c r="AE47" s="537"/>
      <c r="AF47" s="537"/>
      <c r="AG47" s="537"/>
      <c r="AH47" s="537"/>
      <c r="AI47" s="537"/>
      <c r="AJ47" s="537"/>
      <c r="AK47" s="537"/>
      <c r="AL47" s="537"/>
      <c r="AM47" s="537"/>
      <c r="AN47" s="537"/>
      <c r="AO47" s="537"/>
      <c r="AP47" s="537"/>
      <c r="AQ47" s="537"/>
      <c r="AR47" s="537"/>
      <c r="AS47" s="537"/>
      <c r="AT47" s="537"/>
      <c r="AU47" s="537"/>
      <c r="AV47" s="537"/>
      <c r="AW47" s="537"/>
      <c r="AX47" s="537"/>
      <c r="AY47" s="537"/>
      <c r="AZ47" s="537"/>
      <c r="BA47" s="537"/>
      <c r="BB47" s="537"/>
      <c r="BC47" s="537"/>
    </row>
    <row r="48" customFormat="false" ht="14.25" hidden="false" customHeight="false" outlineLevel="0" collapsed="false">
      <c r="A48" s="353"/>
      <c r="B48" s="442"/>
      <c r="C48" s="443"/>
      <c r="D48" s="290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  <c r="AD48" s="537"/>
      <c r="AE48" s="537"/>
      <c r="AF48" s="537"/>
      <c r="AG48" s="537"/>
      <c r="AH48" s="537"/>
      <c r="AI48" s="537"/>
      <c r="AJ48" s="537"/>
      <c r="AK48" s="537"/>
      <c r="AL48" s="537"/>
      <c r="AM48" s="537"/>
      <c r="AN48" s="537"/>
      <c r="AO48" s="537"/>
      <c r="AP48" s="537"/>
      <c r="AQ48" s="537"/>
      <c r="AR48" s="537"/>
      <c r="AS48" s="537"/>
      <c r="AT48" s="537"/>
      <c r="AU48" s="537"/>
      <c r="AV48" s="537"/>
      <c r="AW48" s="537"/>
      <c r="AX48" s="537"/>
      <c r="AY48" s="537"/>
      <c r="AZ48" s="537"/>
      <c r="BA48" s="537"/>
      <c r="BB48" s="537"/>
      <c r="BC48" s="537"/>
    </row>
    <row r="49" customFormat="false" ht="14.25" hidden="false" customHeight="false" outlineLevel="0" collapsed="false">
      <c r="A49" s="410"/>
      <c r="B49" s="449"/>
      <c r="C49" s="450"/>
      <c r="D49" s="292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  <c r="AD49" s="537"/>
      <c r="AE49" s="537"/>
      <c r="AF49" s="537"/>
      <c r="AG49" s="537"/>
      <c r="AH49" s="537"/>
      <c r="AI49" s="537"/>
      <c r="AJ49" s="537"/>
      <c r="AK49" s="537"/>
      <c r="AL49" s="537"/>
      <c r="AM49" s="537"/>
      <c r="AN49" s="537"/>
      <c r="AO49" s="537"/>
      <c r="AP49" s="537"/>
      <c r="AQ49" s="537"/>
      <c r="AR49" s="537"/>
      <c r="AS49" s="537"/>
      <c r="AT49" s="537"/>
      <c r="AU49" s="537"/>
      <c r="AV49" s="537"/>
      <c r="AW49" s="537"/>
      <c r="AX49" s="537"/>
      <c r="AY49" s="537"/>
      <c r="AZ49" s="537"/>
      <c r="BA49" s="537"/>
      <c r="BB49" s="537"/>
      <c r="BC49" s="537"/>
    </row>
    <row r="50" customFormat="false" ht="15" hidden="false" customHeight="false" outlineLevel="0" collapsed="false">
      <c r="A50" s="428"/>
      <c r="B50" s="451"/>
      <c r="C50" s="452"/>
      <c r="D50" s="292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534"/>
      <c r="AE50" s="534"/>
      <c r="AF50" s="534"/>
      <c r="AG50" s="534"/>
      <c r="AH50" s="534"/>
      <c r="AI50" s="534"/>
      <c r="AJ50" s="534"/>
      <c r="AK50" s="534"/>
      <c r="AL50" s="534"/>
      <c r="AM50" s="534"/>
      <c r="AN50" s="534"/>
      <c r="AO50" s="534"/>
      <c r="AP50" s="534"/>
      <c r="AQ50" s="534"/>
      <c r="AR50" s="534"/>
      <c r="AS50" s="534"/>
      <c r="AT50" s="534"/>
      <c r="AU50" s="534"/>
      <c r="AV50" s="534"/>
      <c r="AW50" s="534"/>
      <c r="AX50" s="534"/>
      <c r="AY50" s="534"/>
      <c r="AZ50" s="534"/>
      <c r="BA50" s="534"/>
      <c r="BB50" s="534"/>
      <c r="BC50" s="534"/>
      <c r="BD50" s="51"/>
      <c r="BE50" s="51"/>
      <c r="BF50" s="51"/>
      <c r="BG50" s="51"/>
      <c r="BH50" s="51"/>
      <c r="BI50" s="51"/>
      <c r="BJ50" s="51"/>
      <c r="BK50" s="51"/>
      <c r="BL50" s="51"/>
      <c r="BM50" s="51"/>
      <c r="BN50" s="51"/>
      <c r="BO50" s="51"/>
      <c r="BP50" s="51"/>
      <c r="BQ50" s="51"/>
      <c r="BR50" s="51"/>
      <c r="BS50" s="51"/>
      <c r="BT50" s="51"/>
      <c r="BU50" s="51"/>
      <c r="BV50" s="51"/>
      <c r="BW50" s="51"/>
      <c r="BX50" s="51"/>
      <c r="BY50" s="51"/>
      <c r="BZ50" s="51"/>
      <c r="CA50" s="51"/>
      <c r="CB50" s="51"/>
      <c r="CC50" s="51"/>
      <c r="CD50" s="51"/>
      <c r="CE50" s="51"/>
      <c r="CF50" s="51"/>
      <c r="CG50" s="51"/>
      <c r="CH50" s="51"/>
      <c r="CI50" s="51"/>
      <c r="CJ50" s="51"/>
      <c r="CK50" s="51"/>
      <c r="CL50" s="51"/>
      <c r="CM50" s="51"/>
      <c r="CN50" s="51"/>
      <c r="CO50" s="51"/>
      <c r="CP50" s="51"/>
      <c r="CQ50" s="51"/>
      <c r="CR50" s="51"/>
      <c r="CS50" s="51"/>
      <c r="CT50" s="51"/>
      <c r="CU50" s="51"/>
      <c r="CV50" s="51"/>
      <c r="CW50" s="51"/>
      <c r="CX50" s="51"/>
      <c r="CY50" s="51"/>
      <c r="CZ50" s="51"/>
      <c r="DA50" s="51"/>
      <c r="DB50" s="51"/>
      <c r="DC50" s="51"/>
      <c r="DD50" s="51"/>
      <c r="DE50" s="51"/>
      <c r="DF50" s="51"/>
      <c r="DG50" s="51"/>
      <c r="DH50" s="51"/>
      <c r="DI50" s="51"/>
      <c r="DJ50" s="51"/>
      <c r="DK50" s="51"/>
      <c r="DL50" s="51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  <c r="AD51" s="537"/>
      <c r="AE51" s="537"/>
      <c r="AF51" s="537"/>
      <c r="AG51" s="537"/>
      <c r="AH51" s="537"/>
      <c r="AI51" s="537"/>
      <c r="AJ51" s="537"/>
      <c r="AK51" s="537"/>
      <c r="AL51" s="537"/>
      <c r="AM51" s="537"/>
      <c r="AN51" s="537"/>
      <c r="AO51" s="537"/>
      <c r="AP51" s="537"/>
      <c r="AQ51" s="537"/>
      <c r="AR51" s="537"/>
      <c r="AS51" s="537"/>
      <c r="AT51" s="537"/>
      <c r="AU51" s="537"/>
      <c r="AV51" s="537"/>
      <c r="AW51" s="537"/>
      <c r="AX51" s="537"/>
      <c r="AY51" s="537"/>
      <c r="AZ51" s="537"/>
      <c r="BA51" s="537"/>
      <c r="BB51" s="537"/>
      <c r="BC51" s="537"/>
    </row>
    <row r="52" customFormat="false" ht="15" hidden="false" customHeight="false" outlineLevel="0" collapsed="false">
      <c r="A52" s="477"/>
      <c r="B52" s="478"/>
      <c r="C52" s="478"/>
      <c r="D52" s="284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  <c r="AD52" s="537"/>
      <c r="AE52" s="537"/>
      <c r="AF52" s="537"/>
      <c r="AG52" s="537"/>
      <c r="AH52" s="537"/>
      <c r="AI52" s="537"/>
      <c r="AJ52" s="537"/>
      <c r="AK52" s="537"/>
      <c r="AL52" s="537"/>
      <c r="AM52" s="537"/>
      <c r="AN52" s="537"/>
      <c r="AO52" s="537"/>
      <c r="AP52" s="537"/>
      <c r="AQ52" s="537"/>
      <c r="AR52" s="537"/>
      <c r="AS52" s="537"/>
      <c r="AT52" s="537"/>
      <c r="AU52" s="537"/>
      <c r="AV52" s="537"/>
      <c r="AW52" s="537"/>
      <c r="AX52" s="537"/>
      <c r="AY52" s="537"/>
      <c r="AZ52" s="537"/>
      <c r="BA52" s="537"/>
      <c r="BB52" s="537"/>
      <c r="BC52" s="537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8"/>
      <c r="G53" s="228"/>
      <c r="H53" s="228"/>
      <c r="I53" s="228"/>
      <c r="J53" s="486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5"/>
      <c r="AB53" s="228"/>
      <c r="AC53" s="487"/>
      <c r="AD53" s="537"/>
      <c r="AE53" s="537"/>
      <c r="AF53" s="537"/>
      <c r="AG53" s="537"/>
      <c r="AH53" s="537"/>
      <c r="AI53" s="537"/>
      <c r="AJ53" s="537"/>
      <c r="AK53" s="537"/>
      <c r="AL53" s="537"/>
      <c r="AM53" s="537"/>
      <c r="AN53" s="537"/>
      <c r="AO53" s="537"/>
      <c r="AP53" s="537"/>
      <c r="AQ53" s="537"/>
      <c r="AR53" s="537"/>
      <c r="AS53" s="537"/>
      <c r="AT53" s="537"/>
      <c r="AU53" s="537"/>
      <c r="AV53" s="537"/>
      <c r="AW53" s="537"/>
      <c r="AX53" s="537"/>
      <c r="AY53" s="537"/>
      <c r="AZ53" s="537"/>
      <c r="BA53" s="537"/>
      <c r="BB53" s="537"/>
      <c r="BC53" s="53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8"/>
      <c r="G54" s="228"/>
      <c r="H54" s="228"/>
      <c r="I54" s="228"/>
      <c r="J54" s="486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5"/>
      <c r="AB54" s="228"/>
      <c r="AC54" s="487"/>
      <c r="AD54" s="537"/>
      <c r="AE54" s="537"/>
      <c r="AF54" s="537"/>
      <c r="AG54" s="537"/>
      <c r="AH54" s="537"/>
      <c r="AI54" s="537"/>
      <c r="AJ54" s="537"/>
      <c r="AK54" s="537"/>
      <c r="AL54" s="537"/>
      <c r="AM54" s="537"/>
      <c r="AN54" s="537"/>
      <c r="AO54" s="537"/>
      <c r="AP54" s="537"/>
      <c r="AQ54" s="537"/>
      <c r="AR54" s="537"/>
      <c r="AS54" s="537"/>
      <c r="AT54" s="537"/>
      <c r="AU54" s="537"/>
      <c r="AV54" s="537"/>
      <c r="AW54" s="537"/>
      <c r="AX54" s="537"/>
      <c r="AY54" s="537"/>
      <c r="AZ54" s="537"/>
      <c r="BA54" s="537"/>
      <c r="BB54" s="537"/>
      <c r="BC54" s="53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8"/>
      <c r="G55" s="228"/>
      <c r="H55" s="228"/>
      <c r="I55" s="228"/>
      <c r="J55" s="486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5"/>
      <c r="AB55" s="228"/>
      <c r="AC55" s="487"/>
      <c r="AD55" s="537"/>
      <c r="AE55" s="537"/>
      <c r="AF55" s="537"/>
      <c r="AG55" s="537"/>
      <c r="AH55" s="537"/>
      <c r="AI55" s="537"/>
      <c r="AJ55" s="537"/>
      <c r="AK55" s="537"/>
      <c r="AL55" s="537"/>
      <c r="AM55" s="537"/>
      <c r="AN55" s="537"/>
      <c r="AO55" s="537"/>
      <c r="AP55" s="537"/>
      <c r="AQ55" s="537"/>
      <c r="AR55" s="537"/>
      <c r="AS55" s="537"/>
      <c r="AT55" s="537"/>
      <c r="AU55" s="537"/>
      <c r="AV55" s="537"/>
      <c r="AW55" s="537"/>
      <c r="AX55" s="537"/>
      <c r="AY55" s="537"/>
      <c r="AZ55" s="537"/>
      <c r="BA55" s="537"/>
      <c r="BB55" s="537"/>
      <c r="BC55" s="53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528"/>
      <c r="AE56" s="530"/>
      <c r="AF56" s="530"/>
      <c r="AG56" s="528"/>
      <c r="AH56" s="530"/>
      <c r="AI56" s="530"/>
      <c r="AJ56" s="528"/>
      <c r="AK56" s="528"/>
      <c r="AL56" s="528"/>
      <c r="AM56" s="528"/>
      <c r="AN56" s="528"/>
      <c r="AO56" s="528"/>
      <c r="AP56" s="528"/>
      <c r="AQ56" s="528"/>
      <c r="AR56" s="528"/>
      <c r="AS56" s="528"/>
      <c r="AT56" s="528"/>
      <c r="AU56" s="528"/>
      <c r="AV56" s="528"/>
      <c r="AW56" s="528"/>
      <c r="AX56" s="528"/>
      <c r="AY56" s="529"/>
      <c r="AZ56" s="529"/>
      <c r="BA56" s="528"/>
      <c r="BB56" s="528"/>
      <c r="BC56" s="537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531"/>
      <c r="AE57" s="532"/>
      <c r="AF57" s="532"/>
      <c r="AG57" s="531"/>
      <c r="AH57" s="532"/>
      <c r="AI57" s="532"/>
      <c r="AJ57" s="531"/>
      <c r="AK57" s="531"/>
      <c r="AL57" s="531"/>
      <c r="AM57" s="531"/>
      <c r="AN57" s="531"/>
      <c r="AO57" s="531"/>
      <c r="AP57" s="531"/>
      <c r="AQ57" s="531"/>
      <c r="AR57" s="531"/>
      <c r="AS57" s="531"/>
      <c r="AT57" s="531"/>
      <c r="AU57" s="531"/>
      <c r="AV57" s="531"/>
      <c r="AW57" s="531"/>
      <c r="AX57" s="531"/>
      <c r="AY57" s="529"/>
      <c r="AZ57" s="529"/>
      <c r="BA57" s="533"/>
      <c r="BB57" s="531"/>
      <c r="BC57" s="537"/>
    </row>
    <row r="58" customFormat="false" ht="15" hidden="false" customHeight="false" outlineLevel="0" collapsed="false">
      <c r="A58" s="410"/>
      <c r="B58" s="233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535"/>
      <c r="AE58" s="536"/>
      <c r="AF58" s="536"/>
      <c r="AG58" s="536"/>
      <c r="AH58" s="536"/>
      <c r="AI58" s="536"/>
      <c r="AJ58" s="529"/>
      <c r="AK58" s="529"/>
      <c r="AL58" s="529"/>
      <c r="AM58" s="529"/>
      <c r="AN58" s="529"/>
      <c r="AO58" s="529"/>
      <c r="AP58" s="529"/>
      <c r="AQ58" s="529"/>
      <c r="AR58" s="529"/>
      <c r="AS58" s="529"/>
      <c r="AT58" s="529"/>
      <c r="AU58" s="529"/>
      <c r="AV58" s="529"/>
      <c r="AW58" s="529"/>
      <c r="AX58" s="529"/>
      <c r="AY58" s="529"/>
      <c r="AZ58" s="529"/>
      <c r="BA58" s="529"/>
      <c r="BB58" s="529"/>
      <c r="BC58" s="537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535"/>
      <c r="AE59" s="538"/>
      <c r="AF59" s="538"/>
      <c r="AG59" s="538"/>
      <c r="AH59" s="538"/>
      <c r="AI59" s="538"/>
      <c r="AJ59" s="529"/>
      <c r="AK59" s="529"/>
      <c r="AL59" s="529"/>
      <c r="AM59" s="529"/>
      <c r="AN59" s="529"/>
      <c r="AO59" s="529"/>
      <c r="AP59" s="529"/>
      <c r="AQ59" s="529"/>
      <c r="AR59" s="529"/>
      <c r="AS59" s="529"/>
      <c r="AT59" s="529"/>
      <c r="AU59" s="529"/>
      <c r="AV59" s="529"/>
      <c r="AW59" s="529"/>
      <c r="AX59" s="529"/>
      <c r="AY59" s="529"/>
      <c r="AZ59" s="529"/>
      <c r="BA59" s="529"/>
      <c r="BB59" s="529"/>
      <c r="BC59" s="537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535"/>
      <c r="AE60" s="538"/>
      <c r="AF60" s="538"/>
      <c r="AG60" s="538"/>
      <c r="AH60" s="538"/>
      <c r="AI60" s="538"/>
      <c r="AJ60" s="528"/>
      <c r="AK60" s="539"/>
      <c r="AL60" s="528"/>
      <c r="AM60" s="528"/>
      <c r="AN60" s="528"/>
      <c r="AO60" s="528"/>
      <c r="AP60" s="528"/>
      <c r="AQ60" s="528"/>
      <c r="AR60" s="528"/>
      <c r="AS60" s="528"/>
      <c r="AT60" s="528"/>
      <c r="AU60" s="528"/>
      <c r="AV60" s="528"/>
      <c r="AW60" s="528"/>
      <c r="AX60" s="528"/>
      <c r="AY60" s="528"/>
      <c r="AZ60" s="528"/>
      <c r="BA60" s="529"/>
      <c r="BB60" s="529"/>
      <c r="BC60" s="537"/>
    </row>
    <row r="61" customFormat="false" ht="15" hidden="false" customHeight="false" outlineLevel="0" collapsed="false">
      <c r="A61" s="109"/>
      <c r="B61" s="247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535"/>
      <c r="AE61" s="538"/>
      <c r="AF61" s="538"/>
      <c r="AG61" s="538"/>
      <c r="AH61" s="538"/>
      <c r="AI61" s="538"/>
      <c r="AJ61" s="529"/>
      <c r="AK61" s="529"/>
      <c r="AL61" s="529"/>
      <c r="AM61" s="529"/>
      <c r="AN61" s="529"/>
      <c r="AO61" s="529"/>
      <c r="AP61" s="529"/>
      <c r="AQ61" s="529"/>
      <c r="AR61" s="529"/>
      <c r="AS61" s="529"/>
      <c r="AT61" s="529"/>
      <c r="AU61" s="529"/>
      <c r="AV61" s="529"/>
      <c r="AW61" s="529"/>
      <c r="AX61" s="529"/>
      <c r="AY61" s="529"/>
      <c r="AZ61" s="529"/>
      <c r="BA61" s="529"/>
      <c r="BB61" s="529"/>
      <c r="BC61" s="537"/>
    </row>
    <row r="62" customFormat="false" ht="15" hidden="false" customHeight="false" outlineLevel="0" collapsed="false">
      <c r="A62" s="117"/>
      <c r="B62" s="247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535"/>
      <c r="AE62" s="538"/>
      <c r="AF62" s="538"/>
      <c r="AG62" s="538"/>
      <c r="AH62" s="538"/>
      <c r="AI62" s="538"/>
      <c r="AJ62" s="529"/>
      <c r="AK62" s="529"/>
      <c r="AL62" s="529"/>
      <c r="AM62" s="529"/>
      <c r="AN62" s="529"/>
      <c r="AO62" s="529"/>
      <c r="AP62" s="529"/>
      <c r="AQ62" s="529"/>
      <c r="AR62" s="529"/>
      <c r="AS62" s="529"/>
      <c r="AT62" s="529"/>
      <c r="AU62" s="529"/>
      <c r="AV62" s="529"/>
      <c r="AW62" s="529"/>
      <c r="AX62" s="529"/>
      <c r="AY62" s="529"/>
      <c r="AZ62" s="529"/>
      <c r="BA62" s="529"/>
      <c r="BB62" s="529"/>
      <c r="BC62" s="537"/>
    </row>
    <row r="63" customFormat="false" ht="15" hidden="false" customHeight="false" outlineLevel="0" collapsed="false">
      <c r="A63" s="119"/>
      <c r="B63" s="240"/>
      <c r="C63" s="393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535"/>
      <c r="AE63" s="538"/>
      <c r="AF63" s="538"/>
      <c r="AG63" s="538"/>
      <c r="AH63" s="538"/>
      <c r="AI63" s="538"/>
      <c r="AJ63" s="529"/>
      <c r="AK63" s="529"/>
      <c r="AL63" s="529"/>
      <c r="AM63" s="529"/>
      <c r="AN63" s="529"/>
      <c r="AO63" s="529"/>
      <c r="AP63" s="529"/>
      <c r="AQ63" s="529"/>
      <c r="AR63" s="529"/>
      <c r="AS63" s="529"/>
      <c r="AT63" s="529"/>
      <c r="AU63" s="529"/>
      <c r="AV63" s="529"/>
      <c r="AW63" s="529"/>
      <c r="AX63" s="529"/>
      <c r="AY63" s="529"/>
      <c r="AZ63" s="529"/>
      <c r="BA63" s="529"/>
      <c r="BB63" s="529"/>
      <c r="BC63" s="537"/>
    </row>
    <row r="64" customFormat="false" ht="14.25" hidden="false" customHeight="false" outlineLevel="0" collapsed="false">
      <c r="A64" s="395"/>
      <c r="B64" s="396"/>
      <c r="C64" s="397"/>
      <c r="D64" s="160"/>
      <c r="E64" s="398"/>
      <c r="F64" s="399"/>
      <c r="G64" s="399"/>
      <c r="H64" s="399"/>
      <c r="I64" s="399"/>
      <c r="J64" s="544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21"/>
      <c r="AA64" s="545"/>
      <c r="AB64" s="546"/>
      <c r="AC64" s="401"/>
      <c r="AD64" s="535"/>
      <c r="AE64" s="538"/>
      <c r="AF64" s="538"/>
      <c r="AG64" s="538"/>
      <c r="AH64" s="538"/>
      <c r="AI64" s="538"/>
      <c r="AJ64" s="529"/>
      <c r="AK64" s="529"/>
      <c r="AL64" s="529"/>
      <c r="AM64" s="529"/>
      <c r="AN64" s="529"/>
      <c r="AO64" s="529"/>
      <c r="AP64" s="529"/>
      <c r="AQ64" s="529"/>
      <c r="AR64" s="529"/>
      <c r="AS64" s="529"/>
      <c r="AT64" s="529"/>
      <c r="AU64" s="529"/>
      <c r="AV64" s="529"/>
      <c r="AW64" s="529"/>
      <c r="AX64" s="529"/>
      <c r="AY64" s="529"/>
      <c r="AZ64" s="529"/>
      <c r="BA64" s="529"/>
      <c r="BB64" s="529"/>
      <c r="BC64" s="537"/>
    </row>
    <row r="65" customFormat="false" ht="14.25" hidden="false" customHeight="false" outlineLevel="0" collapsed="false">
      <c r="A65" s="353"/>
      <c r="B65" s="402"/>
      <c r="C65" s="403"/>
      <c r="D65" s="141"/>
      <c r="E65" s="404"/>
      <c r="F65" s="405"/>
      <c r="G65" s="405"/>
      <c r="H65" s="405"/>
      <c r="I65" s="405"/>
      <c r="J65" s="427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27"/>
      <c r="AA65" s="404"/>
      <c r="AB65" s="406"/>
      <c r="AC65" s="401"/>
      <c r="AD65" s="535"/>
      <c r="AE65" s="538"/>
      <c r="AF65" s="538"/>
      <c r="AG65" s="538"/>
      <c r="AH65" s="538"/>
      <c r="AI65" s="538"/>
      <c r="AJ65" s="529"/>
      <c r="AK65" s="529"/>
      <c r="AL65" s="529"/>
      <c r="AM65" s="529"/>
      <c r="AN65" s="529"/>
      <c r="AO65" s="529"/>
      <c r="AP65" s="529"/>
      <c r="AQ65" s="529"/>
      <c r="AR65" s="529"/>
      <c r="AS65" s="529"/>
      <c r="AT65" s="529"/>
      <c r="AU65" s="529"/>
      <c r="AV65" s="529"/>
      <c r="AW65" s="529"/>
      <c r="AX65" s="529"/>
      <c r="AY65" s="529"/>
      <c r="AZ65" s="529"/>
      <c r="BA65" s="529"/>
      <c r="BB65" s="529"/>
      <c r="BC65" s="537"/>
    </row>
    <row r="66" customFormat="false" ht="14.25" hidden="false" customHeight="false" outlineLevel="0" collapsed="false">
      <c r="A66" s="353"/>
      <c r="B66" s="402"/>
      <c r="C66" s="403"/>
      <c r="D66" s="141"/>
      <c r="E66" s="404"/>
      <c r="F66" s="404"/>
      <c r="G66" s="404"/>
      <c r="H66" s="404"/>
      <c r="I66" s="404"/>
      <c r="J66" s="404"/>
      <c r="K66" s="404"/>
      <c r="L66" s="404"/>
      <c r="M66" s="404"/>
      <c r="N66" s="404"/>
      <c r="O66" s="404"/>
      <c r="P66" s="404"/>
      <c r="Q66" s="404"/>
      <c r="R66" s="404"/>
      <c r="S66" s="404"/>
      <c r="T66" s="404"/>
      <c r="U66" s="404"/>
      <c r="V66" s="404"/>
      <c r="W66" s="404"/>
      <c r="X66" s="404"/>
      <c r="Y66" s="404"/>
      <c r="Z66" s="404"/>
      <c r="AA66" s="404"/>
      <c r="AB66" s="404"/>
      <c r="AC66" s="401"/>
      <c r="AD66" s="535"/>
      <c r="AE66" s="538"/>
      <c r="AF66" s="538"/>
      <c r="AG66" s="538"/>
      <c r="AH66" s="538"/>
      <c r="AI66" s="538"/>
      <c r="AJ66" s="529"/>
      <c r="AK66" s="529"/>
      <c r="AL66" s="529"/>
      <c r="AM66" s="529"/>
      <c r="AN66" s="529"/>
      <c r="AO66" s="529"/>
      <c r="AP66" s="529"/>
      <c r="AQ66" s="529"/>
      <c r="AR66" s="529"/>
      <c r="AS66" s="529"/>
      <c r="AT66" s="529"/>
      <c r="AU66" s="529"/>
      <c r="AV66" s="529"/>
      <c r="AW66" s="529"/>
      <c r="AX66" s="529"/>
      <c r="AY66" s="529"/>
      <c r="AZ66" s="529"/>
      <c r="BA66" s="529"/>
      <c r="BB66" s="529"/>
      <c r="BC66" s="537"/>
    </row>
    <row r="67" customFormat="false" ht="14.25" hidden="false" customHeight="false" outlineLevel="0" collapsed="false">
      <c r="A67" s="353"/>
      <c r="B67" s="402"/>
      <c r="C67" s="403"/>
      <c r="D67" s="141"/>
      <c r="E67" s="404"/>
      <c r="F67" s="405"/>
      <c r="G67" s="405"/>
      <c r="H67" s="405"/>
      <c r="I67" s="405"/>
      <c r="J67" s="427"/>
      <c r="K67" s="404"/>
      <c r="L67" s="404"/>
      <c r="M67" s="404"/>
      <c r="N67" s="404"/>
      <c r="O67" s="404"/>
      <c r="P67" s="404"/>
      <c r="Q67" s="404"/>
      <c r="R67" s="404"/>
      <c r="S67" s="404"/>
      <c r="T67" s="404"/>
      <c r="U67" s="404"/>
      <c r="V67" s="404"/>
      <c r="W67" s="404"/>
      <c r="X67" s="404"/>
      <c r="Y67" s="404"/>
      <c r="Z67" s="404"/>
      <c r="AA67" s="404"/>
      <c r="AB67" s="406"/>
      <c r="AC67" s="401"/>
      <c r="AD67" s="535"/>
      <c r="AE67" s="538"/>
      <c r="AF67" s="538"/>
      <c r="AG67" s="538"/>
      <c r="AH67" s="538"/>
      <c r="AI67" s="538"/>
      <c r="AJ67" s="529"/>
      <c r="AK67" s="529"/>
      <c r="AL67" s="529"/>
      <c r="AM67" s="529"/>
      <c r="AN67" s="529"/>
      <c r="AO67" s="529"/>
      <c r="AP67" s="529"/>
      <c r="AQ67" s="529"/>
      <c r="AR67" s="529"/>
      <c r="AS67" s="529"/>
      <c r="AT67" s="529"/>
      <c r="AU67" s="529"/>
      <c r="AV67" s="529"/>
      <c r="AW67" s="529"/>
      <c r="AX67" s="529"/>
      <c r="AY67" s="529"/>
      <c r="AZ67" s="529"/>
      <c r="BA67" s="529"/>
      <c r="BB67" s="529"/>
      <c r="BC67" s="537"/>
    </row>
    <row r="68" customFormat="false" ht="14.25" hidden="false" customHeight="false" outlineLevel="0" collapsed="false">
      <c r="A68" s="353"/>
      <c r="B68" s="402"/>
      <c r="C68" s="403"/>
      <c r="D68" s="141"/>
      <c r="E68" s="404"/>
      <c r="F68" s="405"/>
      <c r="G68" s="405"/>
      <c r="H68" s="405"/>
      <c r="I68" s="405"/>
      <c r="J68" s="427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27"/>
      <c r="AA68" s="404"/>
      <c r="AB68" s="406"/>
      <c r="AC68" s="401"/>
      <c r="AD68" s="535"/>
      <c r="AE68" s="538"/>
      <c r="AF68" s="538"/>
      <c r="AG68" s="538"/>
      <c r="AH68" s="538"/>
      <c r="AI68" s="538"/>
      <c r="AJ68" s="529"/>
      <c r="AK68" s="529"/>
      <c r="AL68" s="529"/>
      <c r="AM68" s="529"/>
      <c r="AN68" s="529"/>
      <c r="AO68" s="529"/>
      <c r="AP68" s="529"/>
      <c r="AQ68" s="529"/>
      <c r="AR68" s="529"/>
      <c r="AS68" s="529"/>
      <c r="AT68" s="529"/>
      <c r="AU68" s="529"/>
      <c r="AV68" s="529"/>
      <c r="AW68" s="529"/>
      <c r="AX68" s="529"/>
      <c r="AY68" s="529"/>
      <c r="AZ68" s="529"/>
      <c r="BA68" s="529"/>
      <c r="BB68" s="529"/>
      <c r="BC68" s="537"/>
    </row>
    <row r="69" customFormat="false" ht="15" hidden="false" customHeight="false" outlineLevel="0" collapsed="false">
      <c r="A69" s="353"/>
      <c r="B69" s="402"/>
      <c r="C69" s="403"/>
      <c r="D69" s="141"/>
      <c r="E69" s="404"/>
      <c r="F69" s="405"/>
      <c r="G69" s="405"/>
      <c r="H69" s="405"/>
      <c r="I69" s="405"/>
      <c r="J69" s="427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27"/>
      <c r="AA69" s="404"/>
      <c r="AB69" s="406"/>
      <c r="AC69" s="401"/>
      <c r="AD69" s="535"/>
      <c r="AE69" s="538"/>
      <c r="AF69" s="538"/>
      <c r="AG69" s="538"/>
      <c r="AH69" s="538"/>
      <c r="AI69" s="538"/>
      <c r="AJ69" s="540"/>
      <c r="AK69" s="529"/>
      <c r="AL69" s="529"/>
      <c r="AM69" s="529"/>
      <c r="AN69" s="529"/>
      <c r="AO69" s="540"/>
      <c r="AP69" s="529"/>
      <c r="AQ69" s="529"/>
      <c r="AR69" s="529"/>
      <c r="AS69" s="529"/>
      <c r="AT69" s="529"/>
      <c r="AU69" s="529"/>
      <c r="AV69" s="529"/>
      <c r="AW69" s="529"/>
      <c r="AX69" s="529"/>
      <c r="AY69" s="529"/>
      <c r="AZ69" s="529"/>
      <c r="BA69" s="529"/>
      <c r="BB69" s="529"/>
      <c r="BC69" s="537"/>
    </row>
    <row r="70" customFormat="false" ht="14.25" hidden="false" customHeight="false" outlineLevel="0" collapsed="false">
      <c r="A70" s="353"/>
      <c r="B70" s="402"/>
      <c r="C70" s="403"/>
      <c r="D70" s="160"/>
      <c r="E70" s="404"/>
      <c r="F70" s="405"/>
      <c r="G70" s="405"/>
      <c r="H70" s="405"/>
      <c r="I70" s="405"/>
      <c r="J70" s="427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27"/>
      <c r="AA70" s="404"/>
      <c r="AB70" s="406"/>
      <c r="AC70" s="401"/>
      <c r="AD70" s="535"/>
      <c r="AE70" s="538"/>
      <c r="AF70" s="538"/>
      <c r="AG70" s="538"/>
      <c r="AH70" s="538"/>
      <c r="AI70" s="538"/>
      <c r="AJ70" s="529"/>
      <c r="AK70" s="529"/>
      <c r="AL70" s="529"/>
      <c r="AM70" s="529"/>
      <c r="AN70" s="529"/>
      <c r="AO70" s="529"/>
      <c r="AP70" s="529"/>
      <c r="AQ70" s="529"/>
      <c r="AR70" s="529"/>
      <c r="AS70" s="529"/>
      <c r="AT70" s="529"/>
      <c r="AU70" s="529"/>
      <c r="AV70" s="529"/>
      <c r="AW70" s="529"/>
      <c r="AX70" s="529"/>
      <c r="AY70" s="529"/>
      <c r="AZ70" s="529"/>
      <c r="BA70" s="529"/>
      <c r="BB70" s="529"/>
      <c r="BC70" s="537"/>
    </row>
    <row r="71" customFormat="false" ht="14.25" hidden="false" customHeight="false" outlineLevel="0" collapsed="false">
      <c r="A71" s="353"/>
      <c r="B71" s="402"/>
      <c r="C71" s="403"/>
      <c r="D71" s="141"/>
      <c r="E71" s="404"/>
      <c r="F71" s="405"/>
      <c r="G71" s="405"/>
      <c r="H71" s="405"/>
      <c r="I71" s="405"/>
      <c r="J71" s="427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27"/>
      <c r="AA71" s="404"/>
      <c r="AB71" s="406"/>
      <c r="AC71" s="401"/>
      <c r="AD71" s="535"/>
      <c r="AE71" s="538"/>
      <c r="AF71" s="538"/>
      <c r="AG71" s="538"/>
      <c r="AH71" s="538"/>
      <c r="AI71" s="538"/>
      <c r="AJ71" s="529"/>
      <c r="AK71" s="529"/>
      <c r="AL71" s="529"/>
      <c r="AM71" s="529"/>
      <c r="AN71" s="529"/>
      <c r="AO71" s="529"/>
      <c r="AP71" s="529"/>
      <c r="AQ71" s="529"/>
      <c r="AR71" s="529"/>
      <c r="AS71" s="529"/>
      <c r="AT71" s="529"/>
      <c r="AU71" s="529"/>
      <c r="AV71" s="529"/>
      <c r="AW71" s="529"/>
      <c r="AX71" s="529"/>
      <c r="AY71" s="529"/>
      <c r="AZ71" s="529"/>
      <c r="BA71" s="529"/>
      <c r="BB71" s="529"/>
      <c r="BC71" s="537"/>
    </row>
    <row r="72" customFormat="false" ht="14.25" hidden="false" customHeight="false" outlineLevel="0" collapsed="false">
      <c r="A72" s="410"/>
      <c r="B72" s="402"/>
      <c r="C72" s="403"/>
      <c r="D72" s="141"/>
      <c r="E72" s="404"/>
      <c r="F72" s="405"/>
      <c r="G72" s="405"/>
      <c r="H72" s="405"/>
      <c r="I72" s="405"/>
      <c r="J72" s="427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27"/>
      <c r="AA72" s="404"/>
      <c r="AB72" s="406"/>
      <c r="AC72" s="401"/>
      <c r="AD72" s="535"/>
      <c r="AE72" s="538"/>
      <c r="AF72" s="538"/>
      <c r="AG72" s="538"/>
      <c r="AH72" s="538"/>
      <c r="AI72" s="538"/>
      <c r="AJ72" s="529"/>
      <c r="AK72" s="529"/>
      <c r="AL72" s="529"/>
      <c r="AM72" s="529"/>
      <c r="AN72" s="529"/>
      <c r="AO72" s="529"/>
      <c r="AP72" s="529"/>
      <c r="AQ72" s="529"/>
      <c r="AR72" s="529"/>
      <c r="AS72" s="529"/>
      <c r="AT72" s="529"/>
      <c r="AU72" s="529"/>
      <c r="AV72" s="529"/>
      <c r="AW72" s="529"/>
      <c r="AX72" s="529"/>
      <c r="AY72" s="529"/>
      <c r="AZ72" s="529"/>
      <c r="BA72" s="529"/>
      <c r="BB72" s="529"/>
      <c r="BC72" s="537"/>
    </row>
    <row r="73" customFormat="false" ht="14.25" hidden="false" customHeight="false" outlineLevel="0" collapsed="false">
      <c r="A73" s="353"/>
      <c r="B73" s="402"/>
      <c r="C73" s="403"/>
      <c r="D73" s="141"/>
      <c r="E73" s="404"/>
      <c r="F73" s="405"/>
      <c r="G73" s="405"/>
      <c r="H73" s="405"/>
      <c r="I73" s="405"/>
      <c r="J73" s="427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27"/>
      <c r="AA73" s="404"/>
      <c r="AB73" s="406"/>
      <c r="AC73" s="401"/>
      <c r="AD73" s="535"/>
      <c r="AE73" s="538"/>
      <c r="AF73" s="538"/>
      <c r="AG73" s="538"/>
      <c r="AH73" s="538"/>
      <c r="AI73" s="538"/>
      <c r="AJ73" s="529"/>
      <c r="AK73" s="529"/>
      <c r="AL73" s="529"/>
      <c r="AM73" s="529"/>
      <c r="AN73" s="529"/>
      <c r="AO73" s="529"/>
      <c r="AP73" s="529"/>
      <c r="AQ73" s="529"/>
      <c r="AR73" s="529"/>
      <c r="AS73" s="529"/>
      <c r="AT73" s="529"/>
      <c r="AU73" s="529"/>
      <c r="AV73" s="529"/>
      <c r="AW73" s="529"/>
      <c r="AX73" s="529"/>
      <c r="AY73" s="529"/>
      <c r="AZ73" s="529"/>
      <c r="BA73" s="529"/>
      <c r="BB73" s="529"/>
      <c r="BC73" s="537"/>
    </row>
    <row r="74" customFormat="false" ht="14.25" hidden="false" customHeight="false" outlineLevel="0" collapsed="false">
      <c r="A74" s="410"/>
      <c r="B74" s="402"/>
      <c r="C74" s="403"/>
      <c r="D74" s="141"/>
      <c r="E74" s="404"/>
      <c r="F74" s="405"/>
      <c r="G74" s="405"/>
      <c r="H74" s="405"/>
      <c r="I74" s="405"/>
      <c r="J74" s="427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27"/>
      <c r="AA74" s="404"/>
      <c r="AB74" s="406"/>
      <c r="AC74" s="401"/>
      <c r="AD74" s="535"/>
      <c r="AE74" s="538"/>
      <c r="AF74" s="538"/>
      <c r="AG74" s="538"/>
      <c r="AH74" s="538"/>
      <c r="AI74" s="538"/>
      <c r="AJ74" s="529"/>
      <c r="AK74" s="529"/>
      <c r="AL74" s="529"/>
      <c r="AM74" s="529"/>
      <c r="AN74" s="529"/>
      <c r="AO74" s="529"/>
      <c r="AP74" s="529"/>
      <c r="AQ74" s="529"/>
      <c r="AR74" s="529"/>
      <c r="AS74" s="529"/>
      <c r="AT74" s="529"/>
      <c r="AU74" s="529"/>
      <c r="AV74" s="529"/>
      <c r="AW74" s="529"/>
      <c r="AX74" s="529"/>
      <c r="AY74" s="529"/>
      <c r="AZ74" s="529"/>
      <c r="BA74" s="529"/>
      <c r="BB74" s="529"/>
      <c r="BC74" s="537"/>
    </row>
    <row r="75" customFormat="false" ht="14.25" hidden="false" customHeight="false" outlineLevel="0" collapsed="false">
      <c r="A75" s="353"/>
      <c r="B75" s="402"/>
      <c r="C75" s="403"/>
      <c r="D75" s="141"/>
      <c r="E75" s="404"/>
      <c r="F75" s="405"/>
      <c r="G75" s="405"/>
      <c r="H75" s="405"/>
      <c r="I75" s="405"/>
      <c r="J75" s="427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27"/>
      <c r="AA75" s="404"/>
      <c r="AB75" s="406"/>
      <c r="AC75" s="401"/>
      <c r="AD75" s="535"/>
      <c r="AE75" s="538"/>
      <c r="AF75" s="538"/>
      <c r="AG75" s="538"/>
      <c r="AH75" s="538"/>
      <c r="AI75" s="538"/>
      <c r="AJ75" s="529"/>
      <c r="AK75" s="529"/>
      <c r="AL75" s="529"/>
      <c r="AM75" s="529"/>
      <c r="AN75" s="529"/>
      <c r="AO75" s="529"/>
      <c r="AP75" s="529"/>
      <c r="AQ75" s="529"/>
      <c r="AR75" s="529"/>
      <c r="AS75" s="529"/>
      <c r="AT75" s="529"/>
      <c r="AU75" s="529"/>
      <c r="AV75" s="529"/>
      <c r="AW75" s="529"/>
      <c r="AX75" s="529"/>
      <c r="AY75" s="529"/>
      <c r="AZ75" s="529"/>
      <c r="BA75" s="529"/>
      <c r="BB75" s="529"/>
      <c r="BC75" s="537"/>
    </row>
    <row r="76" customFormat="false" ht="14.25" hidden="false" customHeight="false" outlineLevel="0" collapsed="false">
      <c r="A76" s="353"/>
      <c r="B76" s="402"/>
      <c r="C76" s="403"/>
      <c r="D76" s="141"/>
      <c r="E76" s="404"/>
      <c r="F76" s="405"/>
      <c r="G76" s="405"/>
      <c r="H76" s="405"/>
      <c r="I76" s="405"/>
      <c r="J76" s="427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27"/>
      <c r="AA76" s="404"/>
      <c r="AB76" s="406"/>
      <c r="AC76" s="401"/>
      <c r="AD76" s="535"/>
      <c r="AE76" s="538"/>
      <c r="AF76" s="538"/>
      <c r="AG76" s="538"/>
      <c r="AH76" s="538"/>
      <c r="AI76" s="538"/>
      <c r="AJ76" s="529"/>
      <c r="AK76" s="529"/>
      <c r="AL76" s="529"/>
      <c r="AM76" s="529"/>
      <c r="AN76" s="529"/>
      <c r="AO76" s="529"/>
      <c r="AP76" s="529"/>
      <c r="AQ76" s="529"/>
      <c r="AR76" s="529"/>
      <c r="AS76" s="529"/>
      <c r="AT76" s="529"/>
      <c r="AU76" s="529"/>
      <c r="AV76" s="529"/>
      <c r="AW76" s="529"/>
      <c r="AX76" s="529"/>
      <c r="AY76" s="529"/>
      <c r="AZ76" s="529"/>
      <c r="BA76" s="529"/>
      <c r="BB76" s="529"/>
      <c r="BC76" s="537"/>
    </row>
    <row r="77" customFormat="false" ht="14.25" hidden="false" customHeight="false" outlineLevel="0" collapsed="false">
      <c r="A77" s="353"/>
      <c r="B77" s="402"/>
      <c r="C77" s="403"/>
      <c r="D77" s="141"/>
      <c r="E77" s="404"/>
      <c r="F77" s="405"/>
      <c r="G77" s="405"/>
      <c r="H77" s="405"/>
      <c r="I77" s="405"/>
      <c r="J77" s="427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27"/>
      <c r="AA77" s="404"/>
      <c r="AB77" s="406"/>
      <c r="AC77" s="401"/>
      <c r="AD77" s="535"/>
      <c r="AE77" s="538"/>
      <c r="AF77" s="538"/>
      <c r="AG77" s="538"/>
      <c r="AH77" s="538"/>
      <c r="AI77" s="538"/>
      <c r="AJ77" s="529"/>
      <c r="AK77" s="529"/>
      <c r="AL77" s="529"/>
      <c r="AM77" s="529"/>
      <c r="AN77" s="529"/>
      <c r="AO77" s="529"/>
      <c r="AP77" s="529"/>
      <c r="AQ77" s="529"/>
      <c r="AR77" s="529"/>
      <c r="AS77" s="529"/>
      <c r="AT77" s="529"/>
      <c r="AU77" s="529"/>
      <c r="AV77" s="529"/>
      <c r="AW77" s="529"/>
      <c r="AX77" s="529"/>
      <c r="AY77" s="529"/>
      <c r="AZ77" s="529"/>
      <c r="BA77" s="529"/>
      <c r="BB77" s="529"/>
      <c r="BC77" s="537"/>
    </row>
    <row r="78" customFormat="false" ht="14.25" hidden="false" customHeight="false" outlineLevel="0" collapsed="false">
      <c r="A78" s="353"/>
      <c r="B78" s="402"/>
      <c r="C78" s="403"/>
      <c r="D78" s="141"/>
      <c r="E78" s="404"/>
      <c r="F78" s="405"/>
      <c r="G78" s="405"/>
      <c r="H78" s="405"/>
      <c r="I78" s="405"/>
      <c r="J78" s="427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27"/>
      <c r="AA78" s="404"/>
      <c r="AB78" s="406"/>
      <c r="AC78" s="401"/>
      <c r="AD78" s="535"/>
      <c r="AE78" s="538"/>
      <c r="AF78" s="538"/>
      <c r="AG78" s="538"/>
      <c r="AH78" s="538"/>
      <c r="AI78" s="538"/>
      <c r="AJ78" s="540"/>
      <c r="AK78" s="529"/>
      <c r="AL78" s="529"/>
      <c r="AM78" s="529"/>
      <c r="AN78" s="529"/>
      <c r="AO78" s="540"/>
      <c r="AP78" s="529"/>
      <c r="AQ78" s="529"/>
      <c r="AR78" s="529"/>
      <c r="AS78" s="529"/>
      <c r="AT78" s="540"/>
      <c r="AU78" s="529"/>
      <c r="AV78" s="529"/>
      <c r="AW78" s="529"/>
      <c r="AX78" s="529"/>
      <c r="AY78" s="529"/>
      <c r="AZ78" s="529"/>
      <c r="BA78" s="529"/>
      <c r="BB78" s="529"/>
      <c r="BC78" s="537"/>
    </row>
    <row r="79" customFormat="false" ht="14.25" hidden="false" customHeight="false" outlineLevel="0" collapsed="false">
      <c r="A79" s="353"/>
      <c r="B79" s="402"/>
      <c r="C79" s="403"/>
      <c r="D79" s="141"/>
      <c r="E79" s="404"/>
      <c r="F79" s="405"/>
      <c r="G79" s="405"/>
      <c r="H79" s="405"/>
      <c r="I79" s="405"/>
      <c r="J79" s="427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27"/>
      <c r="AA79" s="404"/>
      <c r="AB79" s="406"/>
      <c r="AC79" s="401"/>
      <c r="AD79" s="535"/>
      <c r="AE79" s="538"/>
      <c r="AF79" s="538"/>
      <c r="AG79" s="538"/>
      <c r="AH79" s="538"/>
      <c r="AI79" s="538"/>
      <c r="AJ79" s="529"/>
      <c r="AK79" s="529"/>
      <c r="AL79" s="529"/>
      <c r="AM79" s="529"/>
      <c r="AN79" s="529"/>
      <c r="AO79" s="529"/>
      <c r="AP79" s="529"/>
      <c r="AQ79" s="529"/>
      <c r="AR79" s="529"/>
      <c r="AS79" s="529"/>
      <c r="AT79" s="529"/>
      <c r="AU79" s="529"/>
      <c r="AV79" s="529"/>
      <c r="AW79" s="529"/>
      <c r="AX79" s="529"/>
      <c r="AY79" s="529"/>
      <c r="AZ79" s="529"/>
      <c r="BA79" s="529"/>
      <c r="BB79" s="529"/>
      <c r="BC79" s="537"/>
    </row>
    <row r="80" customFormat="false" ht="15" hidden="false" customHeight="false" outlineLevel="0" collapsed="false">
      <c r="A80" s="428"/>
      <c r="B80" s="429"/>
      <c r="C80" s="430"/>
      <c r="D80" s="155"/>
      <c r="E80" s="415"/>
      <c r="F80" s="416"/>
      <c r="G80" s="416"/>
      <c r="H80" s="416"/>
      <c r="I80" s="416"/>
      <c r="J80" s="432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32"/>
      <c r="AA80" s="415"/>
      <c r="AB80" s="417"/>
      <c r="AC80" s="418"/>
      <c r="AD80" s="535"/>
      <c r="AE80" s="538"/>
      <c r="AF80" s="538"/>
      <c r="AG80" s="538"/>
      <c r="AH80" s="538"/>
      <c r="AI80" s="538"/>
      <c r="AJ80" s="529"/>
      <c r="AK80" s="529"/>
      <c r="AL80" s="529"/>
      <c r="AM80" s="529"/>
      <c r="AN80" s="529"/>
      <c r="AO80" s="529"/>
      <c r="AP80" s="529"/>
      <c r="AQ80" s="529"/>
      <c r="AR80" s="529"/>
      <c r="AS80" s="529"/>
      <c r="AT80" s="529"/>
      <c r="AU80" s="529"/>
      <c r="AV80" s="529"/>
      <c r="AW80" s="529"/>
      <c r="AX80" s="529"/>
      <c r="AY80" s="529"/>
      <c r="AZ80" s="529"/>
      <c r="BA80" s="529"/>
      <c r="BB80" s="529"/>
      <c r="BC80" s="537"/>
    </row>
    <row r="81" customFormat="false" ht="15" hidden="false" customHeight="false" outlineLevel="0" collapsed="false">
      <c r="A81" s="395"/>
      <c r="B81" s="396"/>
      <c r="C81" s="419"/>
      <c r="D81" s="286"/>
      <c r="E81" s="491"/>
      <c r="F81" s="423"/>
      <c r="G81" s="423"/>
      <c r="H81" s="423"/>
      <c r="I81" s="423"/>
      <c r="J81" s="547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91"/>
      <c r="AB81" s="424"/>
      <c r="AC81" s="425"/>
      <c r="AD81" s="535"/>
      <c r="AE81" s="541"/>
      <c r="AF81" s="541"/>
      <c r="AG81" s="541"/>
      <c r="AH81" s="541"/>
      <c r="AI81" s="541"/>
      <c r="AJ81" s="529"/>
      <c r="AK81" s="529"/>
      <c r="AL81" s="529"/>
      <c r="AM81" s="529"/>
      <c r="AN81" s="529"/>
      <c r="AO81" s="529"/>
      <c r="AP81" s="529"/>
      <c r="AQ81" s="529"/>
      <c r="AR81" s="529"/>
      <c r="AS81" s="529"/>
      <c r="AT81" s="529"/>
      <c r="AU81" s="529"/>
      <c r="AV81" s="529"/>
      <c r="AW81" s="529"/>
      <c r="AX81" s="529"/>
      <c r="AY81" s="529"/>
      <c r="AZ81" s="529"/>
      <c r="BA81" s="529"/>
      <c r="BB81" s="529"/>
      <c r="BC81" s="537"/>
    </row>
    <row r="82" customFormat="false" ht="14.25" hidden="false" customHeight="false" outlineLevel="0" collapsed="false">
      <c r="A82" s="353"/>
      <c r="B82" s="426"/>
      <c r="C82" s="397"/>
      <c r="D82" s="284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D82" s="537"/>
      <c r="AE82" s="537"/>
      <c r="AF82" s="537"/>
      <c r="AG82" s="537"/>
      <c r="AH82" s="537"/>
      <c r="AI82" s="537"/>
      <c r="AJ82" s="529"/>
      <c r="AK82" s="529"/>
      <c r="AL82" s="529"/>
      <c r="AM82" s="529"/>
      <c r="AN82" s="537"/>
      <c r="AO82" s="529"/>
      <c r="AP82" s="529"/>
      <c r="AQ82" s="529"/>
      <c r="AR82" s="529"/>
      <c r="AS82" s="537"/>
      <c r="AT82" s="529"/>
      <c r="AU82" s="529"/>
      <c r="AV82" s="529"/>
      <c r="AW82" s="529"/>
      <c r="AX82" s="537"/>
      <c r="AY82" s="537"/>
      <c r="AZ82" s="537"/>
      <c r="BA82" s="537"/>
      <c r="BB82" s="537"/>
      <c r="BC82" s="537"/>
    </row>
    <row r="83" customFormat="false" ht="14.25" hidden="false" customHeight="false" outlineLevel="0" collapsed="false">
      <c r="A83" s="410"/>
      <c r="B83" s="426"/>
      <c r="C83" s="397"/>
      <c r="D83" s="284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D83" s="537"/>
      <c r="AE83" s="537"/>
      <c r="AF83" s="537"/>
      <c r="AG83" s="537"/>
      <c r="AH83" s="537"/>
      <c r="AI83" s="537"/>
      <c r="AJ83" s="529"/>
      <c r="AK83" s="529"/>
      <c r="AL83" s="529"/>
      <c r="AM83" s="529"/>
      <c r="AN83" s="537"/>
      <c r="AO83" s="529"/>
      <c r="AP83" s="529"/>
      <c r="AQ83" s="529"/>
      <c r="AR83" s="529"/>
      <c r="AS83" s="537"/>
      <c r="AT83" s="529"/>
      <c r="AU83" s="529"/>
      <c r="AV83" s="529"/>
      <c r="AW83" s="529"/>
      <c r="AX83" s="537"/>
      <c r="AY83" s="537"/>
      <c r="AZ83" s="537"/>
      <c r="BA83" s="537"/>
      <c r="BB83" s="537"/>
      <c r="BC83" s="537"/>
    </row>
    <row r="84" customFormat="false" ht="14.25" hidden="false" customHeight="false" outlineLevel="0" collapsed="false">
      <c r="A84" s="353"/>
      <c r="B84" s="402"/>
      <c r="C84" s="403"/>
      <c r="D84" s="284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D84" s="537"/>
      <c r="AE84" s="537"/>
      <c r="AF84" s="537"/>
      <c r="AG84" s="537"/>
      <c r="AH84" s="537"/>
      <c r="AI84" s="537"/>
      <c r="AJ84" s="529"/>
      <c r="AK84" s="529"/>
      <c r="AL84" s="529"/>
      <c r="AM84" s="529"/>
      <c r="AN84" s="537"/>
      <c r="AO84" s="529"/>
      <c r="AP84" s="529"/>
      <c r="AQ84" s="529"/>
      <c r="AR84" s="529"/>
      <c r="AS84" s="537"/>
      <c r="AT84" s="529"/>
      <c r="AU84" s="529"/>
      <c r="AV84" s="529"/>
      <c r="AW84" s="529"/>
      <c r="AX84" s="537"/>
      <c r="AY84" s="537"/>
      <c r="AZ84" s="537"/>
      <c r="BA84" s="537"/>
      <c r="BB84" s="537"/>
      <c r="BC84" s="537"/>
    </row>
    <row r="85" customFormat="false" ht="15" hidden="false" customHeight="false" outlineLevel="0" collapsed="false">
      <c r="A85" s="428"/>
      <c r="B85" s="429"/>
      <c r="C85" s="430"/>
      <c r="D85" s="288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D85" s="537"/>
      <c r="AE85" s="537"/>
      <c r="AF85" s="537"/>
      <c r="AG85" s="537"/>
      <c r="AH85" s="537"/>
      <c r="AI85" s="537"/>
      <c r="AJ85" s="529"/>
      <c r="AK85" s="529"/>
      <c r="AL85" s="529"/>
      <c r="AM85" s="529"/>
      <c r="AN85" s="537"/>
      <c r="AO85" s="529"/>
      <c r="AP85" s="529"/>
      <c r="AQ85" s="529"/>
      <c r="AR85" s="529"/>
      <c r="AS85" s="537"/>
      <c r="AT85" s="529"/>
      <c r="AU85" s="529"/>
      <c r="AV85" s="529"/>
      <c r="AW85" s="529"/>
      <c r="AX85" s="537"/>
      <c r="AY85" s="537"/>
      <c r="AZ85" s="537"/>
      <c r="BA85" s="537"/>
      <c r="BB85" s="537"/>
      <c r="BC85" s="537"/>
    </row>
    <row r="86" customFormat="false" ht="14.25" hidden="false" customHeight="false" outlineLevel="0" collapsed="false">
      <c r="A86" s="395"/>
      <c r="B86" s="436"/>
      <c r="C86" s="437"/>
      <c r="D86" s="292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  <c r="AD86" s="537"/>
      <c r="AE86" s="537"/>
      <c r="AF86" s="537"/>
      <c r="AG86" s="537"/>
      <c r="AH86" s="537"/>
      <c r="AI86" s="537"/>
      <c r="AJ86" s="537"/>
      <c r="AK86" s="537"/>
      <c r="AL86" s="537"/>
      <c r="AM86" s="537"/>
      <c r="AN86" s="537"/>
      <c r="AO86" s="537"/>
      <c r="AP86" s="537"/>
      <c r="AQ86" s="537"/>
      <c r="AR86" s="537"/>
      <c r="AS86" s="537"/>
      <c r="AT86" s="537"/>
      <c r="AU86" s="537"/>
      <c r="AV86" s="537"/>
      <c r="AW86" s="537"/>
      <c r="AX86" s="537"/>
      <c r="AY86" s="537"/>
      <c r="AZ86" s="537"/>
      <c r="BA86" s="537"/>
      <c r="BB86" s="537"/>
      <c r="BC86" s="537"/>
    </row>
    <row r="87" customFormat="false" ht="14.25" hidden="false" customHeight="false" outlineLevel="0" collapsed="false">
      <c r="A87" s="353"/>
      <c r="B87" s="442"/>
      <c r="C87" s="443"/>
      <c r="D87" s="292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  <c r="AD87" s="537"/>
      <c r="AE87" s="537"/>
      <c r="AF87" s="537"/>
      <c r="AG87" s="537"/>
      <c r="AH87" s="537"/>
      <c r="AI87" s="537"/>
      <c r="AJ87" s="537"/>
      <c r="AK87" s="537"/>
      <c r="AL87" s="537"/>
      <c r="AM87" s="537"/>
      <c r="AN87" s="537"/>
      <c r="AO87" s="537"/>
      <c r="AP87" s="537"/>
      <c r="AQ87" s="537"/>
      <c r="AR87" s="537"/>
      <c r="AS87" s="537"/>
      <c r="AT87" s="537"/>
      <c r="AU87" s="537"/>
      <c r="AV87" s="537"/>
      <c r="AW87" s="537"/>
      <c r="AX87" s="537"/>
      <c r="AY87" s="537"/>
      <c r="AZ87" s="537"/>
      <c r="BA87" s="537"/>
      <c r="BB87" s="537"/>
      <c r="BC87" s="537"/>
    </row>
    <row r="88" customFormat="false" ht="14.25" hidden="false" customHeight="false" outlineLevel="0" collapsed="false">
      <c r="A88" s="353"/>
      <c r="B88" s="442"/>
      <c r="C88" s="443"/>
      <c r="D88" s="292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  <c r="AD88" s="537"/>
      <c r="AE88" s="537"/>
      <c r="AF88" s="537"/>
      <c r="AG88" s="537"/>
      <c r="AH88" s="537"/>
      <c r="AI88" s="537"/>
      <c r="AJ88" s="537"/>
      <c r="AK88" s="537"/>
      <c r="AL88" s="537"/>
      <c r="AM88" s="537"/>
      <c r="AN88" s="537"/>
      <c r="AO88" s="537"/>
      <c r="AP88" s="537"/>
      <c r="AQ88" s="537"/>
      <c r="AR88" s="537"/>
      <c r="AS88" s="537"/>
      <c r="AT88" s="537"/>
      <c r="AU88" s="537"/>
      <c r="AV88" s="537"/>
      <c r="AW88" s="537"/>
      <c r="AX88" s="537"/>
      <c r="AY88" s="537"/>
      <c r="AZ88" s="537"/>
      <c r="BA88" s="537"/>
      <c r="BB88" s="537"/>
      <c r="BC88" s="537"/>
    </row>
    <row r="89" customFormat="false" ht="14.25" hidden="false" customHeight="false" outlineLevel="0" collapsed="false">
      <c r="A89" s="410"/>
      <c r="B89" s="548"/>
      <c r="C89" s="549"/>
      <c r="D89" s="550"/>
      <c r="E89" s="466"/>
      <c r="F89" s="466"/>
      <c r="G89" s="466"/>
      <c r="H89" s="466"/>
      <c r="I89" s="466"/>
      <c r="J89" s="466"/>
      <c r="K89" s="466"/>
      <c r="L89" s="466"/>
      <c r="M89" s="466"/>
      <c r="N89" s="466"/>
      <c r="O89" s="466"/>
      <c r="P89" s="466"/>
      <c r="Q89" s="466"/>
      <c r="R89" s="466"/>
      <c r="S89" s="466"/>
      <c r="T89" s="466"/>
      <c r="U89" s="466"/>
      <c r="V89" s="466"/>
      <c r="W89" s="466"/>
      <c r="X89" s="466"/>
      <c r="Y89" s="466"/>
      <c r="Z89" s="466"/>
      <c r="AA89" s="466"/>
      <c r="AB89" s="466"/>
      <c r="AC89" s="401"/>
      <c r="AD89" s="537"/>
      <c r="AE89" s="537"/>
      <c r="AF89" s="537"/>
      <c r="AG89" s="537"/>
      <c r="AH89" s="537"/>
      <c r="AI89" s="537"/>
      <c r="AJ89" s="537"/>
      <c r="AK89" s="537"/>
      <c r="AL89" s="537"/>
      <c r="AM89" s="537"/>
      <c r="AN89" s="537"/>
      <c r="AO89" s="537"/>
      <c r="AP89" s="537"/>
      <c r="AQ89" s="537"/>
      <c r="AR89" s="537"/>
      <c r="AS89" s="537"/>
      <c r="AT89" s="537"/>
      <c r="AU89" s="537"/>
      <c r="AV89" s="537"/>
      <c r="AW89" s="537"/>
      <c r="AX89" s="537"/>
      <c r="AY89" s="537"/>
      <c r="AZ89" s="537"/>
      <c r="BA89" s="537"/>
      <c r="BB89" s="537"/>
      <c r="BC89" s="537"/>
    </row>
    <row r="90" customFormat="false" ht="14.25" hidden="false" customHeight="false" outlineLevel="0" collapsed="false">
      <c r="A90" s="353"/>
      <c r="B90" s="449"/>
      <c r="C90" s="450"/>
      <c r="D90" s="292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  <c r="AD90" s="537"/>
      <c r="AE90" s="537"/>
      <c r="AF90" s="537"/>
      <c r="AG90" s="537"/>
      <c r="AH90" s="537"/>
      <c r="AI90" s="537"/>
      <c r="AJ90" s="537"/>
      <c r="AK90" s="537"/>
      <c r="AL90" s="537"/>
      <c r="AM90" s="537"/>
      <c r="AN90" s="537"/>
      <c r="AO90" s="537"/>
      <c r="AP90" s="537"/>
      <c r="AQ90" s="537"/>
      <c r="AR90" s="537"/>
      <c r="AS90" s="537"/>
      <c r="AT90" s="537"/>
      <c r="AU90" s="537"/>
      <c r="AV90" s="537"/>
      <c r="AW90" s="537"/>
      <c r="AX90" s="537"/>
      <c r="AY90" s="537"/>
      <c r="AZ90" s="537"/>
      <c r="BA90" s="537"/>
      <c r="BB90" s="537"/>
      <c r="BC90" s="537"/>
    </row>
    <row r="91" customFormat="false" ht="14.25" hidden="false" customHeight="false" outlineLevel="0" collapsed="false">
      <c r="A91" s="353"/>
      <c r="B91" s="449"/>
      <c r="C91" s="450"/>
      <c r="D91" s="292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  <c r="AD91" s="537"/>
      <c r="AE91" s="537"/>
      <c r="AF91" s="537"/>
      <c r="AG91" s="537"/>
      <c r="AH91" s="537"/>
      <c r="AI91" s="537"/>
      <c r="AJ91" s="537"/>
      <c r="AK91" s="537"/>
      <c r="AL91" s="537"/>
      <c r="AM91" s="537"/>
      <c r="AN91" s="537"/>
      <c r="AO91" s="537"/>
      <c r="AP91" s="537"/>
      <c r="AQ91" s="537"/>
      <c r="AR91" s="537"/>
      <c r="AS91" s="537"/>
      <c r="AT91" s="537"/>
      <c r="AU91" s="537"/>
      <c r="AV91" s="537"/>
      <c r="AW91" s="537"/>
      <c r="AX91" s="537"/>
      <c r="AY91" s="537"/>
      <c r="AZ91" s="537"/>
      <c r="BA91" s="537"/>
      <c r="BB91" s="537"/>
      <c r="BC91" s="537"/>
    </row>
    <row r="92" customFormat="false" ht="14.25" hidden="false" customHeight="false" outlineLevel="0" collapsed="false">
      <c r="A92" s="353"/>
      <c r="B92" s="449"/>
      <c r="C92" s="450"/>
      <c r="D92" s="292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  <c r="AD92" s="537"/>
      <c r="AE92" s="537"/>
      <c r="AF92" s="537"/>
      <c r="AG92" s="537"/>
      <c r="AH92" s="537"/>
      <c r="AI92" s="537"/>
      <c r="AJ92" s="537"/>
      <c r="AK92" s="537"/>
      <c r="AL92" s="537"/>
      <c r="AM92" s="537"/>
      <c r="AN92" s="537"/>
      <c r="AO92" s="537"/>
      <c r="AP92" s="537"/>
      <c r="AQ92" s="537"/>
      <c r="AR92" s="537"/>
      <c r="AS92" s="537"/>
      <c r="AT92" s="537"/>
      <c r="AU92" s="537"/>
      <c r="AV92" s="537"/>
      <c r="AW92" s="537"/>
      <c r="AX92" s="537"/>
      <c r="AY92" s="537"/>
      <c r="AZ92" s="537"/>
      <c r="BA92" s="537"/>
      <c r="BB92" s="537"/>
      <c r="BC92" s="537"/>
    </row>
    <row r="93" customFormat="false" ht="14.25" hidden="false" customHeight="false" outlineLevel="0" collapsed="false">
      <c r="A93" s="353"/>
      <c r="B93" s="449"/>
      <c r="C93" s="450"/>
      <c r="D93" s="292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  <c r="AD93" s="537"/>
      <c r="AE93" s="537"/>
      <c r="AF93" s="537"/>
      <c r="AG93" s="537"/>
      <c r="AH93" s="537"/>
      <c r="AI93" s="537"/>
      <c r="AJ93" s="537"/>
      <c r="AK93" s="537"/>
      <c r="AL93" s="537"/>
      <c r="AM93" s="537"/>
      <c r="AN93" s="537"/>
      <c r="AO93" s="537"/>
      <c r="AP93" s="537"/>
      <c r="AQ93" s="537"/>
      <c r="AR93" s="537"/>
      <c r="AS93" s="537"/>
      <c r="AT93" s="537"/>
      <c r="AU93" s="537"/>
      <c r="AV93" s="537"/>
      <c r="AW93" s="537"/>
      <c r="AX93" s="537"/>
      <c r="AY93" s="537"/>
      <c r="AZ93" s="537"/>
      <c r="BA93" s="537"/>
      <c r="BB93" s="537"/>
      <c r="BC93" s="537"/>
    </row>
    <row r="94" customFormat="false" ht="15" hidden="false" customHeight="false" outlineLevel="0" collapsed="false">
      <c r="A94" s="353"/>
      <c r="B94" s="449"/>
      <c r="C94" s="452"/>
      <c r="D94" s="301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  <c r="AD94" s="537"/>
      <c r="AE94" s="537"/>
      <c r="AF94" s="537"/>
      <c r="AG94" s="537"/>
      <c r="AH94" s="537"/>
      <c r="AI94" s="537"/>
      <c r="AJ94" s="537"/>
      <c r="AK94" s="537"/>
      <c r="AL94" s="537"/>
      <c r="AM94" s="537"/>
      <c r="AN94" s="537"/>
      <c r="AO94" s="537"/>
      <c r="AP94" s="537"/>
      <c r="AQ94" s="537"/>
      <c r="AR94" s="537"/>
      <c r="AS94" s="537"/>
      <c r="AT94" s="537"/>
      <c r="AU94" s="537"/>
      <c r="AV94" s="537"/>
      <c r="AW94" s="537"/>
      <c r="AX94" s="537"/>
      <c r="AY94" s="537"/>
      <c r="AZ94" s="537"/>
      <c r="BA94" s="537"/>
      <c r="BB94" s="537"/>
      <c r="BC94" s="537"/>
    </row>
    <row r="95" customFormat="false" ht="14.25" hidden="false" customHeight="false" outlineLevel="0" collapsed="false">
      <c r="A95" s="395"/>
      <c r="B95" s="436"/>
      <c r="C95" s="437"/>
      <c r="D95" s="290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  <c r="AD95" s="537"/>
      <c r="AE95" s="537"/>
      <c r="AF95" s="537"/>
      <c r="AG95" s="537"/>
      <c r="AH95" s="537"/>
      <c r="AI95" s="537"/>
      <c r="AJ95" s="537"/>
      <c r="AK95" s="537"/>
      <c r="AL95" s="537"/>
      <c r="AM95" s="537"/>
      <c r="AN95" s="537"/>
      <c r="AO95" s="537"/>
      <c r="AP95" s="537"/>
      <c r="AQ95" s="537"/>
      <c r="AR95" s="537"/>
      <c r="AS95" s="537"/>
      <c r="AT95" s="537"/>
      <c r="AU95" s="537"/>
      <c r="AV95" s="537"/>
      <c r="AW95" s="537"/>
      <c r="AX95" s="537"/>
      <c r="AY95" s="537"/>
      <c r="AZ95" s="537"/>
      <c r="BA95" s="537"/>
      <c r="BB95" s="537"/>
      <c r="BC95" s="537"/>
    </row>
    <row r="96" customFormat="false" ht="14.25" hidden="false" customHeight="false" outlineLevel="0" collapsed="false">
      <c r="A96" s="410"/>
      <c r="B96" s="449"/>
      <c r="C96" s="450"/>
      <c r="D96" s="292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5"/>
      <c r="AC96" s="401"/>
      <c r="AD96" s="537"/>
      <c r="AE96" s="537"/>
      <c r="AF96" s="537"/>
      <c r="AG96" s="537"/>
      <c r="AH96" s="537"/>
      <c r="AI96" s="537"/>
      <c r="AJ96" s="537"/>
      <c r="AK96" s="537"/>
      <c r="AL96" s="537"/>
      <c r="AM96" s="537"/>
      <c r="AN96" s="537"/>
      <c r="AO96" s="537"/>
      <c r="AP96" s="537"/>
      <c r="AQ96" s="537"/>
      <c r="AR96" s="537"/>
      <c r="AS96" s="537"/>
      <c r="AT96" s="537"/>
      <c r="AU96" s="537"/>
      <c r="AV96" s="537"/>
      <c r="AW96" s="537"/>
      <c r="AX96" s="537"/>
      <c r="AY96" s="537"/>
      <c r="AZ96" s="537"/>
      <c r="BA96" s="537"/>
      <c r="BB96" s="537"/>
      <c r="BC96" s="537"/>
    </row>
    <row r="97" customFormat="false" ht="15" hidden="false" customHeight="false" outlineLevel="0" collapsed="false">
      <c r="A97" s="428"/>
      <c r="B97" s="451"/>
      <c r="C97" s="452"/>
      <c r="D97" s="292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534"/>
      <c r="AE97" s="534"/>
      <c r="AF97" s="534"/>
      <c r="AG97" s="534"/>
      <c r="AH97" s="534"/>
      <c r="AI97" s="534"/>
      <c r="AJ97" s="534"/>
      <c r="AK97" s="534"/>
      <c r="AL97" s="534"/>
      <c r="AM97" s="534"/>
      <c r="AN97" s="534"/>
      <c r="AO97" s="534"/>
      <c r="AP97" s="534"/>
      <c r="AQ97" s="534"/>
      <c r="AR97" s="534"/>
      <c r="AS97" s="534"/>
      <c r="AT97" s="534"/>
      <c r="AU97" s="534"/>
      <c r="AV97" s="534"/>
      <c r="AW97" s="534"/>
      <c r="AX97" s="534"/>
      <c r="AY97" s="534"/>
      <c r="AZ97" s="534"/>
      <c r="BA97" s="534"/>
      <c r="BB97" s="534"/>
      <c r="BC97" s="534"/>
      <c r="BD97" s="51"/>
      <c r="BE97" s="51"/>
      <c r="BF97" s="51"/>
      <c r="BG97" s="51"/>
      <c r="BH97" s="51"/>
      <c r="BI97" s="51"/>
      <c r="BJ97" s="51"/>
      <c r="BK97" s="51"/>
      <c r="BL97" s="51"/>
      <c r="BM97" s="51"/>
      <c r="BN97" s="51"/>
      <c r="BO97" s="51"/>
      <c r="BP97" s="51"/>
      <c r="BQ97" s="51"/>
      <c r="BR97" s="51"/>
      <c r="BS97" s="51"/>
      <c r="BT97" s="51"/>
      <c r="BU97" s="51"/>
      <c r="BV97" s="51"/>
      <c r="BW97" s="51"/>
      <c r="BX97" s="51"/>
      <c r="BY97" s="51"/>
      <c r="BZ97" s="51"/>
      <c r="CA97" s="51"/>
      <c r="CB97" s="51"/>
      <c r="CC97" s="51"/>
      <c r="CD97" s="51"/>
      <c r="CE97" s="51"/>
      <c r="CF97" s="51"/>
      <c r="CG97" s="51"/>
      <c r="CH97" s="51"/>
      <c r="CI97" s="51"/>
      <c r="CJ97" s="51"/>
      <c r="CK97" s="51"/>
      <c r="CL97" s="51"/>
      <c r="CM97" s="51"/>
      <c r="CN97" s="51"/>
      <c r="CO97" s="51"/>
      <c r="CP97" s="51"/>
      <c r="CQ97" s="51"/>
      <c r="CR97" s="51"/>
      <c r="CS97" s="51"/>
      <c r="CT97" s="51"/>
      <c r="CU97" s="51"/>
      <c r="CV97" s="51"/>
      <c r="CW97" s="51"/>
      <c r="CX97" s="51"/>
      <c r="CY97" s="51"/>
      <c r="CZ97" s="51"/>
      <c r="DA97" s="51"/>
      <c r="DB97" s="51"/>
      <c r="DC97" s="51"/>
      <c r="DD97" s="51"/>
      <c r="DE97" s="51"/>
      <c r="DF97" s="51"/>
      <c r="DG97" s="51"/>
      <c r="DH97" s="51"/>
      <c r="DI97" s="51"/>
      <c r="DJ97" s="51"/>
      <c r="DK97" s="51"/>
      <c r="DL97" s="51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  <c r="AD98" s="537"/>
      <c r="AE98" s="537"/>
      <c r="AF98" s="537"/>
      <c r="AG98" s="537"/>
      <c r="AH98" s="537"/>
      <c r="AI98" s="537"/>
      <c r="AJ98" s="537"/>
      <c r="AK98" s="537"/>
      <c r="AL98" s="537"/>
      <c r="AM98" s="537"/>
      <c r="AN98" s="537"/>
      <c r="AO98" s="537"/>
      <c r="AP98" s="537"/>
      <c r="AQ98" s="537"/>
      <c r="AR98" s="537"/>
      <c r="AS98" s="537"/>
      <c r="AT98" s="537"/>
      <c r="AU98" s="537"/>
      <c r="AV98" s="537"/>
      <c r="AW98" s="537"/>
      <c r="AX98" s="537"/>
      <c r="AY98" s="537"/>
      <c r="AZ98" s="537"/>
      <c r="BA98" s="537"/>
      <c r="BB98" s="537"/>
      <c r="BC98" s="537"/>
    </row>
    <row r="99" customFormat="false" ht="15" hidden="false" customHeight="false" outlineLevel="0" collapsed="false">
      <c r="A99" s="477"/>
      <c r="B99" s="478"/>
      <c r="C99" s="478"/>
      <c r="D99" s="284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  <c r="AD99" s="537"/>
      <c r="AE99" s="537"/>
      <c r="AF99" s="537"/>
      <c r="AG99" s="537"/>
      <c r="AH99" s="537"/>
      <c r="AI99" s="537"/>
      <c r="AJ99" s="537"/>
      <c r="AK99" s="537"/>
      <c r="AL99" s="537"/>
      <c r="AM99" s="537"/>
      <c r="AN99" s="537"/>
      <c r="AO99" s="537"/>
      <c r="AP99" s="537"/>
      <c r="AQ99" s="537"/>
      <c r="AR99" s="537"/>
      <c r="AS99" s="537"/>
      <c r="AT99" s="537"/>
      <c r="AU99" s="537"/>
      <c r="AV99" s="537"/>
      <c r="AW99" s="537"/>
      <c r="AX99" s="537"/>
      <c r="AY99" s="537"/>
      <c r="AZ99" s="537"/>
      <c r="BA99" s="537"/>
      <c r="BB99" s="537"/>
      <c r="BC99" s="537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8"/>
      <c r="G100" s="228"/>
      <c r="H100" s="228"/>
      <c r="I100" s="228"/>
      <c r="J100" s="486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5"/>
      <c r="AB100" s="228"/>
      <c r="AC100" s="487"/>
      <c r="AD100" s="537"/>
      <c r="AE100" s="537"/>
      <c r="AF100" s="537"/>
      <c r="AG100" s="537"/>
      <c r="AH100" s="537"/>
      <c r="AI100" s="537"/>
      <c r="AJ100" s="537"/>
      <c r="AK100" s="537"/>
      <c r="AL100" s="537"/>
      <c r="AM100" s="537"/>
      <c r="AN100" s="537"/>
      <c r="AO100" s="537"/>
      <c r="AP100" s="537"/>
      <c r="AQ100" s="537"/>
      <c r="AR100" s="537"/>
      <c r="AS100" s="537"/>
      <c r="AT100" s="537"/>
      <c r="AU100" s="537"/>
      <c r="AV100" s="537"/>
      <c r="AW100" s="537"/>
      <c r="AX100" s="537"/>
      <c r="AY100" s="537"/>
      <c r="AZ100" s="537"/>
      <c r="BA100" s="537"/>
      <c r="BB100" s="537"/>
      <c r="BC100" s="53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8"/>
      <c r="G101" s="228"/>
      <c r="H101" s="228"/>
      <c r="I101" s="228"/>
      <c r="J101" s="486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5"/>
      <c r="AB101" s="228"/>
      <c r="AC101" s="487"/>
      <c r="AD101" s="537"/>
      <c r="AE101" s="537"/>
      <c r="AF101" s="537"/>
      <c r="AG101" s="537"/>
      <c r="AH101" s="537"/>
      <c r="AI101" s="537"/>
      <c r="AJ101" s="537"/>
      <c r="AK101" s="537"/>
      <c r="AL101" s="537"/>
      <c r="AM101" s="537"/>
      <c r="AN101" s="537"/>
      <c r="AO101" s="537"/>
      <c r="AP101" s="537"/>
      <c r="AQ101" s="537"/>
      <c r="AR101" s="537"/>
      <c r="AS101" s="537"/>
      <c r="AT101" s="537"/>
      <c r="AU101" s="537"/>
      <c r="AV101" s="537"/>
      <c r="AW101" s="537"/>
      <c r="AX101" s="537"/>
      <c r="AY101" s="537"/>
      <c r="AZ101" s="537"/>
      <c r="BA101" s="537"/>
      <c r="BB101" s="537"/>
      <c r="BC101" s="53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8"/>
      <c r="G102" s="228"/>
      <c r="H102" s="228"/>
      <c r="I102" s="228"/>
      <c r="J102" s="486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5"/>
      <c r="AB102" s="228"/>
      <c r="AC102" s="487"/>
      <c r="AD102" s="537"/>
      <c r="AE102" s="537"/>
      <c r="AF102" s="537"/>
      <c r="AG102" s="537"/>
      <c r="AH102" s="537"/>
      <c r="AI102" s="537"/>
      <c r="AJ102" s="537"/>
      <c r="AK102" s="537"/>
      <c r="AL102" s="537"/>
      <c r="AM102" s="537"/>
      <c r="AN102" s="537"/>
      <c r="AO102" s="537"/>
      <c r="AP102" s="537"/>
      <c r="AQ102" s="537"/>
      <c r="AR102" s="537"/>
      <c r="AS102" s="537"/>
      <c r="AT102" s="537"/>
      <c r="AU102" s="537"/>
      <c r="AV102" s="537"/>
      <c r="AW102" s="537"/>
      <c r="AX102" s="537"/>
      <c r="AY102" s="537"/>
      <c r="AZ102" s="537"/>
      <c r="BA102" s="537"/>
      <c r="BB102" s="537"/>
      <c r="BC102" s="53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  <c r="AD103" s="537"/>
      <c r="AE103" s="537"/>
      <c r="AF103" s="537"/>
      <c r="AG103" s="537"/>
      <c r="AH103" s="537"/>
      <c r="AI103" s="537"/>
      <c r="AJ103" s="537"/>
      <c r="AK103" s="537"/>
      <c r="AL103" s="537"/>
      <c r="AM103" s="537"/>
      <c r="AN103" s="537"/>
      <c r="AO103" s="537"/>
      <c r="AP103" s="537"/>
      <c r="AQ103" s="537"/>
      <c r="AR103" s="537"/>
      <c r="AS103" s="537"/>
      <c r="AT103" s="537"/>
      <c r="AU103" s="537"/>
      <c r="AV103" s="537"/>
      <c r="AW103" s="537"/>
      <c r="AX103" s="537"/>
      <c r="AY103" s="537"/>
      <c r="AZ103" s="537"/>
      <c r="BA103" s="537"/>
      <c r="BB103" s="537"/>
      <c r="BC103" s="5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  <c r="AD104" s="537"/>
      <c r="AE104" s="537"/>
      <c r="AF104" s="537"/>
      <c r="AG104" s="537"/>
      <c r="AH104" s="537"/>
      <c r="AI104" s="537"/>
      <c r="AJ104" s="537"/>
      <c r="AK104" s="537"/>
      <c r="AL104" s="537"/>
      <c r="AM104" s="537"/>
      <c r="AN104" s="537"/>
      <c r="AO104" s="537"/>
      <c r="AP104" s="537"/>
      <c r="AQ104" s="537"/>
      <c r="AR104" s="537"/>
      <c r="AS104" s="537"/>
      <c r="AT104" s="537"/>
      <c r="AU104" s="537"/>
      <c r="AV104" s="537"/>
      <c r="AW104" s="537"/>
      <c r="AX104" s="537"/>
      <c r="AY104" s="537"/>
      <c r="AZ104" s="537"/>
      <c r="BA104" s="537"/>
      <c r="BB104" s="537"/>
      <c r="BC104" s="537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  <c r="AD105" s="537"/>
      <c r="AE105" s="537"/>
      <c r="AF105" s="537"/>
      <c r="AG105" s="537"/>
      <c r="AH105" s="537"/>
      <c r="AI105" s="537"/>
      <c r="AJ105" s="537"/>
      <c r="AK105" s="537"/>
      <c r="AL105" s="537"/>
      <c r="AM105" s="537"/>
      <c r="AN105" s="537"/>
      <c r="AO105" s="537"/>
      <c r="AP105" s="537"/>
      <c r="AQ105" s="537"/>
      <c r="AR105" s="537"/>
      <c r="AS105" s="537"/>
      <c r="AT105" s="537"/>
      <c r="AU105" s="537"/>
      <c r="AV105" s="537"/>
      <c r="AW105" s="537"/>
      <c r="AX105" s="537"/>
      <c r="AY105" s="537"/>
      <c r="AZ105" s="537"/>
      <c r="BA105" s="537"/>
      <c r="BB105" s="537"/>
      <c r="BC105" s="537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  <c r="AD106" s="537"/>
      <c r="AE106" s="537"/>
      <c r="AF106" s="537"/>
      <c r="AG106" s="537"/>
      <c r="AH106" s="537"/>
      <c r="AI106" s="537"/>
      <c r="AJ106" s="537"/>
      <c r="AK106" s="537"/>
      <c r="AL106" s="537"/>
      <c r="AM106" s="537"/>
      <c r="AN106" s="537"/>
      <c r="AO106" s="537"/>
      <c r="AP106" s="537"/>
      <c r="AQ106" s="537"/>
      <c r="AR106" s="537"/>
      <c r="AS106" s="537"/>
      <c r="AT106" s="537"/>
      <c r="AU106" s="537"/>
      <c r="AV106" s="537"/>
      <c r="AW106" s="537"/>
      <c r="AX106" s="537"/>
      <c r="AY106" s="537"/>
      <c r="AZ106" s="537"/>
      <c r="BA106" s="537"/>
      <c r="BB106" s="537"/>
      <c r="BC106" s="537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  <c r="AD107" s="537"/>
      <c r="AE107" s="537"/>
      <c r="AF107" s="537"/>
      <c r="AG107" s="537"/>
      <c r="AH107" s="537"/>
      <c r="AI107" s="537"/>
      <c r="AJ107" s="537"/>
      <c r="AK107" s="537"/>
      <c r="AL107" s="537"/>
      <c r="AM107" s="537"/>
      <c r="AN107" s="537"/>
      <c r="AO107" s="537"/>
      <c r="AP107" s="537"/>
      <c r="AQ107" s="537"/>
      <c r="AR107" s="537"/>
      <c r="AS107" s="537"/>
      <c r="AT107" s="537"/>
      <c r="AU107" s="537"/>
      <c r="AV107" s="537"/>
      <c r="AW107" s="537"/>
      <c r="AX107" s="537"/>
      <c r="AY107" s="537"/>
      <c r="AZ107" s="537"/>
      <c r="BA107" s="537"/>
      <c r="BB107" s="537"/>
      <c r="BC107" s="537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  <c r="AD108" s="537"/>
      <c r="AE108" s="537"/>
      <c r="AF108" s="537"/>
      <c r="AG108" s="537"/>
      <c r="AH108" s="537"/>
      <c r="AI108" s="537"/>
      <c r="AJ108" s="537"/>
      <c r="AK108" s="537"/>
      <c r="AL108" s="537"/>
      <c r="AM108" s="537"/>
      <c r="AN108" s="537"/>
      <c r="AO108" s="537"/>
      <c r="AP108" s="537"/>
      <c r="AQ108" s="537"/>
      <c r="AR108" s="537"/>
      <c r="AS108" s="537"/>
      <c r="AT108" s="537"/>
      <c r="AU108" s="537"/>
      <c r="AV108" s="537"/>
      <c r="AW108" s="537"/>
      <c r="AX108" s="537"/>
      <c r="AY108" s="537"/>
      <c r="AZ108" s="537"/>
      <c r="BA108" s="537"/>
      <c r="BB108" s="537"/>
      <c r="BC108" s="537"/>
    </row>
    <row r="109" customFormat="false" ht="14.25" hidden="false" customHeight="false" outlineLevel="0" collapsed="false">
      <c r="A109" s="66"/>
      <c r="B109" s="426"/>
      <c r="C109" s="397"/>
      <c r="D109" s="286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  <c r="AD109" s="537"/>
      <c r="AE109" s="537"/>
      <c r="AF109" s="537"/>
      <c r="AG109" s="537"/>
      <c r="AH109" s="537"/>
      <c r="AI109" s="537"/>
      <c r="AJ109" s="537"/>
      <c r="AK109" s="537"/>
      <c r="AL109" s="537"/>
      <c r="AM109" s="537"/>
      <c r="AN109" s="537"/>
      <c r="AO109" s="537"/>
      <c r="AP109" s="537"/>
      <c r="AQ109" s="537"/>
      <c r="AR109" s="537"/>
      <c r="AS109" s="537"/>
      <c r="AT109" s="537"/>
      <c r="AU109" s="537"/>
      <c r="AV109" s="537"/>
      <c r="AW109" s="537"/>
      <c r="AX109" s="537"/>
      <c r="AY109" s="537"/>
      <c r="AZ109" s="537"/>
      <c r="BA109" s="537"/>
      <c r="BB109" s="537"/>
      <c r="BC109" s="537"/>
    </row>
    <row r="110" customFormat="false" ht="14.25" hidden="false" customHeight="false" outlineLevel="0" collapsed="false">
      <c r="A110" s="66"/>
      <c r="B110" s="426"/>
      <c r="C110" s="397"/>
      <c r="D110" s="284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  <c r="AD110" s="537"/>
      <c r="AE110" s="537"/>
      <c r="AF110" s="537"/>
      <c r="AG110" s="537"/>
      <c r="AH110" s="537"/>
      <c r="AI110" s="537"/>
      <c r="AJ110" s="537"/>
      <c r="AK110" s="537"/>
      <c r="AL110" s="537"/>
      <c r="AM110" s="537"/>
      <c r="AN110" s="537"/>
      <c r="AO110" s="537"/>
      <c r="AP110" s="537"/>
      <c r="AQ110" s="537"/>
      <c r="AR110" s="537"/>
      <c r="AS110" s="537"/>
      <c r="AT110" s="537"/>
      <c r="AU110" s="537"/>
      <c r="AV110" s="537"/>
      <c r="AW110" s="537"/>
      <c r="AX110" s="537"/>
      <c r="AY110" s="537"/>
      <c r="AZ110" s="537"/>
      <c r="BA110" s="537"/>
      <c r="BB110" s="537"/>
      <c r="BC110" s="537"/>
    </row>
    <row r="111" customFormat="false" ht="14.25" hidden="false" customHeight="false" outlineLevel="0" collapsed="false">
      <c r="A111" s="66"/>
      <c r="B111" s="426"/>
      <c r="C111" s="397"/>
      <c r="D111" s="284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  <c r="AD111" s="537"/>
      <c r="AE111" s="537"/>
      <c r="AF111" s="537"/>
      <c r="AG111" s="537"/>
      <c r="AH111" s="537"/>
      <c r="AI111" s="537"/>
      <c r="AJ111" s="537"/>
      <c r="AK111" s="537"/>
      <c r="AL111" s="537"/>
      <c r="AM111" s="537"/>
      <c r="AN111" s="537"/>
      <c r="AO111" s="537"/>
      <c r="AP111" s="537"/>
      <c r="AQ111" s="537"/>
      <c r="AR111" s="537"/>
      <c r="AS111" s="537"/>
      <c r="AT111" s="537"/>
      <c r="AU111" s="537"/>
      <c r="AV111" s="537"/>
      <c r="AW111" s="537"/>
      <c r="AX111" s="537"/>
      <c r="AY111" s="537"/>
      <c r="AZ111" s="537"/>
      <c r="BA111" s="537"/>
      <c r="BB111" s="537"/>
      <c r="BC111" s="537"/>
    </row>
    <row r="112" customFormat="false" ht="14.25" hidden="false" customHeight="false" outlineLevel="0" collapsed="false">
      <c r="A112" s="410"/>
      <c r="B112" s="426"/>
      <c r="C112" s="397"/>
      <c r="D112" s="284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  <c r="AD112" s="537"/>
      <c r="AE112" s="537"/>
      <c r="AF112" s="537"/>
      <c r="AG112" s="537"/>
      <c r="AH112" s="537"/>
      <c r="AI112" s="537"/>
      <c r="AJ112" s="537"/>
      <c r="AK112" s="537"/>
      <c r="AL112" s="537"/>
      <c r="AM112" s="537"/>
      <c r="AN112" s="537"/>
      <c r="AO112" s="537"/>
      <c r="AP112" s="537"/>
      <c r="AQ112" s="537"/>
      <c r="AR112" s="537"/>
      <c r="AS112" s="537"/>
      <c r="AT112" s="537"/>
      <c r="AU112" s="537"/>
      <c r="AV112" s="537"/>
      <c r="AW112" s="537"/>
      <c r="AX112" s="537"/>
      <c r="AY112" s="537"/>
      <c r="AZ112" s="537"/>
      <c r="BA112" s="537"/>
      <c r="BB112" s="537"/>
      <c r="BC112" s="537"/>
    </row>
    <row r="113" customFormat="false" ht="14.25" hidden="false" customHeight="false" outlineLevel="0" collapsed="false">
      <c r="A113" s="66"/>
      <c r="B113" s="402"/>
      <c r="C113" s="403"/>
      <c r="D113" s="284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  <c r="AD113" s="537"/>
      <c r="AE113" s="537"/>
      <c r="AF113" s="537"/>
      <c r="AG113" s="537"/>
      <c r="AH113" s="537"/>
      <c r="AI113" s="537"/>
      <c r="AJ113" s="537"/>
      <c r="AK113" s="537"/>
      <c r="AL113" s="537"/>
      <c r="AM113" s="537"/>
      <c r="AN113" s="537"/>
      <c r="AO113" s="537"/>
      <c r="AP113" s="537"/>
      <c r="AQ113" s="537"/>
      <c r="AR113" s="537"/>
      <c r="AS113" s="537"/>
      <c r="AT113" s="537"/>
      <c r="AU113" s="537"/>
      <c r="AV113" s="537"/>
      <c r="AW113" s="537"/>
      <c r="AX113" s="537"/>
      <c r="AY113" s="537"/>
      <c r="AZ113" s="537"/>
      <c r="BA113" s="537"/>
      <c r="BB113" s="537"/>
      <c r="BC113" s="537"/>
    </row>
    <row r="114" customFormat="false" ht="14.25" hidden="false" customHeight="false" outlineLevel="0" collapsed="false">
      <c r="A114" s="66"/>
      <c r="B114" s="426"/>
      <c r="C114" s="397"/>
      <c r="D114" s="284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  <c r="AD114" s="537"/>
      <c r="AE114" s="537"/>
      <c r="AF114" s="537"/>
      <c r="AG114" s="537"/>
      <c r="AH114" s="537"/>
      <c r="AI114" s="537"/>
      <c r="AJ114" s="537"/>
      <c r="AK114" s="537"/>
      <c r="AL114" s="537"/>
      <c r="AM114" s="537"/>
      <c r="AN114" s="537"/>
      <c r="AO114" s="537"/>
      <c r="AP114" s="537"/>
      <c r="AQ114" s="537"/>
      <c r="AR114" s="537"/>
      <c r="AS114" s="537"/>
      <c r="AT114" s="537"/>
      <c r="AU114" s="537"/>
      <c r="AV114" s="537"/>
      <c r="AW114" s="537"/>
      <c r="AX114" s="537"/>
      <c r="AY114" s="537"/>
      <c r="AZ114" s="537"/>
      <c r="BA114" s="537"/>
      <c r="BB114" s="537"/>
      <c r="BC114" s="537"/>
    </row>
    <row r="115" customFormat="false" ht="14.25" hidden="false" customHeight="false" outlineLevel="0" collapsed="false">
      <c r="A115" s="66"/>
      <c r="B115" s="426"/>
      <c r="C115" s="397"/>
      <c r="D115" s="284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  <c r="AD115" s="537"/>
      <c r="AE115" s="537"/>
      <c r="AF115" s="537"/>
      <c r="AG115" s="537"/>
      <c r="AH115" s="537"/>
      <c r="AI115" s="537"/>
      <c r="AJ115" s="537"/>
      <c r="AK115" s="537"/>
      <c r="AL115" s="537"/>
      <c r="AM115" s="537"/>
      <c r="AN115" s="537"/>
      <c r="AO115" s="537"/>
      <c r="AP115" s="537"/>
      <c r="AQ115" s="537"/>
      <c r="AR115" s="537"/>
      <c r="AS115" s="537"/>
      <c r="AT115" s="537"/>
      <c r="AU115" s="537"/>
      <c r="AV115" s="537"/>
      <c r="AW115" s="537"/>
      <c r="AX115" s="537"/>
      <c r="AY115" s="537"/>
      <c r="AZ115" s="537"/>
      <c r="BA115" s="537"/>
      <c r="BB115" s="537"/>
      <c r="BC115" s="537"/>
    </row>
    <row r="116" customFormat="false" ht="14.25" hidden="false" customHeight="false" outlineLevel="0" collapsed="false">
      <c r="A116" s="66"/>
      <c r="B116" s="402"/>
      <c r="C116" s="403"/>
      <c r="D116" s="284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  <c r="AD116" s="537"/>
      <c r="AE116" s="537"/>
      <c r="AF116" s="537"/>
      <c r="AG116" s="537"/>
      <c r="AH116" s="537"/>
      <c r="AI116" s="537"/>
      <c r="AJ116" s="537"/>
      <c r="AK116" s="537"/>
      <c r="AL116" s="537"/>
      <c r="AM116" s="537"/>
      <c r="AN116" s="537"/>
      <c r="AO116" s="537"/>
      <c r="AP116" s="537"/>
      <c r="AQ116" s="537"/>
      <c r="AR116" s="537"/>
      <c r="AS116" s="537"/>
      <c r="AT116" s="537"/>
      <c r="AU116" s="537"/>
      <c r="AV116" s="537"/>
      <c r="AW116" s="537"/>
      <c r="AX116" s="537"/>
      <c r="AY116" s="537"/>
      <c r="AZ116" s="537"/>
      <c r="BA116" s="537"/>
      <c r="BB116" s="537"/>
      <c r="BC116" s="537"/>
    </row>
    <row r="117" customFormat="false" ht="15" hidden="false" customHeight="false" outlineLevel="0" collapsed="false">
      <c r="A117" s="162"/>
      <c r="B117" s="429"/>
      <c r="C117" s="430"/>
      <c r="D117" s="288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  <c r="AD117" s="537"/>
      <c r="AE117" s="537"/>
      <c r="AF117" s="537"/>
      <c r="AG117" s="537"/>
      <c r="AH117" s="537"/>
      <c r="AI117" s="537"/>
      <c r="AJ117" s="537"/>
      <c r="AK117" s="537"/>
      <c r="AL117" s="537"/>
      <c r="AM117" s="537"/>
      <c r="AN117" s="537"/>
      <c r="AO117" s="537"/>
      <c r="AP117" s="537"/>
      <c r="AQ117" s="537"/>
      <c r="AR117" s="537"/>
      <c r="AS117" s="537"/>
      <c r="AT117" s="537"/>
      <c r="AU117" s="537"/>
      <c r="AV117" s="537"/>
      <c r="AW117" s="537"/>
      <c r="AX117" s="537"/>
      <c r="AY117" s="537"/>
      <c r="AZ117" s="537"/>
      <c r="BA117" s="537"/>
      <c r="BB117" s="537"/>
      <c r="BC117" s="537"/>
    </row>
    <row r="118" customFormat="false" ht="14.25" hidden="false" customHeight="false" outlineLevel="0" collapsed="false">
      <c r="A118" s="395"/>
      <c r="B118" s="517"/>
      <c r="C118" s="518"/>
      <c r="D118" s="286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  <c r="AD118" s="537"/>
      <c r="AE118" s="537"/>
      <c r="AF118" s="537"/>
      <c r="AG118" s="537"/>
      <c r="AH118" s="537"/>
      <c r="AI118" s="537"/>
      <c r="AJ118" s="537"/>
      <c r="AK118" s="537"/>
      <c r="AL118" s="537"/>
      <c r="AM118" s="537"/>
      <c r="AN118" s="537"/>
      <c r="AO118" s="537"/>
      <c r="AP118" s="537"/>
      <c r="AQ118" s="537"/>
      <c r="AR118" s="537"/>
      <c r="AS118" s="537"/>
      <c r="AT118" s="537"/>
      <c r="AU118" s="537"/>
      <c r="AV118" s="537"/>
      <c r="AW118" s="537"/>
      <c r="AX118" s="537"/>
      <c r="AY118" s="537"/>
      <c r="AZ118" s="537"/>
      <c r="BA118" s="537"/>
      <c r="BB118" s="537"/>
      <c r="BC118" s="537"/>
    </row>
    <row r="119" customFormat="false" ht="14.25" hidden="false" customHeight="false" outlineLevel="0" collapsed="false">
      <c r="A119" s="410"/>
      <c r="B119" s="402"/>
      <c r="C119" s="519"/>
      <c r="D119" s="284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  <c r="AD119" s="537"/>
      <c r="AE119" s="537"/>
      <c r="AF119" s="537"/>
      <c r="AG119" s="537"/>
      <c r="AH119" s="537"/>
      <c r="AI119" s="537"/>
      <c r="AJ119" s="537"/>
      <c r="AK119" s="537"/>
      <c r="AL119" s="537"/>
      <c r="AM119" s="537"/>
      <c r="AN119" s="537"/>
      <c r="AO119" s="537"/>
      <c r="AP119" s="537"/>
      <c r="AQ119" s="537"/>
      <c r="AR119" s="537"/>
      <c r="AS119" s="537"/>
      <c r="AT119" s="537"/>
      <c r="AU119" s="537"/>
      <c r="AV119" s="537"/>
      <c r="AW119" s="537"/>
      <c r="AX119" s="537"/>
      <c r="AY119" s="537"/>
      <c r="AZ119" s="537"/>
      <c r="BA119" s="537"/>
      <c r="BB119" s="537"/>
      <c r="BC119" s="537"/>
    </row>
    <row r="120" customFormat="false" ht="15" hidden="false" customHeight="false" outlineLevel="0" collapsed="false">
      <c r="A120" s="428"/>
      <c r="B120" s="520"/>
      <c r="C120" s="521"/>
      <c r="D120" s="288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  <c r="AD120" s="537"/>
      <c r="AE120" s="537"/>
      <c r="AF120" s="537"/>
      <c r="AG120" s="537"/>
      <c r="AH120" s="537"/>
      <c r="AI120" s="537"/>
      <c r="AJ120" s="537"/>
      <c r="AK120" s="537"/>
      <c r="AL120" s="537"/>
      <c r="AM120" s="537"/>
      <c r="AN120" s="537"/>
      <c r="AO120" s="537"/>
      <c r="AP120" s="537"/>
      <c r="AQ120" s="537"/>
      <c r="AR120" s="537"/>
      <c r="AS120" s="537"/>
      <c r="AT120" s="537"/>
      <c r="AU120" s="537"/>
      <c r="AV120" s="537"/>
      <c r="AW120" s="537"/>
      <c r="AX120" s="537"/>
      <c r="AY120" s="537"/>
      <c r="AZ120" s="537"/>
      <c r="BA120" s="537"/>
      <c r="BB120" s="537"/>
      <c r="BC120" s="537"/>
    </row>
    <row r="121" customFormat="false" ht="14.25" hidden="false" customHeight="false" outlineLevel="0" collapsed="false">
      <c r="A121" s="395"/>
      <c r="B121" s="436"/>
      <c r="C121" s="522"/>
      <c r="D121" s="299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  <c r="AD121" s="537"/>
      <c r="AE121" s="537"/>
      <c r="AF121" s="537"/>
      <c r="AG121" s="537"/>
      <c r="AH121" s="537"/>
      <c r="AI121" s="537"/>
      <c r="AJ121" s="537"/>
      <c r="AK121" s="537"/>
      <c r="AL121" s="537"/>
      <c r="AM121" s="537"/>
      <c r="AN121" s="537"/>
      <c r="AO121" s="537"/>
      <c r="AP121" s="537"/>
      <c r="AQ121" s="537"/>
      <c r="AR121" s="537"/>
      <c r="AS121" s="537"/>
      <c r="AT121" s="537"/>
      <c r="AU121" s="537"/>
      <c r="AV121" s="537"/>
      <c r="AW121" s="537"/>
      <c r="AX121" s="537"/>
      <c r="AY121" s="537"/>
      <c r="AZ121" s="537"/>
      <c r="BA121" s="537"/>
      <c r="BB121" s="537"/>
      <c r="BC121" s="537"/>
    </row>
    <row r="122" customFormat="false" ht="14.25" hidden="false" customHeight="false" outlineLevel="0" collapsed="false">
      <c r="A122" s="353"/>
      <c r="B122" s="449"/>
      <c r="C122" s="523"/>
      <c r="D122" s="292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  <c r="AD122" s="537"/>
      <c r="AE122" s="537"/>
      <c r="AF122" s="537"/>
      <c r="AG122" s="537"/>
      <c r="AH122" s="537"/>
      <c r="AI122" s="537"/>
      <c r="AJ122" s="537"/>
      <c r="AK122" s="537"/>
      <c r="AL122" s="537"/>
      <c r="AM122" s="537"/>
      <c r="AN122" s="537"/>
      <c r="AO122" s="537"/>
      <c r="AP122" s="537"/>
      <c r="AQ122" s="537"/>
      <c r="AR122" s="537"/>
      <c r="AS122" s="537"/>
      <c r="AT122" s="537"/>
      <c r="AU122" s="537"/>
      <c r="AV122" s="537"/>
      <c r="AW122" s="537"/>
      <c r="AX122" s="537"/>
      <c r="AY122" s="537"/>
      <c r="AZ122" s="537"/>
      <c r="BA122" s="537"/>
      <c r="BB122" s="537"/>
      <c r="BC122" s="537"/>
    </row>
    <row r="123" customFormat="false" ht="14.25" hidden="false" customHeight="false" outlineLevel="0" collapsed="false">
      <c r="A123" s="410"/>
      <c r="B123" s="449"/>
      <c r="C123" s="523"/>
      <c r="D123" s="292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  <c r="AD123" s="537"/>
      <c r="AE123" s="537"/>
      <c r="AF123" s="537"/>
      <c r="AG123" s="537"/>
      <c r="AH123" s="537"/>
      <c r="AI123" s="537"/>
      <c r="AJ123" s="537"/>
      <c r="AK123" s="537"/>
      <c r="AL123" s="537"/>
      <c r="AM123" s="537"/>
      <c r="AN123" s="537"/>
      <c r="AO123" s="537"/>
      <c r="AP123" s="537"/>
      <c r="AQ123" s="537"/>
      <c r="AR123" s="537"/>
      <c r="AS123" s="537"/>
      <c r="AT123" s="537"/>
      <c r="AU123" s="537"/>
      <c r="AV123" s="537"/>
      <c r="AW123" s="537"/>
      <c r="AX123" s="537"/>
      <c r="AY123" s="537"/>
      <c r="AZ123" s="537"/>
      <c r="BA123" s="537"/>
      <c r="BB123" s="537"/>
      <c r="BC123" s="537"/>
    </row>
    <row r="124" customFormat="false" ht="14.25" hidden="false" customHeight="false" outlineLevel="0" collapsed="false">
      <c r="A124" s="353"/>
      <c r="B124" s="449"/>
      <c r="C124" s="524"/>
      <c r="D124" s="292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  <c r="AD124" s="537"/>
      <c r="AE124" s="537"/>
      <c r="AF124" s="537"/>
      <c r="AG124" s="537"/>
      <c r="AH124" s="537"/>
      <c r="AI124" s="537"/>
      <c r="AJ124" s="537"/>
      <c r="AK124" s="537"/>
      <c r="AL124" s="537"/>
      <c r="AM124" s="537"/>
      <c r="AN124" s="537"/>
      <c r="AO124" s="537"/>
      <c r="AP124" s="537"/>
      <c r="AQ124" s="537"/>
      <c r="AR124" s="537"/>
      <c r="AS124" s="537"/>
      <c r="AT124" s="537"/>
      <c r="AU124" s="537"/>
      <c r="AV124" s="537"/>
      <c r="AW124" s="537"/>
      <c r="AX124" s="537"/>
      <c r="AY124" s="537"/>
      <c r="AZ124" s="537"/>
      <c r="BA124" s="537"/>
      <c r="BB124" s="537"/>
      <c r="BC124" s="537"/>
    </row>
    <row r="125" customFormat="false" ht="15" hidden="false" customHeight="false" outlineLevel="0" collapsed="false">
      <c r="A125" s="353"/>
      <c r="B125" s="525"/>
      <c r="C125" s="526"/>
      <c r="D125" s="301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  <c r="AD125" s="537"/>
      <c r="AE125" s="537"/>
      <c r="AF125" s="537"/>
      <c r="AG125" s="537"/>
      <c r="AH125" s="537"/>
      <c r="AI125" s="537"/>
      <c r="AJ125" s="537"/>
      <c r="AK125" s="537"/>
      <c r="AL125" s="537"/>
      <c r="AM125" s="537"/>
      <c r="AN125" s="537"/>
      <c r="AO125" s="537"/>
      <c r="AP125" s="537"/>
      <c r="AQ125" s="537"/>
      <c r="AR125" s="537"/>
      <c r="AS125" s="537"/>
      <c r="AT125" s="537"/>
      <c r="AU125" s="537"/>
      <c r="AV125" s="537"/>
      <c r="AW125" s="537"/>
      <c r="AX125" s="537"/>
      <c r="AY125" s="537"/>
      <c r="AZ125" s="537"/>
      <c r="BA125" s="537"/>
      <c r="BB125" s="537"/>
      <c r="BC125" s="537"/>
    </row>
    <row r="126" customFormat="false" ht="14.25" hidden="false" customHeight="false" outlineLevel="0" collapsed="false">
      <c r="A126" s="395"/>
      <c r="B126" s="436"/>
      <c r="C126" s="522"/>
      <c r="D126" s="290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  <c r="AD126" s="537"/>
      <c r="AE126" s="537"/>
      <c r="AF126" s="537"/>
      <c r="AG126" s="537"/>
      <c r="AH126" s="537"/>
      <c r="AI126" s="537"/>
      <c r="AJ126" s="537"/>
      <c r="AK126" s="537"/>
      <c r="AL126" s="537"/>
      <c r="AM126" s="537"/>
      <c r="AN126" s="537"/>
      <c r="AO126" s="537"/>
      <c r="AP126" s="537"/>
      <c r="AQ126" s="537"/>
      <c r="AR126" s="537"/>
      <c r="AS126" s="537"/>
      <c r="AT126" s="537"/>
      <c r="AU126" s="537"/>
      <c r="AV126" s="537"/>
      <c r="AW126" s="537"/>
      <c r="AX126" s="537"/>
      <c r="AY126" s="537"/>
      <c r="AZ126" s="537"/>
      <c r="BA126" s="537"/>
      <c r="BB126" s="537"/>
      <c r="BC126" s="537"/>
    </row>
    <row r="127" customFormat="false" ht="14.25" hidden="false" customHeight="false" outlineLevel="0" collapsed="false">
      <c r="A127" s="410"/>
      <c r="B127" s="449"/>
      <c r="C127" s="524"/>
      <c r="D127" s="292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  <c r="AD127" s="537"/>
      <c r="AE127" s="537"/>
      <c r="AF127" s="537"/>
      <c r="AG127" s="537"/>
      <c r="AH127" s="537"/>
      <c r="AI127" s="537"/>
      <c r="AJ127" s="537"/>
      <c r="AK127" s="537"/>
      <c r="AL127" s="537"/>
      <c r="AM127" s="537"/>
      <c r="AN127" s="537"/>
      <c r="AO127" s="537"/>
      <c r="AP127" s="537"/>
      <c r="AQ127" s="537"/>
      <c r="AR127" s="537"/>
      <c r="AS127" s="537"/>
      <c r="AT127" s="537"/>
      <c r="AU127" s="537"/>
      <c r="AV127" s="537"/>
      <c r="AW127" s="537"/>
      <c r="AX127" s="537"/>
      <c r="AY127" s="537"/>
      <c r="AZ127" s="537"/>
      <c r="BA127" s="537"/>
      <c r="BB127" s="537"/>
      <c r="BC127" s="537"/>
    </row>
    <row r="128" customFormat="false" ht="15" hidden="false" customHeight="false" outlineLevel="0" collapsed="false">
      <c r="A128" s="428"/>
      <c r="B128" s="451"/>
      <c r="C128" s="526"/>
      <c r="D128" s="292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  <c r="AD128" s="537"/>
      <c r="AE128" s="537"/>
      <c r="AF128" s="537"/>
      <c r="AG128" s="537"/>
      <c r="AH128" s="537"/>
      <c r="AI128" s="537"/>
      <c r="AJ128" s="537"/>
      <c r="AK128" s="537"/>
      <c r="AL128" s="537"/>
      <c r="AM128" s="537"/>
      <c r="AN128" s="537"/>
      <c r="AO128" s="537"/>
      <c r="AP128" s="537"/>
      <c r="AQ128" s="537"/>
      <c r="AR128" s="537"/>
      <c r="AS128" s="537"/>
      <c r="AT128" s="537"/>
      <c r="AU128" s="537"/>
      <c r="AV128" s="537"/>
      <c r="AW128" s="537"/>
      <c r="AX128" s="537"/>
      <c r="AY128" s="537"/>
      <c r="AZ128" s="537"/>
      <c r="BA128" s="537"/>
      <c r="BB128" s="537"/>
      <c r="BC128" s="537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  <c r="AD129" s="537"/>
      <c r="AE129" s="537"/>
      <c r="AF129" s="537"/>
      <c r="AG129" s="537"/>
      <c r="AH129" s="537"/>
      <c r="AI129" s="537"/>
      <c r="AJ129" s="537"/>
      <c r="AK129" s="537"/>
      <c r="AL129" s="537"/>
      <c r="AM129" s="537"/>
      <c r="AN129" s="537"/>
      <c r="AO129" s="537"/>
      <c r="AP129" s="537"/>
      <c r="AQ129" s="537"/>
      <c r="AR129" s="537"/>
      <c r="AS129" s="537"/>
      <c r="AT129" s="537"/>
      <c r="AU129" s="537"/>
      <c r="AV129" s="537"/>
      <c r="AW129" s="537"/>
      <c r="AX129" s="537"/>
      <c r="AY129" s="537"/>
      <c r="AZ129" s="537"/>
      <c r="BA129" s="537"/>
      <c r="BB129" s="537"/>
      <c r="BC129" s="537"/>
    </row>
    <row r="130" customFormat="false" ht="15" hidden="false" customHeight="false" outlineLevel="0" collapsed="false">
      <c r="A130" s="477"/>
      <c r="B130" s="478"/>
      <c r="C130" s="478"/>
      <c r="D130" s="284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  <c r="AD130" s="537"/>
      <c r="AE130" s="537"/>
      <c r="AF130" s="537"/>
      <c r="AG130" s="537"/>
      <c r="AH130" s="537"/>
      <c r="AI130" s="537"/>
      <c r="AJ130" s="537"/>
      <c r="AK130" s="537"/>
      <c r="AL130" s="537"/>
      <c r="AM130" s="537"/>
      <c r="AN130" s="537"/>
      <c r="AO130" s="537"/>
      <c r="AP130" s="537"/>
      <c r="AQ130" s="537"/>
      <c r="AR130" s="537"/>
      <c r="AS130" s="537"/>
      <c r="AT130" s="537"/>
      <c r="AU130" s="537"/>
      <c r="AV130" s="537"/>
      <c r="AW130" s="537"/>
      <c r="AX130" s="537"/>
      <c r="AY130" s="537"/>
      <c r="AZ130" s="537"/>
      <c r="BA130" s="537"/>
      <c r="BB130" s="537"/>
      <c r="BC130" s="537"/>
    </row>
    <row r="131" customFormat="false" ht="14.25" hidden="false" customHeight="false" outlineLevel="0" collapsed="false">
      <c r="A131" s="500"/>
      <c r="B131" s="501"/>
      <c r="C131" s="501"/>
      <c r="D131" s="551"/>
      <c r="E131" s="552"/>
      <c r="F131" s="553"/>
      <c r="G131" s="553"/>
      <c r="H131" s="553"/>
      <c r="I131" s="553"/>
      <c r="J131" s="554"/>
      <c r="K131" s="555"/>
      <c r="L131" s="553"/>
      <c r="M131" s="553"/>
      <c r="N131" s="553"/>
      <c r="O131" s="553"/>
      <c r="P131" s="553"/>
      <c r="Q131" s="553"/>
      <c r="R131" s="553"/>
      <c r="S131" s="553"/>
      <c r="T131" s="553"/>
      <c r="U131" s="553"/>
      <c r="V131" s="553"/>
      <c r="W131" s="553"/>
      <c r="X131" s="553"/>
      <c r="Y131" s="553"/>
      <c r="Z131" s="556"/>
      <c r="AA131" s="552"/>
      <c r="AB131" s="553"/>
      <c r="AC131" s="487"/>
      <c r="AD131" s="537"/>
      <c r="AE131" s="537"/>
      <c r="AF131" s="537"/>
      <c r="AG131" s="537"/>
      <c r="AH131" s="537"/>
      <c r="AI131" s="537"/>
      <c r="AJ131" s="537"/>
      <c r="AK131" s="537"/>
      <c r="AL131" s="537"/>
      <c r="AM131" s="537"/>
      <c r="AN131" s="537"/>
      <c r="AO131" s="537"/>
      <c r="AP131" s="537"/>
      <c r="AQ131" s="537"/>
      <c r="AR131" s="537"/>
      <c r="AS131" s="537"/>
      <c r="AT131" s="537"/>
      <c r="AU131" s="537"/>
      <c r="AV131" s="537"/>
      <c r="AW131" s="537"/>
      <c r="AX131" s="537"/>
      <c r="AY131" s="537"/>
      <c r="AZ131" s="537"/>
      <c r="BA131" s="537"/>
      <c r="BB131" s="537"/>
      <c r="BC131" s="53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3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7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7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40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41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41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41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41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41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41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41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41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41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41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41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41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41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41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41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41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41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6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4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4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4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8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9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2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2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2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2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2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2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2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301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90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90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2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4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8"/>
      <c r="G53" s="228"/>
      <c r="H53" s="228"/>
      <c r="I53" s="228"/>
      <c r="J53" s="486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5"/>
      <c r="AB53" s="228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8"/>
      <c r="G54" s="228"/>
      <c r="H54" s="228"/>
      <c r="I54" s="228"/>
      <c r="J54" s="486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5"/>
      <c r="AB54" s="228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8"/>
      <c r="G55" s="228"/>
      <c r="H55" s="228"/>
      <c r="I55" s="228"/>
      <c r="J55" s="486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5"/>
      <c r="AB55" s="228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3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7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7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40"/>
      <c r="C63" s="393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60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41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41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41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41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41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41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41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41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41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41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41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41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41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41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41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5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6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4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4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4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8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2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2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2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2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2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2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2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2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301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90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2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2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4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8"/>
      <c r="G100" s="228"/>
      <c r="H100" s="228"/>
      <c r="I100" s="228"/>
      <c r="J100" s="486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5"/>
      <c r="AB100" s="228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8"/>
      <c r="G101" s="228"/>
      <c r="H101" s="228"/>
      <c r="I101" s="228"/>
      <c r="J101" s="486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5"/>
      <c r="AB101" s="228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8"/>
      <c r="G102" s="228"/>
      <c r="H102" s="228"/>
      <c r="I102" s="228"/>
      <c r="J102" s="486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5"/>
      <c r="AB102" s="228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6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4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4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4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4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4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4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4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2"/>
      <c r="B117" s="429"/>
      <c r="C117" s="430"/>
      <c r="D117" s="288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6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4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8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9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2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2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2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301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90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2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2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4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8"/>
      <c r="G131" s="228"/>
      <c r="H131" s="228"/>
      <c r="I131" s="228"/>
      <c r="J131" s="486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5"/>
      <c r="AB131" s="228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8"/>
      <c r="G132" s="228"/>
      <c r="H132" s="228"/>
      <c r="I132" s="228"/>
      <c r="J132" s="486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5"/>
      <c r="AB132" s="228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8"/>
      <c r="G133" s="228"/>
      <c r="H133" s="228"/>
      <c r="I133" s="228"/>
      <c r="J133" s="486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5"/>
      <c r="AB133" s="228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8"/>
      <c r="G134" s="228"/>
      <c r="H134" s="228"/>
      <c r="I134" s="228"/>
      <c r="J134" s="486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5"/>
      <c r="AB134" s="228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8"/>
      <c r="G135" s="228"/>
      <c r="H135" s="228"/>
      <c r="I135" s="228"/>
      <c r="J135" s="486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5"/>
      <c r="AB135" s="228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8"/>
      <c r="G136" s="228"/>
      <c r="H136" s="228"/>
      <c r="I136" s="228"/>
      <c r="J136" s="486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5"/>
      <c r="AB136" s="228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8"/>
      <c r="G137" s="228"/>
      <c r="H137" s="228"/>
      <c r="I137" s="228"/>
      <c r="J137" s="486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5"/>
      <c r="AB137" s="228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8"/>
      <c r="G138" s="228"/>
      <c r="H138" s="228"/>
      <c r="I138" s="228"/>
      <c r="J138" s="486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5"/>
      <c r="AB138" s="228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8"/>
      <c r="G139" s="228"/>
      <c r="H139" s="228"/>
      <c r="I139" s="228"/>
      <c r="J139" s="486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5"/>
      <c r="AB139" s="228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8"/>
      <c r="G140" s="228"/>
      <c r="H140" s="228"/>
      <c r="I140" s="228"/>
      <c r="J140" s="486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5"/>
      <c r="AB140" s="228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8"/>
      <c r="G141" s="228"/>
      <c r="H141" s="228"/>
      <c r="I141" s="228"/>
      <c r="J141" s="486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5"/>
      <c r="AB141" s="228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8"/>
      <c r="G142" s="228"/>
      <c r="H142" s="228"/>
      <c r="I142" s="228"/>
      <c r="J142" s="486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5"/>
      <c r="AB142" s="228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8"/>
      <c r="G143" s="228"/>
      <c r="H143" s="228"/>
      <c r="I143" s="228"/>
      <c r="J143" s="486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5"/>
      <c r="AB143" s="228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8"/>
      <c r="G144" s="228"/>
      <c r="H144" s="228"/>
      <c r="I144" s="228"/>
      <c r="J144" s="486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5"/>
      <c r="AB144" s="228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8"/>
      <c r="G145" s="228"/>
      <c r="H145" s="228"/>
      <c r="I145" s="228"/>
      <c r="J145" s="486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5"/>
      <c r="AB145" s="228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8"/>
      <c r="G146" s="228"/>
      <c r="H146" s="228"/>
      <c r="I146" s="228"/>
      <c r="J146" s="486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5"/>
      <c r="AB146" s="228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8"/>
      <c r="G147" s="228"/>
      <c r="H147" s="228"/>
      <c r="I147" s="228"/>
      <c r="J147" s="486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5"/>
      <c r="AB147" s="228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8"/>
      <c r="G148" s="228"/>
      <c r="H148" s="228"/>
      <c r="I148" s="228"/>
      <c r="J148" s="486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5"/>
      <c r="AB148" s="228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8"/>
      <c r="G149" s="228"/>
      <c r="H149" s="228"/>
      <c r="I149" s="228"/>
      <c r="J149" s="486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5"/>
      <c r="AB149" s="228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8"/>
      <c r="G150" s="228"/>
      <c r="H150" s="228"/>
      <c r="I150" s="228"/>
      <c r="J150" s="486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5"/>
      <c r="AB150" s="228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8"/>
      <c r="G151" s="228"/>
      <c r="H151" s="228"/>
      <c r="I151" s="228"/>
      <c r="J151" s="486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5"/>
      <c r="AB151" s="228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8"/>
      <c r="G152" s="228"/>
      <c r="H152" s="228"/>
      <c r="I152" s="228"/>
      <c r="J152" s="486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5"/>
      <c r="AB152" s="228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8"/>
      <c r="G153" s="228"/>
      <c r="H153" s="228"/>
      <c r="I153" s="228"/>
      <c r="J153" s="486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5"/>
      <c r="AB153" s="228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8"/>
      <c r="G154" s="228"/>
      <c r="H154" s="228"/>
      <c r="I154" s="228"/>
      <c r="J154" s="486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5"/>
      <c r="AB154" s="228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8"/>
      <c r="G155" s="228"/>
      <c r="H155" s="228"/>
      <c r="I155" s="228"/>
      <c r="J155" s="486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5"/>
      <c r="AB155" s="228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8"/>
      <c r="G156" s="228"/>
      <c r="H156" s="228"/>
      <c r="I156" s="228"/>
      <c r="J156" s="486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5"/>
      <c r="AB156" s="228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8"/>
      <c r="G157" s="228"/>
      <c r="H157" s="228"/>
      <c r="I157" s="228"/>
      <c r="J157" s="486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5"/>
      <c r="AB157" s="228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8"/>
      <c r="G158" s="228"/>
      <c r="H158" s="228"/>
      <c r="I158" s="228"/>
      <c r="J158" s="486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5"/>
      <c r="AB158" s="228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8"/>
      <c r="G159" s="228"/>
      <c r="H159" s="228"/>
      <c r="I159" s="228"/>
      <c r="J159" s="486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5"/>
      <c r="AB159" s="228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8"/>
      <c r="G160" s="228"/>
      <c r="H160" s="228"/>
      <c r="I160" s="228"/>
      <c r="J160" s="486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5"/>
      <c r="AB160" s="228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8"/>
      <c r="G161" s="228"/>
      <c r="H161" s="228"/>
      <c r="I161" s="228"/>
      <c r="J161" s="486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5"/>
      <c r="AB161" s="228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8"/>
      <c r="G162" s="228"/>
      <c r="H162" s="228"/>
      <c r="I162" s="228"/>
      <c r="J162" s="486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5"/>
      <c r="AB162" s="228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8"/>
      <c r="G163" s="228"/>
      <c r="H163" s="228"/>
      <c r="I163" s="228"/>
      <c r="J163" s="486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5"/>
      <c r="AB163" s="228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8"/>
      <c r="G164" s="228"/>
      <c r="H164" s="228"/>
      <c r="I164" s="228"/>
      <c r="J164" s="486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5"/>
      <c r="AB164" s="228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8"/>
      <c r="G165" s="228"/>
      <c r="H165" s="228"/>
      <c r="I165" s="228"/>
      <c r="J165" s="486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5"/>
      <c r="AB165" s="228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8"/>
      <c r="G166" s="228"/>
      <c r="H166" s="228"/>
      <c r="I166" s="228"/>
      <c r="J166" s="486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5"/>
      <c r="AB166" s="228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8"/>
      <c r="G167" s="228"/>
      <c r="H167" s="228"/>
      <c r="I167" s="228"/>
      <c r="J167" s="486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5"/>
      <c r="AB167" s="228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8"/>
      <c r="G168" s="228"/>
      <c r="H168" s="228"/>
      <c r="I168" s="228"/>
      <c r="J168" s="486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5"/>
      <c r="AB168" s="228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8"/>
      <c r="G169" s="228"/>
      <c r="H169" s="228"/>
      <c r="I169" s="228"/>
      <c r="J169" s="486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5"/>
      <c r="AB169" s="228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8"/>
      <c r="G170" s="228"/>
      <c r="H170" s="228"/>
      <c r="I170" s="228"/>
      <c r="J170" s="486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5"/>
      <c r="AB170" s="228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8"/>
      <c r="G171" s="228"/>
      <c r="H171" s="228"/>
      <c r="I171" s="228"/>
      <c r="J171" s="486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5"/>
      <c r="AB171" s="228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8"/>
      <c r="G172" s="228"/>
      <c r="H172" s="228"/>
      <c r="I172" s="228"/>
      <c r="J172" s="486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5"/>
      <c r="AB172" s="228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8"/>
      <c r="G173" s="228"/>
      <c r="H173" s="228"/>
      <c r="I173" s="228"/>
      <c r="J173" s="486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5"/>
      <c r="AB173" s="228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8"/>
      <c r="G174" s="228"/>
      <c r="H174" s="228"/>
      <c r="I174" s="228"/>
      <c r="J174" s="486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5"/>
      <c r="AB174" s="228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8"/>
      <c r="G175" s="228"/>
      <c r="H175" s="228"/>
      <c r="I175" s="228"/>
      <c r="J175" s="486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5"/>
      <c r="AB175" s="228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8"/>
      <c r="G176" s="228"/>
      <c r="H176" s="228"/>
      <c r="I176" s="228"/>
      <c r="J176" s="486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5"/>
      <c r="AB176" s="228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8"/>
      <c r="G177" s="228"/>
      <c r="H177" s="228"/>
      <c r="I177" s="228"/>
      <c r="J177" s="486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5"/>
      <c r="AB177" s="228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8"/>
      <c r="G178" s="228"/>
      <c r="H178" s="228"/>
      <c r="I178" s="228"/>
      <c r="J178" s="486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5"/>
      <c r="AB178" s="228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8"/>
      <c r="G179" s="228"/>
      <c r="H179" s="228"/>
      <c r="I179" s="228"/>
      <c r="J179" s="486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5"/>
      <c r="AB179" s="228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8"/>
      <c r="G180" s="228"/>
      <c r="H180" s="228"/>
      <c r="I180" s="228"/>
      <c r="J180" s="486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5"/>
      <c r="AB180" s="228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8"/>
      <c r="G181" s="228"/>
      <c r="H181" s="228"/>
      <c r="I181" s="228"/>
      <c r="J181" s="486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5"/>
      <c r="AB181" s="228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8"/>
      <c r="G182" s="228"/>
      <c r="H182" s="228"/>
      <c r="I182" s="228"/>
      <c r="J182" s="486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5"/>
      <c r="AB182" s="228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8"/>
      <c r="G183" s="228"/>
      <c r="H183" s="228"/>
      <c r="I183" s="228"/>
      <c r="J183" s="486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5"/>
      <c r="AB183" s="228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8"/>
      <c r="G184" s="228"/>
      <c r="H184" s="228"/>
      <c r="I184" s="228"/>
      <c r="J184" s="486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5"/>
      <c r="AB184" s="228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8"/>
      <c r="G185" s="228"/>
      <c r="H185" s="228"/>
      <c r="I185" s="228"/>
      <c r="J185" s="486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5"/>
      <c r="AB185" s="228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8"/>
      <c r="G186" s="228"/>
      <c r="H186" s="228"/>
      <c r="I186" s="228"/>
      <c r="J186" s="486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5"/>
      <c r="AB186" s="228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8"/>
      <c r="G187" s="228"/>
      <c r="H187" s="228"/>
      <c r="I187" s="228"/>
      <c r="J187" s="486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5"/>
      <c r="AB187" s="228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8"/>
      <c r="G188" s="228"/>
      <c r="H188" s="228"/>
      <c r="I188" s="228"/>
      <c r="J188" s="486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5"/>
      <c r="AB188" s="228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8"/>
      <c r="G189" s="228"/>
      <c r="H189" s="228"/>
      <c r="I189" s="228"/>
      <c r="J189" s="486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5"/>
      <c r="AB189" s="228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8"/>
      <c r="G190" s="228"/>
      <c r="H190" s="228"/>
      <c r="I190" s="228"/>
      <c r="J190" s="486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5"/>
      <c r="AB190" s="228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8"/>
      <c r="G191" s="228"/>
      <c r="H191" s="228"/>
      <c r="I191" s="228"/>
      <c r="J191" s="486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5"/>
      <c r="AB191" s="228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8"/>
      <c r="G192" s="228"/>
      <c r="H192" s="228"/>
      <c r="I192" s="228"/>
      <c r="J192" s="486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5"/>
      <c r="AB192" s="228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8"/>
      <c r="G193" s="228"/>
      <c r="H193" s="228"/>
      <c r="I193" s="228"/>
      <c r="J193" s="486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5"/>
      <c r="AB193" s="228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8"/>
      <c r="G194" s="228"/>
      <c r="H194" s="228"/>
      <c r="I194" s="228"/>
      <c r="J194" s="486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5"/>
      <c r="AB194" s="228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8"/>
      <c r="G195" s="228"/>
      <c r="H195" s="228"/>
      <c r="I195" s="228"/>
      <c r="J195" s="486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5"/>
      <c r="AB195" s="228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8"/>
      <c r="G196" s="228"/>
      <c r="H196" s="228"/>
      <c r="I196" s="228"/>
      <c r="J196" s="486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5"/>
      <c r="AB196" s="228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8"/>
      <c r="G197" s="228"/>
      <c r="H197" s="228"/>
      <c r="I197" s="228"/>
      <c r="J197" s="486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5"/>
      <c r="AB197" s="228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8"/>
      <c r="G198" s="228"/>
      <c r="H198" s="228"/>
      <c r="I198" s="228"/>
      <c r="J198" s="486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5"/>
      <c r="AB198" s="228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8"/>
      <c r="G199" s="228"/>
      <c r="H199" s="228"/>
      <c r="I199" s="228"/>
      <c r="J199" s="486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5"/>
      <c r="AB199" s="228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8"/>
      <c r="G200" s="228"/>
      <c r="H200" s="228"/>
      <c r="I200" s="228"/>
      <c r="J200" s="486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5"/>
      <c r="AB200" s="228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8"/>
      <c r="G201" s="228"/>
      <c r="H201" s="228"/>
      <c r="I201" s="228"/>
      <c r="J201" s="486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5"/>
      <c r="AB201" s="228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8"/>
      <c r="G202" s="228"/>
      <c r="H202" s="228"/>
      <c r="I202" s="228"/>
      <c r="J202" s="486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5"/>
      <c r="AB202" s="228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8"/>
      <c r="G203" s="228"/>
      <c r="H203" s="228"/>
      <c r="I203" s="228"/>
      <c r="J203" s="486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5"/>
      <c r="AB203" s="228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8"/>
      <c r="G204" s="228"/>
      <c r="H204" s="228"/>
      <c r="I204" s="228"/>
      <c r="J204" s="486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5"/>
      <c r="AB204" s="228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8"/>
      <c r="G205" s="228"/>
      <c r="H205" s="228"/>
      <c r="I205" s="228"/>
      <c r="J205" s="486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5"/>
      <c r="AB205" s="228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8"/>
      <c r="G206" s="228"/>
      <c r="H206" s="228"/>
      <c r="I206" s="228"/>
      <c r="J206" s="486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5"/>
      <c r="AB206" s="228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8"/>
      <c r="G207" s="228"/>
      <c r="H207" s="228"/>
      <c r="I207" s="228"/>
      <c r="J207" s="486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5"/>
      <c r="AB207" s="228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8"/>
      <c r="G208" s="228"/>
      <c r="H208" s="228"/>
      <c r="I208" s="228"/>
      <c r="J208" s="486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5"/>
      <c r="AB208" s="228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8"/>
      <c r="G209" s="228"/>
      <c r="H209" s="228"/>
      <c r="I209" s="228"/>
      <c r="J209" s="486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5"/>
      <c r="AB209" s="228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8"/>
      <c r="G210" s="228"/>
      <c r="H210" s="228"/>
      <c r="I210" s="228"/>
      <c r="J210" s="486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5"/>
      <c r="AB210" s="228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8"/>
      <c r="G211" s="228"/>
      <c r="H211" s="228"/>
      <c r="I211" s="228"/>
      <c r="J211" s="486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5"/>
      <c r="AB211" s="228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8"/>
      <c r="G212" s="228"/>
      <c r="H212" s="228"/>
      <c r="I212" s="228"/>
      <c r="J212" s="486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5"/>
      <c r="AB212" s="228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8"/>
      <c r="G213" s="228"/>
      <c r="H213" s="228"/>
      <c r="I213" s="228"/>
      <c r="J213" s="486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5"/>
      <c r="AB213" s="228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8"/>
      <c r="G214" s="228"/>
      <c r="H214" s="228"/>
      <c r="I214" s="228"/>
      <c r="J214" s="486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5"/>
      <c r="AB214" s="228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8"/>
      <c r="G215" s="228"/>
      <c r="H215" s="228"/>
      <c r="I215" s="228"/>
      <c r="J215" s="486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5"/>
      <c r="AB215" s="228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8"/>
      <c r="G216" s="228"/>
      <c r="H216" s="228"/>
      <c r="I216" s="228"/>
      <c r="J216" s="486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5"/>
      <c r="AB216" s="228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8"/>
      <c r="G217" s="228"/>
      <c r="H217" s="228"/>
      <c r="I217" s="228"/>
      <c r="J217" s="486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5"/>
      <c r="AB217" s="228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8"/>
      <c r="G218" s="228"/>
      <c r="H218" s="228"/>
      <c r="I218" s="228"/>
      <c r="J218" s="486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5"/>
      <c r="AB218" s="228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8"/>
      <c r="G219" s="228"/>
      <c r="H219" s="228"/>
      <c r="I219" s="228"/>
      <c r="J219" s="486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5"/>
      <c r="AB219" s="228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8"/>
      <c r="G220" s="228"/>
      <c r="H220" s="228"/>
      <c r="I220" s="228"/>
      <c r="J220" s="486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5"/>
      <c r="AB220" s="228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8"/>
      <c r="G221" s="228"/>
      <c r="H221" s="228"/>
      <c r="I221" s="228"/>
      <c r="J221" s="486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5"/>
      <c r="AB221" s="228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8"/>
      <c r="G222" s="228"/>
      <c r="H222" s="228"/>
      <c r="I222" s="228"/>
      <c r="J222" s="486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5"/>
      <c r="AB222" s="228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8"/>
      <c r="G223" s="228"/>
      <c r="H223" s="228"/>
      <c r="I223" s="228"/>
      <c r="J223" s="486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5"/>
      <c r="AB223" s="228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8"/>
      <c r="G224" s="228"/>
      <c r="H224" s="228"/>
      <c r="I224" s="228"/>
      <c r="J224" s="486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5"/>
      <c r="AB224" s="228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8"/>
      <c r="G225" s="228"/>
      <c r="H225" s="228"/>
      <c r="I225" s="228"/>
      <c r="J225" s="486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5"/>
      <c r="AB225" s="228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8"/>
      <c r="G226" s="228"/>
      <c r="H226" s="228"/>
      <c r="I226" s="228"/>
      <c r="J226" s="486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5"/>
      <c r="AB226" s="228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8"/>
      <c r="G227" s="228"/>
      <c r="H227" s="228"/>
      <c r="I227" s="228"/>
      <c r="J227" s="486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5"/>
      <c r="AB227" s="228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8"/>
      <c r="G228" s="228"/>
      <c r="H228" s="228"/>
      <c r="I228" s="228"/>
      <c r="J228" s="486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5"/>
      <c r="AB228" s="228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8"/>
      <c r="G229" s="228"/>
      <c r="H229" s="228"/>
      <c r="I229" s="228"/>
      <c r="J229" s="486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5"/>
      <c r="AB229" s="228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8"/>
      <c r="G230" s="228"/>
      <c r="H230" s="228"/>
      <c r="I230" s="228"/>
      <c r="J230" s="486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5"/>
      <c r="AB230" s="228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8"/>
      <c r="G231" s="228"/>
      <c r="H231" s="228"/>
      <c r="I231" s="228"/>
      <c r="J231" s="486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5"/>
      <c r="AB231" s="228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8"/>
      <c r="G232" s="228"/>
      <c r="H232" s="228"/>
      <c r="I232" s="228"/>
      <c r="J232" s="486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5"/>
      <c r="AB232" s="228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8"/>
      <c r="G233" s="228"/>
      <c r="H233" s="228"/>
      <c r="I233" s="228"/>
      <c r="J233" s="486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5"/>
      <c r="AB233" s="228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8"/>
      <c r="G234" s="228"/>
      <c r="H234" s="228"/>
      <c r="I234" s="228"/>
      <c r="J234" s="486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5"/>
      <c r="AB234" s="228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8"/>
      <c r="G235" s="228"/>
      <c r="H235" s="228"/>
      <c r="I235" s="228"/>
      <c r="J235" s="486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5"/>
      <c r="AB235" s="228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8"/>
      <c r="G236" s="228"/>
      <c r="H236" s="228"/>
      <c r="I236" s="228"/>
      <c r="J236" s="486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5"/>
      <c r="AB236" s="228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8"/>
      <c r="G237" s="228"/>
      <c r="H237" s="228"/>
      <c r="I237" s="228"/>
      <c r="J237" s="486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5"/>
      <c r="AB237" s="228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8"/>
      <c r="G238" s="228"/>
      <c r="H238" s="228"/>
      <c r="I238" s="228"/>
      <c r="J238" s="486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5"/>
      <c r="AB238" s="228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8"/>
      <c r="G239" s="228"/>
      <c r="H239" s="228"/>
      <c r="I239" s="228"/>
      <c r="J239" s="486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5"/>
      <c r="AB239" s="228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8"/>
      <c r="G240" s="228"/>
      <c r="H240" s="228"/>
      <c r="I240" s="228"/>
      <c r="J240" s="486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5"/>
      <c r="AB240" s="228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8"/>
      <c r="G241" s="228"/>
      <c r="H241" s="228"/>
      <c r="I241" s="228"/>
      <c r="J241" s="486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5"/>
      <c r="AB241" s="228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8"/>
      <c r="G242" s="228"/>
      <c r="H242" s="228"/>
      <c r="I242" s="228"/>
      <c r="J242" s="486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5"/>
      <c r="AB242" s="228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8"/>
      <c r="G243" s="228"/>
      <c r="H243" s="228"/>
      <c r="I243" s="228"/>
      <c r="J243" s="486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5"/>
      <c r="AB243" s="228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8"/>
      <c r="G244" s="228"/>
      <c r="H244" s="228"/>
      <c r="I244" s="228"/>
      <c r="J244" s="486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5"/>
      <c r="AB244" s="228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8"/>
      <c r="G245" s="228"/>
      <c r="H245" s="228"/>
      <c r="I245" s="228"/>
      <c r="J245" s="486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5"/>
      <c r="AB245" s="228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8"/>
      <c r="G246" s="228"/>
      <c r="H246" s="228"/>
      <c r="I246" s="228"/>
      <c r="J246" s="486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5"/>
      <c r="AB246" s="228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8"/>
      <c r="G247" s="228"/>
      <c r="H247" s="228"/>
      <c r="I247" s="228"/>
      <c r="J247" s="486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5"/>
      <c r="AB247" s="228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8"/>
      <c r="G248" s="228"/>
      <c r="H248" s="228"/>
      <c r="I248" s="228"/>
      <c r="J248" s="486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5"/>
      <c r="AB248" s="228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8"/>
      <c r="G249" s="228"/>
      <c r="H249" s="228"/>
      <c r="I249" s="228"/>
      <c r="J249" s="486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5"/>
      <c r="AB249" s="228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8"/>
      <c r="G250" s="228"/>
      <c r="H250" s="228"/>
      <c r="I250" s="228"/>
      <c r="J250" s="486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5"/>
      <c r="AB250" s="228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8"/>
      <c r="G251" s="228"/>
      <c r="H251" s="228"/>
      <c r="I251" s="228"/>
      <c r="J251" s="486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5"/>
      <c r="AB251" s="228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8"/>
      <c r="G252" s="228"/>
      <c r="H252" s="228"/>
      <c r="I252" s="228"/>
      <c r="J252" s="486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5"/>
      <c r="AB252" s="228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8"/>
      <c r="G253" s="228"/>
      <c r="H253" s="228"/>
      <c r="I253" s="228"/>
      <c r="J253" s="486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5"/>
      <c r="AB253" s="228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8"/>
      <c r="G254" s="228"/>
      <c r="H254" s="228"/>
      <c r="I254" s="228"/>
      <c r="J254" s="486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5"/>
      <c r="AB254" s="228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8"/>
      <c r="G255" s="228"/>
      <c r="H255" s="228"/>
      <c r="I255" s="228"/>
      <c r="J255" s="486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5"/>
      <c r="AB255" s="228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8"/>
      <c r="G256" s="228"/>
      <c r="H256" s="228"/>
      <c r="I256" s="228"/>
      <c r="J256" s="486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5"/>
      <c r="AB256" s="228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8"/>
      <c r="G257" s="228"/>
      <c r="H257" s="228"/>
      <c r="I257" s="228"/>
      <c r="J257" s="486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5"/>
      <c r="AB257" s="228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8"/>
      <c r="G258" s="228"/>
      <c r="H258" s="228"/>
      <c r="I258" s="228"/>
      <c r="J258" s="486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5"/>
      <c r="AB258" s="228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8"/>
      <c r="G259" s="228"/>
      <c r="H259" s="228"/>
      <c r="I259" s="228"/>
      <c r="J259" s="486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5"/>
      <c r="AB259" s="228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8"/>
      <c r="G260" s="228"/>
      <c r="H260" s="228"/>
      <c r="I260" s="228"/>
      <c r="J260" s="486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5"/>
      <c r="AB260" s="228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8"/>
      <c r="G261" s="228"/>
      <c r="H261" s="228"/>
      <c r="I261" s="228"/>
      <c r="J261" s="486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5"/>
      <c r="AB261" s="228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8"/>
      <c r="G262" s="228"/>
      <c r="H262" s="228"/>
      <c r="I262" s="228"/>
      <c r="J262" s="486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5"/>
      <c r="AB262" s="228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8"/>
      <c r="G263" s="228"/>
      <c r="H263" s="228"/>
      <c r="I263" s="228"/>
      <c r="J263" s="486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5"/>
      <c r="AB263" s="228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8"/>
      <c r="G264" s="228"/>
      <c r="H264" s="228"/>
      <c r="I264" s="228"/>
      <c r="J264" s="486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5"/>
      <c r="AB264" s="228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8"/>
      <c r="G265" s="228"/>
      <c r="H265" s="228"/>
      <c r="I265" s="228"/>
      <c r="J265" s="486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5"/>
      <c r="AB265" s="228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8"/>
      <c r="G266" s="228"/>
      <c r="H266" s="228"/>
      <c r="I266" s="228"/>
      <c r="J266" s="486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5"/>
      <c r="AB266" s="228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8"/>
      <c r="G267" s="228"/>
      <c r="H267" s="228"/>
      <c r="I267" s="228"/>
      <c r="J267" s="486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5"/>
      <c r="AB267" s="228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8"/>
      <c r="G268" s="228"/>
      <c r="H268" s="228"/>
      <c r="I268" s="228"/>
      <c r="J268" s="486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5"/>
      <c r="AB268" s="228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8"/>
      <c r="G269" s="228"/>
      <c r="H269" s="228"/>
      <c r="I269" s="228"/>
      <c r="J269" s="486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5"/>
      <c r="AB269" s="228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8"/>
      <c r="G270" s="228"/>
      <c r="H270" s="228"/>
      <c r="I270" s="228"/>
      <c r="J270" s="486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5"/>
      <c r="AB270" s="228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8"/>
      <c r="G271" s="228"/>
      <c r="H271" s="228"/>
      <c r="I271" s="228"/>
      <c r="J271" s="486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5"/>
      <c r="AB271" s="228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8"/>
      <c r="G272" s="228"/>
      <c r="H272" s="228"/>
      <c r="I272" s="228"/>
      <c r="J272" s="486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5"/>
      <c r="AB272" s="228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8"/>
      <c r="G273" s="228"/>
      <c r="H273" s="228"/>
      <c r="I273" s="228"/>
      <c r="J273" s="486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5"/>
      <c r="AB273" s="228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8"/>
      <c r="G274" s="228"/>
      <c r="H274" s="228"/>
      <c r="I274" s="228"/>
      <c r="J274" s="486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5"/>
      <c r="AB274" s="228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8"/>
      <c r="G275" s="228"/>
      <c r="H275" s="228"/>
      <c r="I275" s="228"/>
      <c r="J275" s="486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5"/>
      <c r="AB275" s="228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8"/>
      <c r="G276" s="228"/>
      <c r="H276" s="228"/>
      <c r="I276" s="228"/>
      <c r="J276" s="486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5"/>
      <c r="AB276" s="228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8"/>
      <c r="G277" s="228"/>
      <c r="H277" s="228"/>
      <c r="I277" s="228"/>
      <c r="J277" s="486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5"/>
      <c r="AB277" s="228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8"/>
      <c r="G278" s="228"/>
      <c r="H278" s="228"/>
      <c r="I278" s="228"/>
      <c r="J278" s="486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5"/>
      <c r="AB278" s="228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8"/>
      <c r="G279" s="228"/>
      <c r="H279" s="228"/>
      <c r="I279" s="228"/>
      <c r="J279" s="486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5"/>
      <c r="AB279" s="228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8"/>
      <c r="G280" s="228"/>
      <c r="H280" s="228"/>
      <c r="I280" s="228"/>
      <c r="J280" s="486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5"/>
      <c r="AB280" s="228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8"/>
      <c r="G281" s="228"/>
      <c r="H281" s="228"/>
      <c r="I281" s="228"/>
      <c r="J281" s="486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5"/>
      <c r="AB281" s="228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8"/>
      <c r="G282" s="228"/>
      <c r="H282" s="228"/>
      <c r="I282" s="228"/>
      <c r="J282" s="486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5"/>
      <c r="AB282" s="228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8"/>
      <c r="G283" s="228"/>
      <c r="H283" s="228"/>
      <c r="I283" s="228"/>
      <c r="J283" s="486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5"/>
      <c r="AB283" s="228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8"/>
      <c r="G284" s="228"/>
      <c r="H284" s="228"/>
      <c r="I284" s="228"/>
      <c r="J284" s="486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5"/>
      <c r="AB284" s="228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8"/>
      <c r="G285" s="228"/>
      <c r="H285" s="228"/>
      <c r="I285" s="228"/>
      <c r="J285" s="486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5"/>
      <c r="AB285" s="228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8"/>
      <c r="G286" s="228"/>
      <c r="H286" s="228"/>
      <c r="I286" s="228"/>
      <c r="J286" s="486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5"/>
      <c r="AB286" s="228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8"/>
      <c r="G287" s="228"/>
      <c r="H287" s="228"/>
      <c r="I287" s="228"/>
      <c r="J287" s="486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5"/>
      <c r="AB287" s="228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8"/>
      <c r="G288" s="228"/>
      <c r="H288" s="228"/>
      <c r="I288" s="228"/>
      <c r="J288" s="486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5"/>
      <c r="AB288" s="228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8"/>
      <c r="G289" s="228"/>
      <c r="H289" s="228"/>
      <c r="I289" s="228"/>
      <c r="J289" s="486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5"/>
      <c r="AB289" s="228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8"/>
      <c r="G290" s="228"/>
      <c r="H290" s="228"/>
      <c r="I290" s="228"/>
      <c r="J290" s="486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5"/>
      <c r="AB290" s="228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8"/>
      <c r="G291" s="228"/>
      <c r="H291" s="228"/>
      <c r="I291" s="228"/>
      <c r="J291" s="486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5"/>
      <c r="AB291" s="228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8"/>
      <c r="G292" s="228"/>
      <c r="H292" s="228"/>
      <c r="I292" s="228"/>
      <c r="J292" s="486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5"/>
      <c r="AB292" s="228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8"/>
      <c r="G293" s="228"/>
      <c r="H293" s="228"/>
      <c r="I293" s="228"/>
      <c r="J293" s="486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5"/>
      <c r="AB293" s="228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8"/>
      <c r="G294" s="228"/>
      <c r="H294" s="228"/>
      <c r="I294" s="228"/>
      <c r="J294" s="486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5"/>
      <c r="AB294" s="228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8"/>
      <c r="G295" s="228"/>
      <c r="H295" s="228"/>
      <c r="I295" s="228"/>
      <c r="J295" s="486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5"/>
      <c r="AB295" s="228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8"/>
      <c r="G296" s="228"/>
      <c r="H296" s="228"/>
      <c r="I296" s="228"/>
      <c r="J296" s="486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5"/>
      <c r="AB296" s="228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8"/>
      <c r="G297" s="228"/>
      <c r="H297" s="228"/>
      <c r="I297" s="228"/>
      <c r="J297" s="486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5"/>
      <c r="AB297" s="228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8"/>
      <c r="G298" s="228"/>
      <c r="H298" s="228"/>
      <c r="I298" s="228"/>
      <c r="J298" s="486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5"/>
      <c r="AB298" s="228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8"/>
      <c r="G299" s="228"/>
      <c r="H299" s="228"/>
      <c r="I299" s="228"/>
      <c r="J299" s="486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5"/>
      <c r="AB299" s="228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8"/>
      <c r="G300" s="228"/>
      <c r="H300" s="228"/>
      <c r="I300" s="228"/>
      <c r="J300" s="486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5"/>
      <c r="AB300" s="228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8"/>
      <c r="G301" s="228"/>
      <c r="H301" s="228"/>
      <c r="I301" s="228"/>
      <c r="J301" s="486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5"/>
      <c r="AB301" s="228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8"/>
      <c r="G302" s="228"/>
      <c r="H302" s="228"/>
      <c r="I302" s="228"/>
      <c r="J302" s="486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5"/>
      <c r="AB302" s="228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8"/>
      <c r="G303" s="228"/>
      <c r="H303" s="228"/>
      <c r="I303" s="228"/>
      <c r="J303" s="486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5"/>
      <c r="AB303" s="228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8"/>
      <c r="G304" s="228"/>
      <c r="H304" s="228"/>
      <c r="I304" s="228"/>
      <c r="J304" s="486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5"/>
      <c r="AB304" s="228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8"/>
      <c r="G305" s="228"/>
      <c r="H305" s="228"/>
      <c r="I305" s="228"/>
      <c r="J305" s="486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5"/>
      <c r="AB305" s="228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8"/>
      <c r="G306" s="228"/>
      <c r="H306" s="228"/>
      <c r="I306" s="228"/>
      <c r="J306" s="486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5"/>
      <c r="AB306" s="228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8"/>
      <c r="G307" s="228"/>
      <c r="H307" s="228"/>
      <c r="I307" s="228"/>
      <c r="J307" s="486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5"/>
      <c r="AB307" s="228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8"/>
      <c r="G308" s="228"/>
      <c r="H308" s="228"/>
      <c r="I308" s="228"/>
      <c r="J308" s="486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5"/>
      <c r="AB308" s="228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8"/>
      <c r="G309" s="228"/>
      <c r="H309" s="228"/>
      <c r="I309" s="228"/>
      <c r="J309" s="486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5"/>
      <c r="AB309" s="228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8"/>
      <c r="G310" s="228"/>
      <c r="H310" s="228"/>
      <c r="I310" s="228"/>
      <c r="J310" s="486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5"/>
      <c r="AB310" s="228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8"/>
      <c r="G311" s="228"/>
      <c r="H311" s="228"/>
      <c r="I311" s="228"/>
      <c r="J311" s="486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5"/>
      <c r="AB311" s="228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8"/>
      <c r="G312" s="228"/>
      <c r="H312" s="228"/>
      <c r="I312" s="228"/>
      <c r="J312" s="486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5"/>
      <c r="AB312" s="228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8"/>
      <c r="G313" s="228"/>
      <c r="H313" s="228"/>
      <c r="I313" s="228"/>
      <c r="J313" s="486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5"/>
      <c r="AB313" s="228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8"/>
      <c r="G314" s="228"/>
      <c r="H314" s="228"/>
      <c r="I314" s="228"/>
      <c r="J314" s="486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5"/>
      <c r="AB314" s="228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8"/>
      <c r="G315" s="228"/>
      <c r="H315" s="228"/>
      <c r="I315" s="228"/>
      <c r="J315" s="486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5"/>
      <c r="AB315" s="228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8"/>
      <c r="G316" s="228"/>
      <c r="H316" s="228"/>
      <c r="I316" s="228"/>
      <c r="J316" s="486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5"/>
      <c r="AB316" s="228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8"/>
      <c r="G317" s="228"/>
      <c r="H317" s="228"/>
      <c r="I317" s="228"/>
      <c r="J317" s="486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5"/>
      <c r="AB317" s="228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8"/>
      <c r="G318" s="228"/>
      <c r="H318" s="228"/>
      <c r="I318" s="228"/>
      <c r="J318" s="486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5"/>
      <c r="AB318" s="228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8"/>
      <c r="G319" s="228"/>
      <c r="H319" s="228"/>
      <c r="I319" s="228"/>
      <c r="J319" s="486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5"/>
      <c r="AB319" s="228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8"/>
      <c r="G320" s="228"/>
      <c r="H320" s="228"/>
      <c r="I320" s="228"/>
      <c r="J320" s="486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5"/>
      <c r="AB320" s="228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8"/>
      <c r="G321" s="228"/>
      <c r="H321" s="228"/>
      <c r="I321" s="228"/>
      <c r="J321" s="486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5"/>
      <c r="AB321" s="228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8"/>
      <c r="G322" s="228"/>
      <c r="H322" s="228"/>
      <c r="I322" s="228"/>
      <c r="J322" s="486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5"/>
      <c r="AB322" s="228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8"/>
      <c r="G323" s="228"/>
      <c r="H323" s="228"/>
      <c r="I323" s="228"/>
      <c r="J323" s="486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5"/>
      <c r="AB323" s="228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8"/>
      <c r="G324" s="228"/>
      <c r="H324" s="228"/>
      <c r="I324" s="228"/>
      <c r="J324" s="486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5"/>
      <c r="AB324" s="228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8"/>
      <c r="G325" s="228"/>
      <c r="H325" s="228"/>
      <c r="I325" s="228"/>
      <c r="J325" s="486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5"/>
      <c r="AB325" s="228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8"/>
      <c r="G326" s="228"/>
      <c r="H326" s="228"/>
      <c r="I326" s="228"/>
      <c r="J326" s="486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5"/>
      <c r="AB326" s="228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8"/>
      <c r="G327" s="228"/>
      <c r="H327" s="228"/>
      <c r="I327" s="228"/>
      <c r="J327" s="486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5"/>
      <c r="AB327" s="228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8"/>
      <c r="G328" s="228"/>
      <c r="H328" s="228"/>
      <c r="I328" s="228"/>
      <c r="J328" s="486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5"/>
      <c r="AB328" s="228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8"/>
      <c r="G329" s="228"/>
      <c r="H329" s="228"/>
      <c r="I329" s="228"/>
      <c r="J329" s="486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5"/>
      <c r="AB329" s="228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8"/>
      <c r="G330" s="228"/>
      <c r="H330" s="228"/>
      <c r="I330" s="228"/>
      <c r="J330" s="486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5"/>
      <c r="AB330" s="228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8"/>
      <c r="G331" s="228"/>
      <c r="H331" s="228"/>
      <c r="I331" s="228"/>
      <c r="J331" s="486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5"/>
      <c r="AB331" s="228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8"/>
      <c r="G332" s="228"/>
      <c r="H332" s="228"/>
      <c r="I332" s="228"/>
      <c r="J332" s="486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5"/>
      <c r="AB332" s="228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8"/>
      <c r="G333" s="228"/>
      <c r="H333" s="228"/>
      <c r="I333" s="228"/>
      <c r="J333" s="486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5"/>
      <c r="AB333" s="228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8"/>
      <c r="G334" s="228"/>
      <c r="H334" s="228"/>
      <c r="I334" s="228"/>
      <c r="J334" s="486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5"/>
      <c r="AB334" s="228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8"/>
      <c r="G335" s="228"/>
      <c r="H335" s="228"/>
      <c r="I335" s="228"/>
      <c r="J335" s="486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5"/>
      <c r="AB335" s="228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8"/>
      <c r="G336" s="228"/>
      <c r="H336" s="228"/>
      <c r="I336" s="228"/>
      <c r="J336" s="486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5"/>
      <c r="AB336" s="228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8"/>
      <c r="G337" s="228"/>
      <c r="H337" s="228"/>
      <c r="I337" s="228"/>
      <c r="J337" s="486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5"/>
      <c r="AB337" s="228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8"/>
      <c r="G338" s="228"/>
      <c r="H338" s="228"/>
      <c r="I338" s="228"/>
      <c r="J338" s="486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5"/>
      <c r="AB338" s="228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8"/>
      <c r="G339" s="228"/>
      <c r="H339" s="228"/>
      <c r="I339" s="228"/>
      <c r="J339" s="486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5"/>
      <c r="AB339" s="228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8"/>
      <c r="G340" s="228"/>
      <c r="H340" s="228"/>
      <c r="I340" s="228"/>
      <c r="J340" s="486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5"/>
      <c r="AB340" s="228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8"/>
      <c r="G341" s="228"/>
      <c r="H341" s="228"/>
      <c r="I341" s="228"/>
      <c r="J341" s="486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5"/>
      <c r="AB341" s="228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8"/>
      <c r="G342" s="228"/>
      <c r="H342" s="228"/>
      <c r="I342" s="228"/>
      <c r="J342" s="486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5"/>
      <c r="AB342" s="228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8"/>
      <c r="G343" s="228"/>
      <c r="H343" s="228"/>
      <c r="I343" s="228"/>
      <c r="J343" s="486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5"/>
      <c r="AB343" s="228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8"/>
      <c r="G344" s="228"/>
      <c r="H344" s="228"/>
      <c r="I344" s="228"/>
      <c r="J344" s="486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5"/>
      <c r="AB344" s="228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8"/>
      <c r="G345" s="228"/>
      <c r="H345" s="228"/>
      <c r="I345" s="228"/>
      <c r="J345" s="486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5"/>
      <c r="AB345" s="228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8"/>
      <c r="G346" s="228"/>
      <c r="H346" s="228"/>
      <c r="I346" s="228"/>
      <c r="J346" s="486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5"/>
      <c r="AB346" s="228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8"/>
      <c r="G347" s="228"/>
      <c r="H347" s="228"/>
      <c r="I347" s="228"/>
      <c r="J347" s="486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5"/>
      <c r="AB347" s="228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8"/>
      <c r="G348" s="228"/>
      <c r="H348" s="228"/>
      <c r="I348" s="228"/>
      <c r="J348" s="486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5"/>
      <c r="AB348" s="228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8"/>
      <c r="G349" s="228"/>
      <c r="H349" s="228"/>
      <c r="I349" s="228"/>
      <c r="J349" s="486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5"/>
      <c r="AB349" s="228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8"/>
      <c r="G350" s="228"/>
      <c r="H350" s="228"/>
      <c r="I350" s="228"/>
      <c r="J350" s="486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5"/>
      <c r="AB350" s="228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8"/>
      <c r="G351" s="228"/>
      <c r="H351" s="228"/>
      <c r="I351" s="228"/>
      <c r="J351" s="486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5"/>
      <c r="AB351" s="228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8"/>
      <c r="G352" s="228"/>
      <c r="H352" s="228"/>
      <c r="I352" s="228"/>
      <c r="J352" s="486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5"/>
      <c r="AB352" s="228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8"/>
      <c r="G353" s="228"/>
      <c r="H353" s="228"/>
      <c r="I353" s="228"/>
      <c r="J353" s="486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5"/>
      <c r="AB353" s="228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8"/>
      <c r="G354" s="228"/>
      <c r="H354" s="228"/>
      <c r="I354" s="228"/>
      <c r="J354" s="486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5"/>
      <c r="AB354" s="228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8"/>
      <c r="G355" s="228"/>
      <c r="H355" s="228"/>
      <c r="I355" s="228"/>
      <c r="J355" s="486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5"/>
      <c r="AB355" s="228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8"/>
      <c r="G356" s="228"/>
      <c r="H356" s="228"/>
      <c r="I356" s="228"/>
      <c r="J356" s="486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5"/>
      <c r="AB356" s="228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8"/>
      <c r="G357" s="228"/>
      <c r="H357" s="228"/>
      <c r="I357" s="228"/>
      <c r="J357" s="486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5"/>
      <c r="AB357" s="228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8"/>
      <c r="G358" s="228"/>
      <c r="H358" s="228"/>
      <c r="I358" s="228"/>
      <c r="J358" s="486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5"/>
      <c r="AB358" s="228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8"/>
      <c r="G359" s="228"/>
      <c r="H359" s="228"/>
      <c r="I359" s="228"/>
      <c r="J359" s="486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5"/>
      <c r="AB359" s="228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8"/>
      <c r="G360" s="228"/>
      <c r="H360" s="228"/>
      <c r="I360" s="228"/>
      <c r="J360" s="486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5"/>
      <c r="AB360" s="228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8"/>
      <c r="G361" s="228"/>
      <c r="H361" s="228"/>
      <c r="I361" s="228"/>
      <c r="J361" s="486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5"/>
      <c r="AB361" s="228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8"/>
      <c r="G362" s="228"/>
      <c r="H362" s="228"/>
      <c r="I362" s="228"/>
      <c r="J362" s="486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5"/>
      <c r="AB362" s="228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8"/>
      <c r="G363" s="228"/>
      <c r="H363" s="228"/>
      <c r="I363" s="228"/>
      <c r="J363" s="486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5"/>
      <c r="AB363" s="228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8"/>
      <c r="G364" s="228"/>
      <c r="H364" s="228"/>
      <c r="I364" s="228"/>
      <c r="J364" s="486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5"/>
      <c r="AB364" s="228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8"/>
      <c r="G365" s="228"/>
      <c r="H365" s="228"/>
      <c r="I365" s="228"/>
      <c r="J365" s="486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5"/>
      <c r="AB365" s="228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8"/>
      <c r="G366" s="228"/>
      <c r="H366" s="228"/>
      <c r="I366" s="228"/>
      <c r="J366" s="486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5"/>
      <c r="AB366" s="228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8"/>
      <c r="G367" s="228"/>
      <c r="H367" s="228"/>
      <c r="I367" s="228"/>
      <c r="J367" s="486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5"/>
      <c r="AB367" s="228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8"/>
      <c r="G368" s="228"/>
      <c r="H368" s="228"/>
      <c r="I368" s="228"/>
      <c r="J368" s="486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5"/>
      <c r="AB368" s="228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8"/>
      <c r="G369" s="228"/>
      <c r="H369" s="228"/>
      <c r="I369" s="228"/>
      <c r="J369" s="486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5"/>
      <c r="AB369" s="228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8"/>
      <c r="G370" s="228"/>
      <c r="H370" s="228"/>
      <c r="I370" s="228"/>
      <c r="J370" s="486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5"/>
      <c r="AB370" s="228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8"/>
      <c r="G371" s="228"/>
      <c r="H371" s="228"/>
      <c r="I371" s="228"/>
      <c r="J371" s="486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5"/>
      <c r="AB371" s="228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8"/>
      <c r="G372" s="228"/>
      <c r="H372" s="228"/>
      <c r="I372" s="228"/>
      <c r="J372" s="486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5"/>
      <c r="AB372" s="228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8"/>
      <c r="G373" s="228"/>
      <c r="H373" s="228"/>
      <c r="I373" s="228"/>
      <c r="J373" s="486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5"/>
      <c r="AB373" s="228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8"/>
      <c r="G374" s="228"/>
      <c r="H374" s="228"/>
      <c r="I374" s="228"/>
      <c r="J374" s="486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5"/>
      <c r="AB374" s="228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8"/>
      <c r="G375" s="228"/>
      <c r="H375" s="228"/>
      <c r="I375" s="228"/>
      <c r="J375" s="486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5"/>
      <c r="AB375" s="228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8"/>
      <c r="G376" s="228"/>
      <c r="H376" s="228"/>
      <c r="I376" s="228"/>
      <c r="J376" s="486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5"/>
      <c r="AB376" s="228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8"/>
      <c r="G377" s="228"/>
      <c r="H377" s="228"/>
      <c r="I377" s="228"/>
      <c r="J377" s="486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5"/>
      <c r="AB377" s="228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8"/>
      <c r="G378" s="228"/>
      <c r="H378" s="228"/>
      <c r="I378" s="228"/>
      <c r="J378" s="486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5"/>
      <c r="AB378" s="228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8"/>
      <c r="G379" s="228"/>
      <c r="H379" s="228"/>
      <c r="I379" s="228"/>
      <c r="J379" s="486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5"/>
      <c r="AB379" s="228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8"/>
      <c r="G380" s="228"/>
      <c r="H380" s="228"/>
      <c r="I380" s="228"/>
      <c r="J380" s="486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5"/>
      <c r="AB380" s="228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8"/>
      <c r="G381" s="228"/>
      <c r="H381" s="228"/>
      <c r="I381" s="228"/>
      <c r="J381" s="486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5"/>
      <c r="AB381" s="228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8"/>
      <c r="G382" s="228"/>
      <c r="H382" s="228"/>
      <c r="I382" s="228"/>
      <c r="J382" s="486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5"/>
      <c r="AB382" s="228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8"/>
      <c r="G383" s="228"/>
      <c r="H383" s="228"/>
      <c r="I383" s="228"/>
      <c r="J383" s="486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5"/>
      <c r="AB383" s="228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8"/>
      <c r="G384" s="228"/>
      <c r="H384" s="228"/>
      <c r="I384" s="228"/>
      <c r="J384" s="486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5"/>
      <c r="AB384" s="228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8"/>
      <c r="G385" s="228"/>
      <c r="H385" s="228"/>
      <c r="I385" s="228"/>
      <c r="J385" s="486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5"/>
      <c r="AB385" s="228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8"/>
      <c r="G386" s="228"/>
      <c r="H386" s="228"/>
      <c r="I386" s="228"/>
      <c r="J386" s="486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5"/>
      <c r="AB386" s="228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8"/>
      <c r="G387" s="228"/>
      <c r="H387" s="228"/>
      <c r="I387" s="228"/>
      <c r="J387" s="486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5"/>
      <c r="AB387" s="228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8"/>
      <c r="G388" s="228"/>
      <c r="H388" s="228"/>
      <c r="I388" s="228"/>
      <c r="J388" s="486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5"/>
      <c r="AB388" s="228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8"/>
      <c r="G389" s="228"/>
      <c r="H389" s="228"/>
      <c r="I389" s="228"/>
      <c r="J389" s="486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5"/>
      <c r="AB389" s="228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8"/>
      <c r="G390" s="228"/>
      <c r="H390" s="228"/>
      <c r="I390" s="228"/>
      <c r="J390" s="486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5"/>
      <c r="AB390" s="228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8"/>
      <c r="G391" s="228"/>
      <c r="H391" s="228"/>
      <c r="I391" s="228"/>
      <c r="J391" s="486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5"/>
      <c r="AB391" s="228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8"/>
      <c r="G392" s="228"/>
      <c r="H392" s="228"/>
      <c r="I392" s="228"/>
      <c r="J392" s="486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5"/>
      <c r="AB392" s="228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8"/>
      <c r="G393" s="228"/>
      <c r="H393" s="228"/>
      <c r="I393" s="228"/>
      <c r="J393" s="486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5"/>
      <c r="AB393" s="228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8"/>
      <c r="G394" s="228"/>
      <c r="H394" s="228"/>
      <c r="I394" s="228"/>
      <c r="J394" s="486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5"/>
      <c r="AB394" s="228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8"/>
      <c r="G395" s="228"/>
      <c r="H395" s="228"/>
      <c r="I395" s="228"/>
      <c r="J395" s="486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5"/>
      <c r="AB395" s="228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8"/>
      <c r="G396" s="228"/>
      <c r="H396" s="228"/>
      <c r="I396" s="228"/>
      <c r="J396" s="486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5"/>
      <c r="AB396" s="228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8"/>
      <c r="G397" s="228"/>
      <c r="H397" s="228"/>
      <c r="I397" s="228"/>
      <c r="J397" s="486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5"/>
      <c r="AB397" s="228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8"/>
      <c r="G398" s="228"/>
      <c r="H398" s="228"/>
      <c r="I398" s="228"/>
      <c r="J398" s="486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5"/>
      <c r="AB398" s="228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8"/>
      <c r="G399" s="228"/>
      <c r="H399" s="228"/>
      <c r="I399" s="228"/>
      <c r="J399" s="486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5"/>
      <c r="AB399" s="228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8"/>
      <c r="G400" s="228"/>
      <c r="H400" s="228"/>
      <c r="I400" s="228"/>
      <c r="J400" s="486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5"/>
      <c r="AB400" s="228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8"/>
      <c r="G401" s="228"/>
      <c r="H401" s="228"/>
      <c r="I401" s="228"/>
      <c r="J401" s="486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5"/>
      <c r="AB401" s="228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8"/>
      <c r="G402" s="228"/>
      <c r="H402" s="228"/>
      <c r="I402" s="228"/>
      <c r="J402" s="486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5"/>
      <c r="AB402" s="228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8"/>
      <c r="G403" s="228"/>
      <c r="H403" s="228"/>
      <c r="I403" s="228"/>
      <c r="J403" s="486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5"/>
      <c r="AB403" s="228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8"/>
      <c r="G404" s="228"/>
      <c r="H404" s="228"/>
      <c r="I404" s="228"/>
      <c r="J404" s="486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5"/>
      <c r="AB404" s="228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8"/>
      <c r="G405" s="228"/>
      <c r="H405" s="228"/>
      <c r="I405" s="228"/>
      <c r="J405" s="486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5"/>
      <c r="AB405" s="228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8"/>
      <c r="G406" s="228"/>
      <c r="H406" s="228"/>
      <c r="I406" s="228"/>
      <c r="J406" s="486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5"/>
      <c r="AB406" s="228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8"/>
      <c r="G407" s="228"/>
      <c r="H407" s="228"/>
      <c r="I407" s="228"/>
      <c r="J407" s="486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5"/>
      <c r="AB407" s="228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8"/>
      <c r="G408" s="228"/>
      <c r="H408" s="228"/>
      <c r="I408" s="228"/>
      <c r="J408" s="486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5"/>
      <c r="AB408" s="228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8"/>
      <c r="G409" s="228"/>
      <c r="H409" s="228"/>
      <c r="I409" s="228"/>
      <c r="J409" s="486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5"/>
      <c r="AB409" s="228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8"/>
      <c r="G410" s="228"/>
      <c r="H410" s="228"/>
      <c r="I410" s="228"/>
      <c r="J410" s="486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5"/>
      <c r="AB410" s="228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8"/>
      <c r="G411" s="228"/>
      <c r="H411" s="228"/>
      <c r="I411" s="228"/>
      <c r="J411" s="486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5"/>
      <c r="AB411" s="228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8"/>
      <c r="G412" s="228"/>
      <c r="H412" s="228"/>
      <c r="I412" s="228"/>
      <c r="J412" s="486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5"/>
      <c r="AB412" s="228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8"/>
      <c r="G413" s="228"/>
      <c r="H413" s="228"/>
      <c r="I413" s="228"/>
      <c r="J413" s="486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5"/>
      <c r="AB413" s="228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8"/>
      <c r="G414" s="228"/>
      <c r="H414" s="228"/>
      <c r="I414" s="228"/>
      <c r="J414" s="486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5"/>
      <c r="AB414" s="228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8"/>
      <c r="G415" s="228"/>
      <c r="H415" s="228"/>
      <c r="I415" s="228"/>
      <c r="J415" s="486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5"/>
      <c r="AB415" s="228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8"/>
      <c r="G416" s="228"/>
      <c r="H416" s="228"/>
      <c r="I416" s="228"/>
      <c r="J416" s="486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5"/>
      <c r="AB416" s="228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8"/>
      <c r="G417" s="228"/>
      <c r="H417" s="228"/>
      <c r="I417" s="228"/>
      <c r="J417" s="486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5"/>
      <c r="AB417" s="228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8"/>
      <c r="G418" s="228"/>
      <c r="H418" s="228"/>
      <c r="I418" s="228"/>
      <c r="J418" s="486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5"/>
      <c r="AB418" s="228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8"/>
      <c r="G419" s="228"/>
      <c r="H419" s="228"/>
      <c r="I419" s="228"/>
      <c r="J419" s="486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5"/>
      <c r="AB419" s="228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8"/>
      <c r="G420" s="228"/>
      <c r="H420" s="228"/>
      <c r="I420" s="228"/>
      <c r="J420" s="486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5"/>
      <c r="AB420" s="228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8"/>
      <c r="G421" s="228"/>
      <c r="H421" s="228"/>
      <c r="I421" s="228"/>
      <c r="J421" s="486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5"/>
      <c r="AB421" s="228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8"/>
      <c r="G422" s="228"/>
      <c r="H422" s="228"/>
      <c r="I422" s="228"/>
      <c r="J422" s="486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5"/>
      <c r="AB422" s="228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8"/>
      <c r="G423" s="228"/>
      <c r="H423" s="228"/>
      <c r="I423" s="228"/>
      <c r="J423" s="486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5"/>
      <c r="AB423" s="228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8"/>
      <c r="G424" s="228"/>
      <c r="H424" s="228"/>
      <c r="I424" s="228"/>
      <c r="J424" s="486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5"/>
      <c r="AB424" s="228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8"/>
      <c r="G425" s="228"/>
      <c r="H425" s="228"/>
      <c r="I425" s="228"/>
      <c r="J425" s="486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5"/>
      <c r="AB425" s="228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8"/>
      <c r="G426" s="228"/>
      <c r="H426" s="228"/>
      <c r="I426" s="228"/>
      <c r="J426" s="486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5"/>
      <c r="AB426" s="228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8"/>
      <c r="G427" s="228"/>
      <c r="H427" s="228"/>
      <c r="I427" s="228"/>
      <c r="J427" s="486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5"/>
      <c r="AB427" s="228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8"/>
      <c r="G428" s="228"/>
      <c r="H428" s="228"/>
      <c r="I428" s="228"/>
      <c r="J428" s="486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5"/>
      <c r="AB428" s="228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8"/>
      <c r="G429" s="228"/>
      <c r="H429" s="228"/>
      <c r="I429" s="228"/>
      <c r="J429" s="486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5"/>
      <c r="AB429" s="228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8"/>
      <c r="G430" s="228"/>
      <c r="H430" s="228"/>
      <c r="I430" s="228"/>
      <c r="J430" s="486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5"/>
      <c r="AB430" s="228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8"/>
      <c r="G431" s="228"/>
      <c r="H431" s="228"/>
      <c r="I431" s="228"/>
      <c r="J431" s="486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5"/>
      <c r="AB431" s="228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8"/>
      <c r="G432" s="228"/>
      <c r="H432" s="228"/>
      <c r="I432" s="228"/>
      <c r="J432" s="486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5"/>
      <c r="AB432" s="228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8"/>
      <c r="G433" s="228"/>
      <c r="H433" s="228"/>
      <c r="I433" s="228"/>
      <c r="J433" s="486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5"/>
      <c r="AB433" s="228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8"/>
      <c r="G434" s="228"/>
      <c r="H434" s="228"/>
      <c r="I434" s="228"/>
      <c r="J434" s="486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5"/>
      <c r="AB434" s="228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8"/>
      <c r="G435" s="228"/>
      <c r="H435" s="228"/>
      <c r="I435" s="228"/>
      <c r="J435" s="486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5"/>
      <c r="AB435" s="228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8"/>
      <c r="G436" s="228"/>
      <c r="H436" s="228"/>
      <c r="I436" s="228"/>
      <c r="J436" s="486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5"/>
      <c r="AB436" s="228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8"/>
      <c r="G437" s="228"/>
      <c r="H437" s="228"/>
      <c r="I437" s="228"/>
      <c r="J437" s="486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5"/>
      <c r="AB437" s="228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8"/>
      <c r="G438" s="228"/>
      <c r="H438" s="228"/>
      <c r="I438" s="228"/>
      <c r="J438" s="486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5"/>
      <c r="AB438" s="228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8"/>
      <c r="G439" s="228"/>
      <c r="H439" s="228"/>
      <c r="I439" s="228"/>
      <c r="J439" s="486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5"/>
      <c r="AB439" s="228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8"/>
      <c r="G440" s="228"/>
      <c r="H440" s="228"/>
      <c r="I440" s="228"/>
      <c r="J440" s="486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5"/>
      <c r="AB440" s="228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8"/>
      <c r="G441" s="228"/>
      <c r="H441" s="228"/>
      <c r="I441" s="228"/>
      <c r="J441" s="486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5"/>
      <c r="AB441" s="228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8"/>
      <c r="G442" s="228"/>
      <c r="H442" s="228"/>
      <c r="I442" s="228"/>
      <c r="J442" s="486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5"/>
      <c r="AB442" s="228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8"/>
      <c r="G443" s="228"/>
      <c r="H443" s="228"/>
      <c r="I443" s="228"/>
      <c r="J443" s="486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5"/>
      <c r="AB443" s="228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8"/>
      <c r="G444" s="228"/>
      <c r="H444" s="228"/>
      <c r="I444" s="228"/>
      <c r="J444" s="486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5"/>
      <c r="AB444" s="228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8"/>
      <c r="G445" s="228"/>
      <c r="H445" s="228"/>
      <c r="I445" s="228"/>
      <c r="J445" s="486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5"/>
      <c r="AB445" s="228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8"/>
      <c r="G446" s="228"/>
      <c r="H446" s="228"/>
      <c r="I446" s="228"/>
      <c r="J446" s="486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5"/>
      <c r="AB446" s="228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8"/>
      <c r="G447" s="228"/>
      <c r="H447" s="228"/>
      <c r="I447" s="228"/>
      <c r="J447" s="486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5"/>
      <c r="AB447" s="228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8"/>
      <c r="G448" s="228"/>
      <c r="H448" s="228"/>
      <c r="I448" s="228"/>
      <c r="J448" s="486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5"/>
      <c r="AB448" s="228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8"/>
      <c r="G449" s="228"/>
      <c r="H449" s="228"/>
      <c r="I449" s="228"/>
      <c r="J449" s="486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5"/>
      <c r="AB449" s="228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8"/>
      <c r="G450" s="228"/>
      <c r="H450" s="228"/>
      <c r="I450" s="228"/>
      <c r="J450" s="486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5"/>
      <c r="AB450" s="228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8"/>
      <c r="G451" s="228"/>
      <c r="H451" s="228"/>
      <c r="I451" s="228"/>
      <c r="J451" s="486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5"/>
      <c r="AB451" s="228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8"/>
      <c r="G452" s="228"/>
      <c r="H452" s="228"/>
      <c r="I452" s="228"/>
      <c r="J452" s="486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5"/>
      <c r="AB452" s="228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8"/>
      <c r="G453" s="228"/>
      <c r="H453" s="228"/>
      <c r="I453" s="228"/>
      <c r="J453" s="486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5"/>
      <c r="AB453" s="228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8"/>
      <c r="G454" s="228"/>
      <c r="H454" s="228"/>
      <c r="I454" s="228"/>
      <c r="J454" s="486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5"/>
      <c r="AB454" s="228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8"/>
      <c r="G455" s="228"/>
      <c r="H455" s="228"/>
      <c r="I455" s="228"/>
      <c r="J455" s="486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5"/>
      <c r="AB455" s="228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8"/>
      <c r="G456" s="228"/>
      <c r="H456" s="228"/>
      <c r="I456" s="228"/>
      <c r="J456" s="486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5"/>
      <c r="AB456" s="228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8"/>
      <c r="G457" s="228"/>
      <c r="H457" s="228"/>
      <c r="I457" s="228"/>
      <c r="J457" s="486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5"/>
      <c r="AB457" s="228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8"/>
      <c r="G458" s="228"/>
      <c r="H458" s="228"/>
      <c r="I458" s="228"/>
      <c r="J458" s="486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5"/>
      <c r="AB458" s="228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8"/>
      <c r="G459" s="228"/>
      <c r="H459" s="228"/>
      <c r="I459" s="228"/>
      <c r="J459" s="486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5"/>
      <c r="AB459" s="228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8"/>
      <c r="G460" s="228"/>
      <c r="H460" s="228"/>
      <c r="I460" s="228"/>
      <c r="J460" s="486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5"/>
      <c r="AB460" s="228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8"/>
      <c r="G461" s="228"/>
      <c r="H461" s="228"/>
      <c r="I461" s="228"/>
      <c r="J461" s="486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5"/>
      <c r="AB461" s="228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8"/>
      <c r="G462" s="228"/>
      <c r="H462" s="228"/>
      <c r="I462" s="228"/>
      <c r="J462" s="486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5"/>
      <c r="AB462" s="228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8"/>
      <c r="G463" s="228"/>
      <c r="H463" s="228"/>
      <c r="I463" s="228"/>
      <c r="J463" s="486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5"/>
      <c r="AB463" s="228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8"/>
      <c r="G464" s="228"/>
      <c r="H464" s="228"/>
      <c r="I464" s="228"/>
      <c r="J464" s="486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5"/>
      <c r="AB464" s="228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8"/>
      <c r="G465" s="228"/>
      <c r="H465" s="228"/>
      <c r="I465" s="228"/>
      <c r="J465" s="486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5"/>
      <c r="AB465" s="228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8"/>
      <c r="G466" s="228"/>
      <c r="H466" s="228"/>
      <c r="I466" s="228"/>
      <c r="J466" s="486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5"/>
      <c r="AB466" s="228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8"/>
      <c r="G467" s="228"/>
      <c r="H467" s="228"/>
      <c r="I467" s="228"/>
      <c r="J467" s="486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5"/>
      <c r="AB467" s="228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8"/>
      <c r="G468" s="228"/>
      <c r="H468" s="228"/>
      <c r="I468" s="228"/>
      <c r="J468" s="486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5"/>
      <c r="AB468" s="228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8"/>
      <c r="G469" s="228"/>
      <c r="H469" s="228"/>
      <c r="I469" s="228"/>
      <c r="J469" s="486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5"/>
      <c r="AB469" s="228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8"/>
      <c r="G470" s="228"/>
      <c r="H470" s="228"/>
      <c r="I470" s="228"/>
      <c r="J470" s="486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5"/>
      <c r="AB470" s="228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8"/>
      <c r="G471" s="228"/>
      <c r="H471" s="228"/>
      <c r="I471" s="228"/>
      <c r="J471" s="486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5"/>
      <c r="AB471" s="228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8"/>
      <c r="G472" s="228"/>
      <c r="H472" s="228"/>
      <c r="I472" s="228"/>
      <c r="J472" s="486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5"/>
      <c r="AB472" s="228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8"/>
      <c r="G473" s="228"/>
      <c r="H473" s="228"/>
      <c r="I473" s="228"/>
      <c r="J473" s="486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5"/>
      <c r="AB473" s="228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8"/>
      <c r="G474" s="228"/>
      <c r="H474" s="228"/>
      <c r="I474" s="228"/>
      <c r="J474" s="486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5"/>
      <c r="AB474" s="228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8"/>
      <c r="G475" s="228"/>
      <c r="H475" s="228"/>
      <c r="I475" s="228"/>
      <c r="J475" s="486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5"/>
      <c r="AB475" s="228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8"/>
      <c r="G476" s="228"/>
      <c r="H476" s="228"/>
      <c r="I476" s="228"/>
      <c r="J476" s="486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5"/>
      <c r="AB476" s="228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8"/>
      <c r="G477" s="228"/>
      <c r="H477" s="228"/>
      <c r="I477" s="228"/>
      <c r="J477" s="486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5"/>
      <c r="AB477" s="228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8"/>
      <c r="G478" s="228"/>
      <c r="H478" s="228"/>
      <c r="I478" s="228"/>
      <c r="J478" s="486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5"/>
      <c r="AB478" s="228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8"/>
      <c r="G479" s="228"/>
      <c r="H479" s="228"/>
      <c r="I479" s="228"/>
      <c r="J479" s="486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5"/>
      <c r="AB479" s="228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8"/>
      <c r="G480" s="228"/>
      <c r="H480" s="228"/>
      <c r="I480" s="228"/>
      <c r="J480" s="486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5"/>
      <c r="AB480" s="228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8"/>
      <c r="G481" s="228"/>
      <c r="H481" s="228"/>
      <c r="I481" s="228"/>
      <c r="J481" s="486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5"/>
      <c r="AB481" s="228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8"/>
      <c r="G482" s="228"/>
      <c r="H482" s="228"/>
      <c r="I482" s="228"/>
      <c r="J482" s="486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5"/>
      <c r="AB482" s="228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8"/>
      <c r="G483" s="228"/>
      <c r="H483" s="228"/>
      <c r="I483" s="228"/>
      <c r="J483" s="486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5"/>
      <c r="AB483" s="228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8"/>
      <c r="G484" s="228"/>
      <c r="H484" s="228"/>
      <c r="I484" s="228"/>
      <c r="J484" s="486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5"/>
      <c r="AB484" s="228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8"/>
      <c r="G485" s="228"/>
      <c r="H485" s="228"/>
      <c r="I485" s="228"/>
      <c r="J485" s="486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5"/>
      <c r="AB485" s="228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8"/>
      <c r="G486" s="228"/>
      <c r="H486" s="228"/>
      <c r="I486" s="228"/>
      <c r="J486" s="486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5"/>
      <c r="AB486" s="228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8"/>
      <c r="G487" s="228"/>
      <c r="H487" s="228"/>
      <c r="I487" s="228"/>
      <c r="J487" s="486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5"/>
      <c r="AB487" s="228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8"/>
      <c r="G488" s="228"/>
      <c r="H488" s="228"/>
      <c r="I488" s="228"/>
      <c r="J488" s="486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5"/>
      <c r="AB488" s="228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8"/>
      <c r="G489" s="228"/>
      <c r="H489" s="228"/>
      <c r="I489" s="228"/>
      <c r="J489" s="486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5"/>
      <c r="AB489" s="228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8"/>
      <c r="G490" s="228"/>
      <c r="H490" s="228"/>
      <c r="I490" s="228"/>
      <c r="J490" s="486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5"/>
      <c r="AB490" s="228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8"/>
      <c r="G491" s="228"/>
      <c r="H491" s="228"/>
      <c r="I491" s="228"/>
      <c r="J491" s="486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5"/>
      <c r="AB491" s="228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8"/>
      <c r="G492" s="228"/>
      <c r="H492" s="228"/>
      <c r="I492" s="228"/>
      <c r="J492" s="486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5"/>
      <c r="AB492" s="228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8"/>
      <c r="G493" s="228"/>
      <c r="H493" s="228"/>
      <c r="I493" s="228"/>
      <c r="J493" s="486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5"/>
      <c r="AB493" s="228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8"/>
      <c r="G494" s="228"/>
      <c r="H494" s="228"/>
      <c r="I494" s="228"/>
      <c r="J494" s="486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5"/>
      <c r="AB494" s="228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8"/>
      <c r="G495" s="228"/>
      <c r="H495" s="228"/>
      <c r="I495" s="228"/>
      <c r="J495" s="486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5"/>
      <c r="AB495" s="228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8"/>
      <c r="G496" s="228"/>
      <c r="H496" s="228"/>
      <c r="I496" s="228"/>
      <c r="J496" s="486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5"/>
      <c r="AB496" s="228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8"/>
      <c r="G497" s="228"/>
      <c r="H497" s="228"/>
      <c r="I497" s="228"/>
      <c r="J497" s="486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5"/>
      <c r="AB497" s="228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8"/>
      <c r="G498" s="228"/>
      <c r="H498" s="228"/>
      <c r="I498" s="228"/>
      <c r="J498" s="486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5"/>
      <c r="AB498" s="228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8"/>
      <c r="G499" s="228"/>
      <c r="H499" s="228"/>
      <c r="I499" s="228"/>
      <c r="J499" s="486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5"/>
      <c r="AB499" s="228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8"/>
      <c r="G500" s="228"/>
      <c r="H500" s="228"/>
      <c r="I500" s="228"/>
      <c r="J500" s="486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5"/>
      <c r="AB500" s="228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8"/>
      <c r="G501" s="228"/>
      <c r="H501" s="228"/>
      <c r="I501" s="228"/>
      <c r="J501" s="486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5"/>
      <c r="AB501" s="228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8"/>
      <c r="G502" s="228"/>
      <c r="H502" s="228"/>
      <c r="I502" s="228"/>
      <c r="J502" s="486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5"/>
      <c r="AB502" s="228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8"/>
      <c r="G503" s="228"/>
      <c r="H503" s="228"/>
      <c r="I503" s="228"/>
      <c r="J503" s="486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5"/>
      <c r="AB503" s="228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8"/>
      <c r="G504" s="228"/>
      <c r="H504" s="228"/>
      <c r="I504" s="228"/>
      <c r="J504" s="486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5"/>
      <c r="AB504" s="228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8"/>
      <c r="G505" s="228"/>
      <c r="H505" s="228"/>
      <c r="I505" s="228"/>
      <c r="J505" s="486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5"/>
      <c r="AB505" s="228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8"/>
      <c r="G506" s="228"/>
      <c r="H506" s="228"/>
      <c r="I506" s="228"/>
      <c r="J506" s="486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5"/>
      <c r="AB506" s="228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8"/>
      <c r="G507" s="228"/>
      <c r="H507" s="228"/>
      <c r="I507" s="228"/>
      <c r="J507" s="486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5"/>
      <c r="AB507" s="228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8"/>
      <c r="G508" s="228"/>
      <c r="H508" s="228"/>
      <c r="I508" s="228"/>
      <c r="J508" s="486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5"/>
      <c r="AB508" s="228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8"/>
      <c r="G509" s="228"/>
      <c r="H509" s="228"/>
      <c r="I509" s="228"/>
      <c r="J509" s="486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5"/>
      <c r="AB509" s="228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8"/>
      <c r="G510" s="228"/>
      <c r="H510" s="228"/>
      <c r="I510" s="228"/>
      <c r="J510" s="486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5"/>
      <c r="AB510" s="228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8"/>
      <c r="G511" s="228"/>
      <c r="H511" s="228"/>
      <c r="I511" s="228"/>
      <c r="J511" s="486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5"/>
      <c r="AB511" s="228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8"/>
      <c r="G512" s="228"/>
      <c r="H512" s="228"/>
      <c r="I512" s="228"/>
      <c r="J512" s="486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5"/>
      <c r="AB512" s="228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8"/>
      <c r="G513" s="228"/>
      <c r="H513" s="228"/>
      <c r="I513" s="228"/>
      <c r="J513" s="486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5"/>
      <c r="AB513" s="228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8"/>
      <c r="G514" s="228"/>
      <c r="H514" s="228"/>
      <c r="I514" s="228"/>
      <c r="J514" s="486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5"/>
      <c r="AB514" s="228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8"/>
      <c r="G515" s="228"/>
      <c r="H515" s="228"/>
      <c r="I515" s="228"/>
      <c r="J515" s="486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5"/>
      <c r="AB515" s="228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8"/>
      <c r="G516" s="228"/>
      <c r="H516" s="228"/>
      <c r="I516" s="228"/>
      <c r="J516" s="486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5"/>
      <c r="AB516" s="228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8"/>
      <c r="G517" s="228"/>
      <c r="H517" s="228"/>
      <c r="I517" s="228"/>
      <c r="J517" s="486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5"/>
      <c r="AB517" s="228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8"/>
      <c r="G518" s="228"/>
      <c r="H518" s="228"/>
      <c r="I518" s="228"/>
      <c r="J518" s="486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5"/>
      <c r="AB518" s="228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8"/>
      <c r="G519" s="228"/>
      <c r="H519" s="228"/>
      <c r="I519" s="228"/>
      <c r="J519" s="486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5"/>
      <c r="AB519" s="228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8"/>
      <c r="G520" s="228"/>
      <c r="H520" s="228"/>
      <c r="I520" s="228"/>
      <c r="J520" s="486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5"/>
      <c r="AB520" s="228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8"/>
      <c r="G521" s="228"/>
      <c r="H521" s="228"/>
      <c r="I521" s="228"/>
      <c r="J521" s="486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5"/>
      <c r="AB521" s="228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8"/>
      <c r="G522" s="228"/>
      <c r="H522" s="228"/>
      <c r="I522" s="228"/>
      <c r="J522" s="486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5"/>
      <c r="AB522" s="228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8"/>
      <c r="G523" s="228"/>
      <c r="H523" s="228"/>
      <c r="I523" s="228"/>
      <c r="J523" s="486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5"/>
      <c r="AB523" s="228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8"/>
      <c r="G524" s="228"/>
      <c r="H524" s="228"/>
      <c r="I524" s="228"/>
      <c r="J524" s="486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5"/>
      <c r="AB524" s="228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8"/>
      <c r="G525" s="228"/>
      <c r="H525" s="228"/>
      <c r="I525" s="228"/>
      <c r="J525" s="486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5"/>
      <c r="AB525" s="228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8"/>
      <c r="G526" s="228"/>
      <c r="H526" s="228"/>
      <c r="I526" s="228"/>
      <c r="J526" s="486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5"/>
      <c r="AB526" s="228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8"/>
      <c r="G527" s="228"/>
      <c r="H527" s="228"/>
      <c r="I527" s="228"/>
      <c r="J527" s="486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5"/>
      <c r="AB527" s="228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8"/>
      <c r="G528" s="228"/>
      <c r="H528" s="228"/>
      <c r="I528" s="228"/>
      <c r="J528" s="486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5"/>
      <c r="AB528" s="228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8"/>
      <c r="G529" s="228"/>
      <c r="H529" s="228"/>
      <c r="I529" s="228"/>
      <c r="J529" s="486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5"/>
      <c r="AB529" s="228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8"/>
      <c r="G530" s="228"/>
      <c r="H530" s="228"/>
      <c r="I530" s="228"/>
      <c r="J530" s="486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5"/>
      <c r="AB530" s="228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8"/>
      <c r="G531" s="228"/>
      <c r="H531" s="228"/>
      <c r="I531" s="228"/>
      <c r="J531" s="486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5"/>
      <c r="AB531" s="228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8"/>
      <c r="G532" s="228"/>
      <c r="H532" s="228"/>
      <c r="I532" s="228"/>
      <c r="J532" s="486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5"/>
      <c r="AB532" s="228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8"/>
      <c r="G533" s="228"/>
      <c r="H533" s="228"/>
      <c r="I533" s="228"/>
      <c r="J533" s="486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5"/>
      <c r="AB533" s="228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8"/>
      <c r="G534" s="228"/>
      <c r="H534" s="228"/>
      <c r="I534" s="228"/>
      <c r="J534" s="486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5"/>
      <c r="AB534" s="228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8"/>
      <c r="G535" s="228"/>
      <c r="H535" s="228"/>
      <c r="I535" s="228"/>
      <c r="J535" s="486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5"/>
      <c r="AB535" s="228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8"/>
      <c r="G536" s="228"/>
      <c r="H536" s="228"/>
      <c r="I536" s="228"/>
      <c r="J536" s="486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5"/>
      <c r="AB536" s="228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8"/>
      <c r="G537" s="228"/>
      <c r="H537" s="228"/>
      <c r="I537" s="228"/>
      <c r="J537" s="486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5"/>
      <c r="AB537" s="228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8"/>
      <c r="G538" s="228"/>
      <c r="H538" s="228"/>
      <c r="I538" s="228"/>
      <c r="J538" s="486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5"/>
      <c r="AB538" s="228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8"/>
      <c r="G539" s="228"/>
      <c r="H539" s="228"/>
      <c r="I539" s="228"/>
      <c r="J539" s="486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5"/>
      <c r="AB539" s="228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8"/>
      <c r="G540" s="228"/>
      <c r="H540" s="228"/>
      <c r="I540" s="228"/>
      <c r="J540" s="486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5"/>
      <c r="AB540" s="228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8"/>
      <c r="G541" s="228"/>
      <c r="H541" s="228"/>
      <c r="I541" s="228"/>
      <c r="J541" s="486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5"/>
      <c r="AB541" s="228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8"/>
      <c r="G542" s="228"/>
      <c r="H542" s="228"/>
      <c r="I542" s="228"/>
      <c r="J542" s="486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5"/>
      <c r="AB542" s="228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8"/>
      <c r="G543" s="228"/>
      <c r="H543" s="228"/>
      <c r="I543" s="228"/>
      <c r="J543" s="486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5"/>
      <c r="AB543" s="228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8"/>
      <c r="G544" s="228"/>
      <c r="H544" s="228"/>
      <c r="I544" s="228"/>
      <c r="J544" s="486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5"/>
      <c r="AB544" s="228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8"/>
      <c r="G545" s="228"/>
      <c r="H545" s="228"/>
      <c r="I545" s="228"/>
      <c r="J545" s="486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5"/>
      <c r="AB545" s="228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8"/>
      <c r="G546" s="228"/>
      <c r="H546" s="228"/>
      <c r="I546" s="228"/>
      <c r="J546" s="486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5"/>
      <c r="AB546" s="228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8"/>
      <c r="G547" s="228"/>
      <c r="H547" s="228"/>
      <c r="I547" s="228"/>
      <c r="J547" s="486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5"/>
      <c r="AB547" s="228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8"/>
      <c r="G548" s="228"/>
      <c r="H548" s="228"/>
      <c r="I548" s="228"/>
      <c r="J548" s="486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5"/>
      <c r="AB548" s="228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8"/>
      <c r="G549" s="228"/>
      <c r="H549" s="228"/>
      <c r="I549" s="228"/>
      <c r="J549" s="486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5"/>
      <c r="AB549" s="228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8"/>
      <c r="G550" s="228"/>
      <c r="H550" s="228"/>
      <c r="I550" s="228"/>
      <c r="J550" s="486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5"/>
      <c r="AB550" s="228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8"/>
      <c r="G551" s="228"/>
      <c r="H551" s="228"/>
      <c r="I551" s="228"/>
      <c r="J551" s="486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5"/>
      <c r="AB551" s="228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8"/>
      <c r="G552" s="228"/>
      <c r="H552" s="228"/>
      <c r="I552" s="228"/>
      <c r="J552" s="486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5"/>
      <c r="AB552" s="228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8"/>
      <c r="G553" s="228"/>
      <c r="H553" s="228"/>
      <c r="I553" s="228"/>
      <c r="J553" s="486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5"/>
      <c r="AB553" s="228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8"/>
      <c r="G554" s="228"/>
      <c r="H554" s="228"/>
      <c r="I554" s="228"/>
      <c r="J554" s="486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5"/>
      <c r="AB554" s="228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8"/>
      <c r="G555" s="228"/>
      <c r="H555" s="228"/>
      <c r="I555" s="228"/>
      <c r="J555" s="486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5"/>
      <c r="AB555" s="228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8"/>
      <c r="G556" s="228"/>
      <c r="H556" s="228"/>
      <c r="I556" s="228"/>
      <c r="J556" s="486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5"/>
      <c r="AB556" s="228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8"/>
      <c r="G557" s="228"/>
      <c r="H557" s="228"/>
      <c r="I557" s="228"/>
      <c r="J557" s="486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5"/>
      <c r="AB557" s="228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8"/>
      <c r="G558" s="228"/>
      <c r="H558" s="228"/>
      <c r="I558" s="228"/>
      <c r="J558" s="486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5"/>
      <c r="AB558" s="228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8"/>
      <c r="G559" s="228"/>
      <c r="H559" s="228"/>
      <c r="I559" s="228"/>
      <c r="J559" s="486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5"/>
      <c r="AB559" s="228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8"/>
      <c r="G560" s="228"/>
      <c r="H560" s="228"/>
      <c r="I560" s="228"/>
      <c r="J560" s="486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5"/>
      <c r="AB560" s="228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8"/>
      <c r="G561" s="228"/>
      <c r="H561" s="228"/>
      <c r="I561" s="228"/>
      <c r="J561" s="486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5"/>
      <c r="AB561" s="228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8"/>
      <c r="G562" s="228"/>
      <c r="H562" s="228"/>
      <c r="I562" s="228"/>
      <c r="J562" s="486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5"/>
      <c r="AB562" s="228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8"/>
      <c r="G563" s="228"/>
      <c r="H563" s="228"/>
      <c r="I563" s="228"/>
      <c r="J563" s="486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5"/>
      <c r="AB563" s="228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8"/>
      <c r="G564" s="228"/>
      <c r="H564" s="228"/>
      <c r="I564" s="228"/>
      <c r="J564" s="486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5"/>
      <c r="AB564" s="228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8"/>
      <c r="G565" s="228"/>
      <c r="H565" s="228"/>
      <c r="I565" s="228"/>
      <c r="J565" s="486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5"/>
      <c r="AB565" s="228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8"/>
      <c r="G566" s="228"/>
      <c r="H566" s="228"/>
      <c r="I566" s="228"/>
      <c r="J566" s="486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5"/>
      <c r="AB566" s="228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8"/>
      <c r="G567" s="228"/>
      <c r="H567" s="228"/>
      <c r="I567" s="228"/>
      <c r="J567" s="486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5"/>
      <c r="AB567" s="228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8"/>
      <c r="G568" s="228"/>
      <c r="H568" s="228"/>
      <c r="I568" s="228"/>
      <c r="J568" s="486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5"/>
      <c r="AB568" s="228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8"/>
      <c r="G569" s="228"/>
      <c r="H569" s="228"/>
      <c r="I569" s="228"/>
      <c r="J569" s="486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5"/>
      <c r="AB569" s="228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8"/>
      <c r="G570" s="228"/>
      <c r="H570" s="228"/>
      <c r="I570" s="228"/>
      <c r="J570" s="486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5"/>
      <c r="AB570" s="228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8"/>
      <c r="G571" s="228"/>
      <c r="H571" s="228"/>
      <c r="I571" s="228"/>
      <c r="J571" s="486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5"/>
      <c r="AB571" s="228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8"/>
      <c r="G572" s="228"/>
      <c r="H572" s="228"/>
      <c r="I572" s="228"/>
      <c r="J572" s="486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5"/>
      <c r="AB572" s="228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8"/>
      <c r="G573" s="228"/>
      <c r="H573" s="228"/>
      <c r="I573" s="228"/>
      <c r="J573" s="486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5"/>
      <c r="AB573" s="228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8"/>
      <c r="G574" s="228"/>
      <c r="H574" s="228"/>
      <c r="I574" s="228"/>
      <c r="J574" s="486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5"/>
      <c r="AB574" s="228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8"/>
      <c r="G575" s="228"/>
      <c r="H575" s="228"/>
      <c r="I575" s="228"/>
      <c r="J575" s="486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5"/>
      <c r="AB575" s="228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8"/>
      <c r="G576" s="228"/>
      <c r="H576" s="228"/>
      <c r="I576" s="228"/>
      <c r="J576" s="486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5"/>
      <c r="AB576" s="228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8"/>
      <c r="G577" s="228"/>
      <c r="H577" s="228"/>
      <c r="I577" s="228"/>
      <c r="J577" s="486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5"/>
      <c r="AB577" s="228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8"/>
      <c r="G578" s="228"/>
      <c r="H578" s="228"/>
      <c r="I578" s="228"/>
      <c r="J578" s="486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5"/>
      <c r="AB578" s="228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8"/>
      <c r="G579" s="228"/>
      <c r="H579" s="228"/>
      <c r="I579" s="228"/>
      <c r="J579" s="486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5"/>
      <c r="AB579" s="228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8"/>
      <c r="G580" s="228"/>
      <c r="H580" s="228"/>
      <c r="I580" s="228"/>
      <c r="J580" s="486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5"/>
      <c r="AB580" s="228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8"/>
      <c r="G581" s="228"/>
      <c r="H581" s="228"/>
      <c r="I581" s="228"/>
      <c r="J581" s="486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5"/>
      <c r="AB581" s="228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8"/>
      <c r="G582" s="228"/>
      <c r="H582" s="228"/>
      <c r="I582" s="228"/>
      <c r="J582" s="486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5"/>
      <c r="AB582" s="228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8"/>
      <c r="G583" s="228"/>
      <c r="H583" s="228"/>
      <c r="I583" s="228"/>
      <c r="J583" s="486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5"/>
      <c r="AB583" s="228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8"/>
      <c r="G584" s="228"/>
      <c r="H584" s="228"/>
      <c r="I584" s="228"/>
      <c r="J584" s="486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5"/>
      <c r="AB584" s="228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8"/>
      <c r="G585" s="228"/>
      <c r="H585" s="228"/>
      <c r="I585" s="228"/>
      <c r="J585" s="486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5"/>
      <c r="AB585" s="228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8"/>
      <c r="G586" s="228"/>
      <c r="H586" s="228"/>
      <c r="I586" s="228"/>
      <c r="J586" s="486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5"/>
      <c r="AB586" s="228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8"/>
      <c r="G587" s="228"/>
      <c r="H587" s="228"/>
      <c r="I587" s="228"/>
      <c r="J587" s="486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5"/>
      <c r="AB587" s="228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8"/>
      <c r="G588" s="228"/>
      <c r="H588" s="228"/>
      <c r="I588" s="228"/>
      <c r="J588" s="486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5"/>
      <c r="AB588" s="228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8"/>
      <c r="G589" s="228"/>
      <c r="H589" s="228"/>
      <c r="I589" s="228"/>
      <c r="J589" s="486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5"/>
      <c r="AB589" s="228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8"/>
      <c r="G590" s="228"/>
      <c r="H590" s="228"/>
      <c r="I590" s="228"/>
      <c r="J590" s="486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5"/>
      <c r="AB590" s="228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8"/>
      <c r="G591" s="228"/>
      <c r="H591" s="228"/>
      <c r="I591" s="228"/>
      <c r="J591" s="486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5"/>
      <c r="AB591" s="228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8"/>
      <c r="G592" s="228"/>
      <c r="H592" s="228"/>
      <c r="I592" s="228"/>
      <c r="J592" s="486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5"/>
      <c r="AB592" s="228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8"/>
      <c r="G593" s="228"/>
      <c r="H593" s="228"/>
      <c r="I593" s="228"/>
      <c r="J593" s="486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5"/>
      <c r="AB593" s="228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8"/>
      <c r="G594" s="228"/>
      <c r="H594" s="228"/>
      <c r="I594" s="228"/>
      <c r="J594" s="486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5"/>
      <c r="AB594" s="228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8"/>
      <c r="G595" s="228"/>
      <c r="H595" s="228"/>
      <c r="I595" s="228"/>
      <c r="J595" s="486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5"/>
      <c r="AB595" s="228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8"/>
      <c r="G596" s="228"/>
      <c r="H596" s="228"/>
      <c r="I596" s="228"/>
      <c r="J596" s="486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5"/>
      <c r="AB596" s="228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8"/>
      <c r="G597" s="228"/>
      <c r="H597" s="228"/>
      <c r="I597" s="228"/>
      <c r="J597" s="486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5"/>
      <c r="AB597" s="228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8"/>
      <c r="G598" s="228"/>
      <c r="H598" s="228"/>
      <c r="I598" s="228"/>
      <c r="J598" s="486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5"/>
      <c r="AB598" s="228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8"/>
      <c r="G599" s="228"/>
      <c r="H599" s="228"/>
      <c r="I599" s="228"/>
      <c r="J599" s="486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5"/>
      <c r="AB599" s="228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8"/>
      <c r="G600" s="228"/>
      <c r="H600" s="228"/>
      <c r="I600" s="228"/>
      <c r="J600" s="486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5"/>
      <c r="AB600" s="228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8"/>
      <c r="G601" s="228"/>
      <c r="H601" s="228"/>
      <c r="I601" s="228"/>
      <c r="J601" s="486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5"/>
      <c r="AB601" s="228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8"/>
      <c r="G602" s="228"/>
      <c r="H602" s="228"/>
      <c r="I602" s="228"/>
      <c r="J602" s="486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5"/>
      <c r="AB602" s="228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8"/>
      <c r="G603" s="228"/>
      <c r="H603" s="228"/>
      <c r="I603" s="228"/>
      <c r="J603" s="486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5"/>
      <c r="AB603" s="228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8"/>
      <c r="G604" s="228"/>
      <c r="H604" s="228"/>
      <c r="I604" s="228"/>
      <c r="J604" s="486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5"/>
      <c r="AB604" s="228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8"/>
      <c r="G605" s="228"/>
      <c r="H605" s="228"/>
      <c r="I605" s="228"/>
      <c r="J605" s="486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5"/>
      <c r="AB605" s="228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8"/>
      <c r="G606" s="228"/>
      <c r="H606" s="228"/>
      <c r="I606" s="228"/>
      <c r="J606" s="486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5"/>
      <c r="AB606" s="228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8"/>
      <c r="G607" s="228"/>
      <c r="H607" s="228"/>
      <c r="I607" s="228"/>
      <c r="J607" s="486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5"/>
      <c r="AB607" s="228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8"/>
      <c r="G608" s="228"/>
      <c r="H608" s="228"/>
      <c r="I608" s="228"/>
      <c r="J608" s="486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5"/>
      <c r="AB608" s="228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8"/>
      <c r="G609" s="228"/>
      <c r="H609" s="228"/>
      <c r="I609" s="228"/>
      <c r="J609" s="486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5"/>
      <c r="AB609" s="228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8"/>
      <c r="G610" s="228"/>
      <c r="H610" s="228"/>
      <c r="I610" s="228"/>
      <c r="J610" s="486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5"/>
      <c r="AB610" s="228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8"/>
      <c r="G611" s="228"/>
      <c r="H611" s="228"/>
      <c r="I611" s="228"/>
      <c r="J611" s="486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5"/>
      <c r="AB611" s="228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8"/>
      <c r="G612" s="228"/>
      <c r="H612" s="228"/>
      <c r="I612" s="228"/>
      <c r="J612" s="486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5"/>
      <c r="AB612" s="228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8"/>
      <c r="G613" s="228"/>
      <c r="H613" s="228"/>
      <c r="I613" s="228"/>
      <c r="J613" s="486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5"/>
      <c r="AB613" s="228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8"/>
      <c r="G614" s="228"/>
      <c r="H614" s="228"/>
      <c r="I614" s="228"/>
      <c r="J614" s="486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5"/>
      <c r="AB614" s="228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8"/>
      <c r="G615" s="228"/>
      <c r="H615" s="228"/>
      <c r="I615" s="228"/>
      <c r="J615" s="486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5"/>
      <c r="AB615" s="228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8"/>
      <c r="G616" s="228"/>
      <c r="H616" s="228"/>
      <c r="I616" s="228"/>
      <c r="J616" s="486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5"/>
      <c r="AB616" s="228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8"/>
      <c r="G617" s="228"/>
      <c r="H617" s="228"/>
      <c r="I617" s="228"/>
      <c r="J617" s="486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5"/>
      <c r="AB617" s="228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8"/>
      <c r="G618" s="228"/>
      <c r="H618" s="228"/>
      <c r="I618" s="228"/>
      <c r="J618" s="486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5"/>
      <c r="AB618" s="228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8"/>
      <c r="G619" s="228"/>
      <c r="H619" s="228"/>
      <c r="I619" s="228"/>
      <c r="J619" s="486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5"/>
      <c r="AB619" s="228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8"/>
      <c r="G620" s="228"/>
      <c r="H620" s="228"/>
      <c r="I620" s="228"/>
      <c r="J620" s="486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5"/>
      <c r="AB620" s="228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8"/>
      <c r="G621" s="228"/>
      <c r="H621" s="228"/>
      <c r="I621" s="228"/>
      <c r="J621" s="486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5"/>
      <c r="AB621" s="228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8"/>
      <c r="G622" s="228"/>
      <c r="H622" s="228"/>
      <c r="I622" s="228"/>
      <c r="J622" s="486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5"/>
      <c r="AB622" s="228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8"/>
      <c r="G623" s="228"/>
      <c r="H623" s="228"/>
      <c r="I623" s="228"/>
      <c r="J623" s="486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5"/>
      <c r="AB623" s="228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8"/>
      <c r="G624" s="228"/>
      <c r="H624" s="228"/>
      <c r="I624" s="228"/>
      <c r="J624" s="486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5"/>
      <c r="AB624" s="228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8"/>
      <c r="G625" s="228"/>
      <c r="H625" s="228"/>
      <c r="I625" s="228"/>
      <c r="J625" s="486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5"/>
      <c r="AB625" s="228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8"/>
      <c r="G626" s="228"/>
      <c r="H626" s="228"/>
      <c r="I626" s="228"/>
      <c r="J626" s="486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5"/>
      <c r="AB626" s="228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8"/>
      <c r="G627" s="228"/>
      <c r="H627" s="228"/>
      <c r="I627" s="228"/>
      <c r="J627" s="486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5"/>
      <c r="AB627" s="228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8"/>
      <c r="G628" s="228"/>
      <c r="H628" s="228"/>
      <c r="I628" s="228"/>
      <c r="J628" s="486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5"/>
      <c r="AB628" s="228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8"/>
      <c r="G629" s="228"/>
      <c r="H629" s="228"/>
      <c r="I629" s="228"/>
      <c r="J629" s="486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5"/>
      <c r="AB629" s="228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8"/>
      <c r="G630" s="228"/>
      <c r="H630" s="228"/>
      <c r="I630" s="228"/>
      <c r="J630" s="486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5"/>
      <c r="AB630" s="228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8"/>
      <c r="G631" s="228"/>
      <c r="H631" s="228"/>
      <c r="I631" s="228"/>
      <c r="J631" s="486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5"/>
      <c r="AB631" s="228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8"/>
      <c r="G632" s="228"/>
      <c r="H632" s="228"/>
      <c r="I632" s="228"/>
      <c r="J632" s="486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5"/>
      <c r="AB632" s="228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8"/>
      <c r="G633" s="228"/>
      <c r="H633" s="228"/>
      <c r="I633" s="228"/>
      <c r="J633" s="486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5"/>
      <c r="AB633" s="228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8"/>
      <c r="G634" s="228"/>
      <c r="H634" s="228"/>
      <c r="I634" s="228"/>
      <c r="J634" s="486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5"/>
      <c r="AB634" s="228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8"/>
      <c r="G635" s="228"/>
      <c r="H635" s="228"/>
      <c r="I635" s="228"/>
      <c r="J635" s="486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5"/>
      <c r="AB635" s="228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8"/>
      <c r="G636" s="228"/>
      <c r="H636" s="228"/>
      <c r="I636" s="228"/>
      <c r="J636" s="486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5"/>
      <c r="AB636" s="228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8"/>
      <c r="G637" s="228"/>
      <c r="H637" s="228"/>
      <c r="I637" s="228"/>
      <c r="J637" s="486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5"/>
      <c r="AB637" s="228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8"/>
      <c r="G638" s="228"/>
      <c r="H638" s="228"/>
      <c r="I638" s="228"/>
      <c r="J638" s="486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5"/>
      <c r="AB638" s="228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8"/>
      <c r="G639" s="228"/>
      <c r="H639" s="228"/>
      <c r="I639" s="228"/>
      <c r="J639" s="486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5"/>
      <c r="AB639" s="228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8"/>
      <c r="G640" s="228"/>
      <c r="H640" s="228"/>
      <c r="I640" s="228"/>
      <c r="J640" s="486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5"/>
      <c r="AB640" s="228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8"/>
      <c r="G641" s="228"/>
      <c r="H641" s="228"/>
      <c r="I641" s="228"/>
      <c r="J641" s="486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5"/>
      <c r="AB641" s="228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8"/>
      <c r="G642" s="228"/>
      <c r="H642" s="228"/>
      <c r="I642" s="228"/>
      <c r="J642" s="486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5"/>
      <c r="AB642" s="228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8"/>
      <c r="G643" s="228"/>
      <c r="H643" s="228"/>
      <c r="I643" s="228"/>
      <c r="J643" s="486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5"/>
      <c r="AB643" s="228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8"/>
      <c r="G644" s="228"/>
      <c r="H644" s="228"/>
      <c r="I644" s="228"/>
      <c r="J644" s="486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5"/>
      <c r="AB644" s="228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8"/>
      <c r="G645" s="228"/>
      <c r="H645" s="228"/>
      <c r="I645" s="228"/>
      <c r="J645" s="486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5"/>
      <c r="AB645" s="228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8"/>
      <c r="G646" s="228"/>
      <c r="H646" s="228"/>
      <c r="I646" s="228"/>
      <c r="J646" s="486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5"/>
      <c r="AB646" s="228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8"/>
      <c r="G647" s="228"/>
      <c r="H647" s="228"/>
      <c r="I647" s="228"/>
      <c r="J647" s="486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5"/>
      <c r="AB647" s="228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8"/>
      <c r="G648" s="228"/>
      <c r="H648" s="228"/>
      <c r="I648" s="228"/>
      <c r="J648" s="486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5"/>
      <c r="AB648" s="228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8"/>
      <c r="G649" s="228"/>
      <c r="H649" s="228"/>
      <c r="I649" s="228"/>
      <c r="J649" s="486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5"/>
      <c r="AB649" s="228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8"/>
      <c r="G650" s="228"/>
      <c r="H650" s="228"/>
      <c r="I650" s="228"/>
      <c r="J650" s="486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5"/>
      <c r="AB650" s="228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8"/>
      <c r="G651" s="228"/>
      <c r="H651" s="228"/>
      <c r="I651" s="228"/>
      <c r="J651" s="486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5"/>
      <c r="AB651" s="228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8"/>
      <c r="G652" s="228"/>
      <c r="H652" s="228"/>
      <c r="I652" s="228"/>
      <c r="J652" s="486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5"/>
      <c r="AB652" s="228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8"/>
      <c r="G653" s="228"/>
      <c r="H653" s="228"/>
      <c r="I653" s="228"/>
      <c r="J653" s="486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5"/>
      <c r="AB653" s="228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8"/>
      <c r="G654" s="228"/>
      <c r="H654" s="228"/>
      <c r="I654" s="228"/>
      <c r="J654" s="486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5"/>
      <c r="AB654" s="228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8"/>
      <c r="G655" s="228"/>
      <c r="H655" s="228"/>
      <c r="I655" s="228"/>
      <c r="J655" s="486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5"/>
      <c r="AB655" s="228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8"/>
      <c r="G656" s="228"/>
      <c r="H656" s="228"/>
      <c r="I656" s="228"/>
      <c r="J656" s="486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5"/>
      <c r="AB656" s="228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8"/>
      <c r="G657" s="228"/>
      <c r="H657" s="228"/>
      <c r="I657" s="228"/>
      <c r="J657" s="486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5"/>
      <c r="AB657" s="228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8"/>
      <c r="G658" s="228"/>
      <c r="H658" s="228"/>
      <c r="I658" s="228"/>
      <c r="J658" s="486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5"/>
      <c r="AB658" s="228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8"/>
      <c r="G659" s="228"/>
      <c r="H659" s="228"/>
      <c r="I659" s="228"/>
      <c r="J659" s="486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5"/>
      <c r="AB659" s="228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8"/>
      <c r="G660" s="228"/>
      <c r="H660" s="228"/>
      <c r="I660" s="228"/>
      <c r="J660" s="486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5"/>
      <c r="AB660" s="228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8"/>
      <c r="G661" s="228"/>
      <c r="H661" s="228"/>
      <c r="I661" s="228"/>
      <c r="J661" s="486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5"/>
      <c r="AB661" s="228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8"/>
      <c r="G662" s="228"/>
      <c r="H662" s="228"/>
      <c r="I662" s="228"/>
      <c r="J662" s="486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5"/>
      <c r="AB662" s="228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8"/>
      <c r="G663" s="228"/>
      <c r="H663" s="228"/>
      <c r="I663" s="228"/>
      <c r="J663" s="486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5"/>
      <c r="AB663" s="228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8"/>
      <c r="G664" s="228"/>
      <c r="H664" s="228"/>
      <c r="I664" s="228"/>
      <c r="J664" s="486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5"/>
      <c r="AB664" s="228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8"/>
      <c r="G665" s="228"/>
      <c r="H665" s="228"/>
      <c r="I665" s="228"/>
      <c r="J665" s="486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5"/>
      <c r="AB665" s="228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8"/>
      <c r="G666" s="228"/>
      <c r="H666" s="228"/>
      <c r="I666" s="228"/>
      <c r="J666" s="486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5"/>
      <c r="AB666" s="228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8"/>
      <c r="G667" s="228"/>
      <c r="H667" s="228"/>
      <c r="I667" s="228"/>
      <c r="J667" s="486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5"/>
      <c r="AB667" s="228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8"/>
      <c r="G668" s="228"/>
      <c r="H668" s="228"/>
      <c r="I668" s="228"/>
      <c r="J668" s="486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5"/>
      <c r="AB668" s="228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8"/>
      <c r="G669" s="228"/>
      <c r="H669" s="228"/>
      <c r="I669" s="228"/>
      <c r="J669" s="486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5"/>
      <c r="AB669" s="228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8"/>
      <c r="G670" s="228"/>
      <c r="H670" s="228"/>
      <c r="I670" s="228"/>
      <c r="J670" s="486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5"/>
      <c r="AB670" s="228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8"/>
      <c r="G671" s="228"/>
      <c r="H671" s="228"/>
      <c r="I671" s="228"/>
      <c r="J671" s="486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5"/>
      <c r="AB671" s="228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8"/>
      <c r="G672" s="228"/>
      <c r="H672" s="228"/>
      <c r="I672" s="228"/>
      <c r="J672" s="486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5"/>
      <c r="AB672" s="228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8"/>
      <c r="G673" s="228"/>
      <c r="H673" s="228"/>
      <c r="I673" s="228"/>
      <c r="J673" s="486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5"/>
      <c r="AB673" s="228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8"/>
      <c r="G674" s="228"/>
      <c r="H674" s="228"/>
      <c r="I674" s="228"/>
      <c r="J674" s="486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5"/>
      <c r="AB674" s="228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8"/>
      <c r="G675" s="228"/>
      <c r="H675" s="228"/>
      <c r="I675" s="228"/>
      <c r="J675" s="486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5"/>
      <c r="AB675" s="228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8"/>
      <c r="G676" s="228"/>
      <c r="H676" s="228"/>
      <c r="I676" s="228"/>
      <c r="J676" s="486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5"/>
      <c r="AB676" s="228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8"/>
      <c r="G677" s="228"/>
      <c r="H677" s="228"/>
      <c r="I677" s="228"/>
      <c r="J677" s="486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5"/>
      <c r="AB677" s="228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8"/>
      <c r="G678" s="228"/>
      <c r="H678" s="228"/>
      <c r="I678" s="228"/>
      <c r="J678" s="486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5"/>
      <c r="AB678" s="228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8"/>
      <c r="G679" s="228"/>
      <c r="H679" s="228"/>
      <c r="I679" s="228"/>
      <c r="J679" s="486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5"/>
      <c r="AB679" s="228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8"/>
      <c r="G680" s="228"/>
      <c r="H680" s="228"/>
      <c r="I680" s="228"/>
      <c r="J680" s="486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5"/>
      <c r="AB680" s="228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8"/>
      <c r="G681" s="228"/>
      <c r="H681" s="228"/>
      <c r="I681" s="228"/>
      <c r="J681" s="486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5"/>
      <c r="AB681" s="228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8"/>
      <c r="G682" s="228"/>
      <c r="H682" s="228"/>
      <c r="I682" s="228"/>
      <c r="J682" s="486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5"/>
      <c r="AB682" s="228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8"/>
      <c r="G683" s="228"/>
      <c r="H683" s="228"/>
      <c r="I683" s="228"/>
      <c r="J683" s="486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5"/>
      <c r="AB683" s="228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8"/>
      <c r="G684" s="228"/>
      <c r="H684" s="228"/>
      <c r="I684" s="228"/>
      <c r="J684" s="486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5"/>
      <c r="AB684" s="228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8"/>
      <c r="G685" s="228"/>
      <c r="H685" s="228"/>
      <c r="I685" s="228"/>
      <c r="J685" s="486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5"/>
      <c r="AB685" s="228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8"/>
      <c r="G686" s="228"/>
      <c r="H686" s="228"/>
      <c r="I686" s="228"/>
      <c r="J686" s="486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5"/>
      <c r="AB686" s="228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8"/>
      <c r="G687" s="228"/>
      <c r="H687" s="228"/>
      <c r="I687" s="228"/>
      <c r="J687" s="486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5"/>
      <c r="AB687" s="228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8"/>
      <c r="G688" s="228"/>
      <c r="H688" s="228"/>
      <c r="I688" s="228"/>
      <c r="J688" s="486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5"/>
      <c r="AB688" s="228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8"/>
      <c r="G689" s="228"/>
      <c r="H689" s="228"/>
      <c r="I689" s="228"/>
      <c r="J689" s="486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5"/>
      <c r="AB689" s="228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8"/>
      <c r="G690" s="228"/>
      <c r="H690" s="228"/>
      <c r="I690" s="228"/>
      <c r="J690" s="486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5"/>
      <c r="AB690" s="228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8"/>
      <c r="G691" s="228"/>
      <c r="H691" s="228"/>
      <c r="I691" s="228"/>
      <c r="J691" s="486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5"/>
      <c r="AB691" s="228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8"/>
      <c r="G692" s="228"/>
      <c r="H692" s="228"/>
      <c r="I692" s="228"/>
      <c r="J692" s="486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5"/>
      <c r="AB692" s="228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8"/>
      <c r="G693" s="228"/>
      <c r="H693" s="228"/>
      <c r="I693" s="228"/>
      <c r="J693" s="486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5"/>
      <c r="AB693" s="228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8"/>
      <c r="G694" s="228"/>
      <c r="H694" s="228"/>
      <c r="I694" s="228"/>
      <c r="J694" s="486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5"/>
      <c r="AB694" s="228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8"/>
      <c r="G695" s="228"/>
      <c r="H695" s="228"/>
      <c r="I695" s="228"/>
      <c r="J695" s="486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5"/>
      <c r="AB695" s="228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8"/>
      <c r="G696" s="228"/>
      <c r="H696" s="228"/>
      <c r="I696" s="228"/>
      <c r="J696" s="486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5"/>
      <c r="AB696" s="228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8"/>
      <c r="G697" s="228"/>
      <c r="H697" s="228"/>
      <c r="I697" s="228"/>
      <c r="J697" s="486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5"/>
      <c r="AB697" s="228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8"/>
      <c r="G698" s="228"/>
      <c r="H698" s="228"/>
      <c r="I698" s="228"/>
      <c r="J698" s="486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5"/>
      <c r="AB698" s="228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8"/>
      <c r="G699" s="228"/>
      <c r="H699" s="228"/>
      <c r="I699" s="228"/>
      <c r="J699" s="486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5"/>
      <c r="AB699" s="228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8"/>
      <c r="G700" s="228"/>
      <c r="H700" s="228"/>
      <c r="I700" s="228"/>
      <c r="J700" s="486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5"/>
      <c r="AB700" s="228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8"/>
      <c r="G701" s="228"/>
      <c r="H701" s="228"/>
      <c r="I701" s="228"/>
      <c r="J701" s="486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5"/>
      <c r="AB701" s="228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8"/>
      <c r="G702" s="228"/>
      <c r="H702" s="228"/>
      <c r="I702" s="228"/>
      <c r="J702" s="486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5"/>
      <c r="AB702" s="228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8"/>
      <c r="G703" s="228"/>
      <c r="H703" s="228"/>
      <c r="I703" s="228"/>
      <c r="J703" s="486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5"/>
      <c r="AB703" s="228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8"/>
      <c r="G704" s="228"/>
      <c r="H704" s="228"/>
      <c r="I704" s="228"/>
      <c r="J704" s="486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5"/>
      <c r="AB704" s="228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8"/>
      <c r="G705" s="228"/>
      <c r="H705" s="228"/>
      <c r="I705" s="228"/>
      <c r="J705" s="486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5"/>
      <c r="AB705" s="228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8"/>
      <c r="G706" s="228"/>
      <c r="H706" s="228"/>
      <c r="I706" s="228"/>
      <c r="J706" s="486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5"/>
      <c r="AB706" s="228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8"/>
      <c r="G707" s="228"/>
      <c r="H707" s="228"/>
      <c r="I707" s="228"/>
      <c r="J707" s="486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5"/>
      <c r="AB707" s="228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8"/>
      <c r="G708" s="228"/>
      <c r="H708" s="228"/>
      <c r="I708" s="228"/>
      <c r="J708" s="486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5"/>
      <c r="AB708" s="228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8"/>
      <c r="G709" s="228"/>
      <c r="H709" s="228"/>
      <c r="I709" s="228"/>
      <c r="J709" s="486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5"/>
      <c r="AB709" s="228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8"/>
      <c r="G710" s="228"/>
      <c r="H710" s="228"/>
      <c r="I710" s="228"/>
      <c r="J710" s="486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5"/>
      <c r="AB710" s="228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8"/>
      <c r="G711" s="228"/>
      <c r="H711" s="228"/>
      <c r="I711" s="228"/>
      <c r="J711" s="486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5"/>
      <c r="AB711" s="228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8"/>
      <c r="G712" s="228"/>
      <c r="H712" s="228"/>
      <c r="I712" s="228"/>
      <c r="J712" s="486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5"/>
      <c r="AB712" s="228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8"/>
      <c r="G713" s="228"/>
      <c r="H713" s="228"/>
      <c r="I713" s="228"/>
      <c r="J713" s="486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5"/>
      <c r="AB713" s="228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8"/>
      <c r="G714" s="228"/>
      <c r="H714" s="228"/>
      <c r="I714" s="228"/>
      <c r="J714" s="486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5"/>
      <c r="AB714" s="228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8"/>
      <c r="G715" s="228"/>
      <c r="H715" s="228"/>
      <c r="I715" s="228"/>
      <c r="J715" s="486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5"/>
      <c r="AB715" s="228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8"/>
      <c r="G716" s="228"/>
      <c r="H716" s="228"/>
      <c r="I716" s="228"/>
      <c r="J716" s="486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5"/>
      <c r="AB716" s="228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8"/>
      <c r="G717" s="228"/>
      <c r="H717" s="228"/>
      <c r="I717" s="228"/>
      <c r="J717" s="486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5"/>
      <c r="AB717" s="228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8"/>
      <c r="G718" s="228"/>
      <c r="H718" s="228"/>
      <c r="I718" s="228"/>
      <c r="J718" s="486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5"/>
      <c r="AB718" s="228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8"/>
      <c r="G719" s="228"/>
      <c r="H719" s="228"/>
      <c r="I719" s="228"/>
      <c r="J719" s="486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5"/>
      <c r="AB719" s="228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8"/>
      <c r="G720" s="228"/>
      <c r="H720" s="228"/>
      <c r="I720" s="228"/>
      <c r="J720" s="486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5"/>
      <c r="AB720" s="228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8"/>
      <c r="G721" s="228"/>
      <c r="H721" s="228"/>
      <c r="I721" s="228"/>
      <c r="J721" s="486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5"/>
      <c r="AB721" s="228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8"/>
      <c r="G722" s="228"/>
      <c r="H722" s="228"/>
      <c r="I722" s="228"/>
      <c r="J722" s="486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5"/>
      <c r="AB722" s="228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8"/>
      <c r="G723" s="228"/>
      <c r="H723" s="228"/>
      <c r="I723" s="228"/>
      <c r="J723" s="486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5"/>
      <c r="AB723" s="228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8"/>
      <c r="G724" s="228"/>
      <c r="H724" s="228"/>
      <c r="I724" s="228"/>
      <c r="J724" s="486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5"/>
      <c r="AB724" s="228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8"/>
      <c r="G725" s="228"/>
      <c r="H725" s="228"/>
      <c r="I725" s="228"/>
      <c r="J725" s="486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5"/>
      <c r="AB725" s="228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8"/>
      <c r="G726" s="228"/>
      <c r="H726" s="228"/>
      <c r="I726" s="228"/>
      <c r="J726" s="486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5"/>
      <c r="AB726" s="228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8"/>
      <c r="G727" s="228"/>
      <c r="H727" s="228"/>
      <c r="I727" s="228"/>
      <c r="J727" s="486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5"/>
      <c r="AB727" s="228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8"/>
      <c r="G728" s="228"/>
      <c r="H728" s="228"/>
      <c r="I728" s="228"/>
      <c r="J728" s="486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5"/>
      <c r="AB728" s="228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8"/>
      <c r="G729" s="228"/>
      <c r="H729" s="228"/>
      <c r="I729" s="228"/>
      <c r="J729" s="486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5"/>
      <c r="AB729" s="228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8"/>
      <c r="G730" s="228"/>
      <c r="H730" s="228"/>
      <c r="I730" s="228"/>
      <c r="J730" s="486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5"/>
      <c r="AB730" s="228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8"/>
      <c r="G731" s="228"/>
      <c r="H731" s="228"/>
      <c r="I731" s="228"/>
      <c r="J731" s="486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5"/>
      <c r="AB731" s="228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8"/>
      <c r="G732" s="228"/>
      <c r="H732" s="228"/>
      <c r="I732" s="228"/>
      <c r="J732" s="486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5"/>
      <c r="AB732" s="228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8"/>
      <c r="G733" s="228"/>
      <c r="H733" s="228"/>
      <c r="I733" s="228"/>
      <c r="J733" s="486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5"/>
      <c r="AB733" s="228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8"/>
      <c r="G734" s="228"/>
      <c r="H734" s="228"/>
      <c r="I734" s="228"/>
      <c r="J734" s="486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5"/>
      <c r="AB734" s="228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8"/>
      <c r="G735" s="228"/>
      <c r="H735" s="228"/>
      <c r="I735" s="228"/>
      <c r="J735" s="486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5"/>
      <c r="AB735" s="228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8"/>
      <c r="G736" s="228"/>
      <c r="H736" s="228"/>
      <c r="I736" s="228"/>
      <c r="J736" s="486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5"/>
      <c r="AB736" s="228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8"/>
      <c r="G737" s="228"/>
      <c r="H737" s="228"/>
      <c r="I737" s="228"/>
      <c r="J737" s="486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5"/>
      <c r="AB737" s="228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8"/>
      <c r="G738" s="228"/>
      <c r="H738" s="228"/>
      <c r="I738" s="228"/>
      <c r="J738" s="486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5"/>
      <c r="AB738" s="228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8"/>
      <c r="G739" s="228"/>
      <c r="H739" s="228"/>
      <c r="I739" s="228"/>
      <c r="J739" s="486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5"/>
      <c r="AB739" s="228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8"/>
      <c r="G740" s="228"/>
      <c r="H740" s="228"/>
      <c r="I740" s="228"/>
      <c r="J740" s="486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5"/>
      <c r="AB740" s="228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8"/>
      <c r="G741" s="228"/>
      <c r="H741" s="228"/>
      <c r="I741" s="228"/>
      <c r="J741" s="486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5"/>
      <c r="AB741" s="228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8"/>
      <c r="G742" s="228"/>
      <c r="H742" s="228"/>
      <c r="I742" s="228"/>
      <c r="J742" s="486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5"/>
      <c r="AB742" s="228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8"/>
      <c r="G743" s="228"/>
      <c r="H743" s="228"/>
      <c r="I743" s="228"/>
      <c r="J743" s="486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5"/>
      <c r="AB743" s="228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8"/>
      <c r="G744" s="228"/>
      <c r="H744" s="228"/>
      <c r="I744" s="228"/>
      <c r="J744" s="486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5"/>
      <c r="AB744" s="228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8"/>
      <c r="G745" s="228"/>
      <c r="H745" s="228"/>
      <c r="I745" s="228"/>
      <c r="J745" s="486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5"/>
      <c r="AB745" s="228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8"/>
      <c r="G746" s="228"/>
      <c r="H746" s="228"/>
      <c r="I746" s="228"/>
      <c r="J746" s="486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5"/>
      <c r="AB746" s="228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8"/>
      <c r="G747" s="228"/>
      <c r="H747" s="228"/>
      <c r="I747" s="228"/>
      <c r="J747" s="486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5"/>
      <c r="AB747" s="228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8"/>
      <c r="G748" s="228"/>
      <c r="H748" s="228"/>
      <c r="I748" s="228"/>
      <c r="J748" s="486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5"/>
      <c r="AB748" s="228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8"/>
      <c r="G749" s="228"/>
      <c r="H749" s="228"/>
      <c r="I749" s="228"/>
      <c r="J749" s="486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5"/>
      <c r="AB749" s="228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8"/>
      <c r="G750" s="228"/>
      <c r="H750" s="228"/>
      <c r="I750" s="228"/>
      <c r="J750" s="486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5"/>
      <c r="AB750" s="228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8"/>
      <c r="G751" s="228"/>
      <c r="H751" s="228"/>
      <c r="I751" s="228"/>
      <c r="J751" s="486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5"/>
      <c r="AB751" s="228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8"/>
      <c r="G752" s="228"/>
      <c r="H752" s="228"/>
      <c r="I752" s="228"/>
      <c r="J752" s="486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5"/>
      <c r="AB752" s="228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8"/>
      <c r="G753" s="228"/>
      <c r="H753" s="228"/>
      <c r="I753" s="228"/>
      <c r="J753" s="486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5"/>
      <c r="AB753" s="228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8"/>
      <c r="G754" s="228"/>
      <c r="H754" s="228"/>
      <c r="I754" s="228"/>
      <c r="J754" s="486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5"/>
      <c r="AB754" s="228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8"/>
      <c r="G755" s="228"/>
      <c r="H755" s="228"/>
      <c r="I755" s="228"/>
      <c r="J755" s="486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5"/>
      <c r="AB755" s="228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8"/>
      <c r="G756" s="228"/>
      <c r="H756" s="228"/>
      <c r="I756" s="228"/>
      <c r="J756" s="486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5"/>
      <c r="AB756" s="228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8"/>
      <c r="G757" s="228"/>
      <c r="H757" s="228"/>
      <c r="I757" s="228"/>
      <c r="J757" s="486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5"/>
      <c r="AB757" s="228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8"/>
      <c r="G758" s="228"/>
      <c r="H758" s="228"/>
      <c r="I758" s="228"/>
      <c r="J758" s="486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5"/>
      <c r="AB758" s="228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8"/>
      <c r="G759" s="228"/>
      <c r="H759" s="228"/>
      <c r="I759" s="228"/>
      <c r="J759" s="486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5"/>
      <c r="AB759" s="228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8"/>
      <c r="G760" s="228"/>
      <c r="H760" s="228"/>
      <c r="I760" s="228"/>
      <c r="J760" s="486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5"/>
      <c r="AB760" s="228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8"/>
      <c r="G761" s="228"/>
      <c r="H761" s="228"/>
      <c r="I761" s="228"/>
      <c r="J761" s="486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5"/>
      <c r="AB761" s="228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8"/>
      <c r="G762" s="228"/>
      <c r="H762" s="228"/>
      <c r="I762" s="228"/>
      <c r="J762" s="486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5"/>
      <c r="AB762" s="228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8"/>
      <c r="G763" s="228"/>
      <c r="H763" s="228"/>
      <c r="I763" s="228"/>
      <c r="J763" s="486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5"/>
      <c r="AB763" s="228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8"/>
      <c r="G764" s="228"/>
      <c r="H764" s="228"/>
      <c r="I764" s="228"/>
      <c r="J764" s="486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5"/>
      <c r="AB764" s="228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8"/>
      <c r="G765" s="228"/>
      <c r="H765" s="228"/>
      <c r="I765" s="228"/>
      <c r="J765" s="486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5"/>
      <c r="AB765" s="228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8"/>
      <c r="G766" s="228"/>
      <c r="H766" s="228"/>
      <c r="I766" s="228"/>
      <c r="J766" s="486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5"/>
      <c r="AB766" s="228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8"/>
      <c r="G767" s="228"/>
      <c r="H767" s="228"/>
      <c r="I767" s="228"/>
      <c r="J767" s="486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5"/>
      <c r="AB767" s="228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8"/>
      <c r="G768" s="228"/>
      <c r="H768" s="228"/>
      <c r="I768" s="228"/>
      <c r="J768" s="486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5"/>
      <c r="AB768" s="228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8"/>
      <c r="G769" s="228"/>
      <c r="H769" s="228"/>
      <c r="I769" s="228"/>
      <c r="J769" s="486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5"/>
      <c r="AB769" s="228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8"/>
      <c r="G770" s="228"/>
      <c r="H770" s="228"/>
      <c r="I770" s="228"/>
      <c r="J770" s="486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5"/>
      <c r="AB770" s="228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8"/>
      <c r="G771" s="228"/>
      <c r="H771" s="228"/>
      <c r="I771" s="228"/>
      <c r="J771" s="486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5"/>
      <c r="AB771" s="228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8"/>
      <c r="G772" s="228"/>
      <c r="H772" s="228"/>
      <c r="I772" s="228"/>
      <c r="J772" s="486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5"/>
      <c r="AB772" s="228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8"/>
      <c r="G773" s="228"/>
      <c r="H773" s="228"/>
      <c r="I773" s="228"/>
      <c r="J773" s="486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5"/>
      <c r="AB773" s="228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8"/>
      <c r="G774" s="228"/>
      <c r="H774" s="228"/>
      <c r="I774" s="228"/>
      <c r="J774" s="486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5"/>
      <c r="AB774" s="228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8"/>
      <c r="G775" s="228"/>
      <c r="H775" s="228"/>
      <c r="I775" s="228"/>
      <c r="J775" s="486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5"/>
      <c r="AB775" s="228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8"/>
      <c r="G776" s="228"/>
      <c r="H776" s="228"/>
      <c r="I776" s="228"/>
      <c r="J776" s="486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5"/>
      <c r="AB776" s="228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8"/>
      <c r="G777" s="228"/>
      <c r="H777" s="228"/>
      <c r="I777" s="228"/>
      <c r="J777" s="486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5"/>
      <c r="AB777" s="228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8"/>
      <c r="G778" s="228"/>
      <c r="H778" s="228"/>
      <c r="I778" s="228"/>
      <c r="J778" s="486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5"/>
      <c r="AB778" s="228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8"/>
      <c r="G779" s="228"/>
      <c r="H779" s="228"/>
      <c r="I779" s="228"/>
      <c r="J779" s="486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5"/>
      <c r="AB779" s="228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8"/>
      <c r="G780" s="228"/>
      <c r="H780" s="228"/>
      <c r="I780" s="228"/>
      <c r="J780" s="486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5"/>
      <c r="AB780" s="228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8"/>
      <c r="G781" s="228"/>
      <c r="H781" s="228"/>
      <c r="I781" s="228"/>
      <c r="J781" s="486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5"/>
      <c r="AB781" s="228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8"/>
      <c r="G782" s="228"/>
      <c r="H782" s="228"/>
      <c r="I782" s="228"/>
      <c r="J782" s="486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5"/>
      <c r="AB782" s="228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8"/>
      <c r="G783" s="228"/>
      <c r="H783" s="228"/>
      <c r="I783" s="228"/>
      <c r="J783" s="486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5"/>
      <c r="AB783" s="228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8"/>
      <c r="G784" s="228"/>
      <c r="H784" s="228"/>
      <c r="I784" s="228"/>
      <c r="J784" s="486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5"/>
      <c r="AB784" s="228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8"/>
      <c r="G785" s="228"/>
      <c r="H785" s="228"/>
      <c r="I785" s="228"/>
      <c r="J785" s="486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5"/>
      <c r="AB785" s="228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8"/>
      <c r="G786" s="228"/>
      <c r="H786" s="228"/>
      <c r="I786" s="228"/>
      <c r="J786" s="486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5"/>
      <c r="AB786" s="228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8"/>
      <c r="G787" s="228"/>
      <c r="H787" s="228"/>
      <c r="I787" s="228"/>
      <c r="J787" s="486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5"/>
      <c r="AB787" s="228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8"/>
      <c r="G788" s="228"/>
      <c r="H788" s="228"/>
      <c r="I788" s="228"/>
      <c r="J788" s="486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5"/>
      <c r="AB788" s="228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8"/>
      <c r="G789" s="228"/>
      <c r="H789" s="228"/>
      <c r="I789" s="228"/>
      <c r="J789" s="486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5"/>
      <c r="AB789" s="228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8"/>
      <c r="G790" s="228"/>
      <c r="H790" s="228"/>
      <c r="I790" s="228"/>
      <c r="J790" s="486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5"/>
      <c r="AB790" s="228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8"/>
      <c r="G791" s="228"/>
      <c r="H791" s="228"/>
      <c r="I791" s="228"/>
      <c r="J791" s="486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5"/>
      <c r="AB791" s="228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8"/>
      <c r="G792" s="228"/>
      <c r="H792" s="228"/>
      <c r="I792" s="228"/>
      <c r="J792" s="486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5"/>
      <c r="AB792" s="228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8"/>
      <c r="G793" s="228"/>
      <c r="H793" s="228"/>
      <c r="I793" s="228"/>
      <c r="J793" s="486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5"/>
      <c r="AB793" s="228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8"/>
      <c r="G794" s="228"/>
      <c r="H794" s="228"/>
      <c r="I794" s="228"/>
      <c r="J794" s="486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5"/>
      <c r="AB794" s="228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8"/>
      <c r="G795" s="228"/>
      <c r="H795" s="228"/>
      <c r="I795" s="228"/>
      <c r="J795" s="486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5"/>
      <c r="AB795" s="228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8"/>
      <c r="G796" s="228"/>
      <c r="H796" s="228"/>
      <c r="I796" s="228"/>
      <c r="J796" s="486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5"/>
      <c r="AB796" s="228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8"/>
      <c r="G797" s="228"/>
      <c r="H797" s="228"/>
      <c r="I797" s="228"/>
      <c r="J797" s="486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5"/>
      <c r="AB797" s="228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8"/>
      <c r="G798" s="228"/>
      <c r="H798" s="228"/>
      <c r="I798" s="228"/>
      <c r="J798" s="486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5"/>
      <c r="AB798" s="228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8"/>
      <c r="G799" s="228"/>
      <c r="H799" s="228"/>
      <c r="I799" s="228"/>
      <c r="J799" s="486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5"/>
      <c r="AB799" s="228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8"/>
      <c r="G800" s="228"/>
      <c r="H800" s="228"/>
      <c r="I800" s="228"/>
      <c r="J800" s="486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5"/>
      <c r="AB800" s="228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8"/>
      <c r="G801" s="228"/>
      <c r="H801" s="228"/>
      <c r="I801" s="228"/>
      <c r="J801" s="486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5"/>
      <c r="AB801" s="228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8"/>
      <c r="G802" s="228"/>
      <c r="H802" s="228"/>
      <c r="I802" s="228"/>
      <c r="J802" s="486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5"/>
      <c r="AB802" s="228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8"/>
      <c r="G803" s="228"/>
      <c r="H803" s="228"/>
      <c r="I803" s="228"/>
      <c r="J803" s="486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5"/>
      <c r="AB803" s="228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8"/>
      <c r="G804" s="228"/>
      <c r="H804" s="228"/>
      <c r="I804" s="228"/>
      <c r="J804" s="486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5"/>
      <c r="AB804" s="228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8"/>
      <c r="G805" s="228"/>
      <c r="H805" s="228"/>
      <c r="I805" s="228"/>
      <c r="J805" s="486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5"/>
      <c r="AB805" s="228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8"/>
      <c r="G806" s="228"/>
      <c r="H806" s="228"/>
      <c r="I806" s="228"/>
      <c r="J806" s="486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5"/>
      <c r="AB806" s="228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8"/>
      <c r="G807" s="228"/>
      <c r="H807" s="228"/>
      <c r="I807" s="228"/>
      <c r="J807" s="486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5"/>
      <c r="AB807" s="228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8"/>
      <c r="G808" s="228"/>
      <c r="H808" s="228"/>
      <c r="I808" s="228"/>
      <c r="J808" s="486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5"/>
      <c r="AB808" s="228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8"/>
      <c r="G809" s="228"/>
      <c r="H809" s="228"/>
      <c r="I809" s="228"/>
      <c r="J809" s="486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5"/>
      <c r="AB809" s="228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8"/>
      <c r="G810" s="228"/>
      <c r="H810" s="228"/>
      <c r="I810" s="228"/>
      <c r="J810" s="486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5"/>
      <c r="AB810" s="228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8"/>
      <c r="G811" s="228"/>
      <c r="H811" s="228"/>
      <c r="I811" s="228"/>
      <c r="J811" s="486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5"/>
      <c r="AB811" s="228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8"/>
      <c r="G812" s="228"/>
      <c r="H812" s="228"/>
      <c r="I812" s="228"/>
      <c r="J812" s="486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5"/>
      <c r="AB812" s="228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8"/>
      <c r="G813" s="228"/>
      <c r="H813" s="228"/>
      <c r="I813" s="228"/>
      <c r="J813" s="486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5"/>
      <c r="AB813" s="228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8"/>
      <c r="G814" s="228"/>
      <c r="H814" s="228"/>
      <c r="I814" s="228"/>
      <c r="J814" s="486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5"/>
      <c r="AB814" s="228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8"/>
      <c r="G815" s="228"/>
      <c r="H815" s="228"/>
      <c r="I815" s="228"/>
      <c r="J815" s="486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5"/>
      <c r="AB815" s="228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8"/>
      <c r="G816" s="228"/>
      <c r="H816" s="228"/>
      <c r="I816" s="228"/>
      <c r="J816" s="486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5"/>
      <c r="AB816" s="228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8"/>
      <c r="G817" s="228"/>
      <c r="H817" s="228"/>
      <c r="I817" s="228"/>
      <c r="J817" s="486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5"/>
      <c r="AB817" s="228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8"/>
      <c r="G818" s="228"/>
      <c r="H818" s="228"/>
      <c r="I818" s="228"/>
      <c r="J818" s="486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5"/>
      <c r="AB818" s="228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8"/>
      <c r="G819" s="228"/>
      <c r="H819" s="228"/>
      <c r="I819" s="228"/>
      <c r="J819" s="486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5"/>
      <c r="AB819" s="228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8"/>
      <c r="G820" s="228"/>
      <c r="H820" s="228"/>
      <c r="I820" s="228"/>
      <c r="J820" s="486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5"/>
      <c r="AB820" s="228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8"/>
      <c r="G821" s="228"/>
      <c r="H821" s="228"/>
      <c r="I821" s="228"/>
      <c r="J821" s="486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5"/>
      <c r="AB821" s="228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8"/>
      <c r="G822" s="228"/>
      <c r="H822" s="228"/>
      <c r="I822" s="228"/>
      <c r="J822" s="486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5"/>
      <c r="AB822" s="228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8"/>
      <c r="G823" s="228"/>
      <c r="H823" s="228"/>
      <c r="I823" s="228"/>
      <c r="J823" s="486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5"/>
      <c r="AB823" s="228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8"/>
      <c r="G824" s="228"/>
      <c r="H824" s="228"/>
      <c r="I824" s="228"/>
      <c r="J824" s="486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5"/>
      <c r="AB824" s="228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8"/>
      <c r="G825" s="228"/>
      <c r="H825" s="228"/>
      <c r="I825" s="228"/>
      <c r="J825" s="486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5"/>
      <c r="AB825" s="228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8"/>
      <c r="G826" s="228"/>
      <c r="H826" s="228"/>
      <c r="I826" s="228"/>
      <c r="J826" s="486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5"/>
      <c r="AB826" s="228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8"/>
      <c r="G827" s="228"/>
      <c r="H827" s="228"/>
      <c r="I827" s="228"/>
      <c r="J827" s="486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5"/>
      <c r="AB827" s="228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8"/>
      <c r="G828" s="228"/>
      <c r="H828" s="228"/>
      <c r="I828" s="228"/>
      <c r="J828" s="486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5"/>
      <c r="AB828" s="228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8"/>
      <c r="G829" s="228"/>
      <c r="H829" s="228"/>
      <c r="I829" s="228"/>
      <c r="J829" s="486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5"/>
      <c r="AB829" s="228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8"/>
      <c r="G830" s="228"/>
      <c r="H830" s="228"/>
      <c r="I830" s="228"/>
      <c r="J830" s="486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5"/>
      <c r="AB830" s="228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8"/>
      <c r="G831" s="228"/>
      <c r="H831" s="228"/>
      <c r="I831" s="228"/>
      <c r="J831" s="486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5"/>
      <c r="AB831" s="228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8"/>
      <c r="G832" s="228"/>
      <c r="H832" s="228"/>
      <c r="I832" s="228"/>
      <c r="J832" s="486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5"/>
      <c r="AB832" s="228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8"/>
      <c r="G833" s="228"/>
      <c r="H833" s="228"/>
      <c r="I833" s="228"/>
      <c r="J833" s="486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5"/>
      <c r="AB833" s="228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8"/>
      <c r="G834" s="228"/>
      <c r="H834" s="228"/>
      <c r="I834" s="228"/>
      <c r="J834" s="486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5"/>
      <c r="AB834" s="228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8"/>
      <c r="G835" s="228"/>
      <c r="H835" s="228"/>
      <c r="I835" s="228"/>
      <c r="J835" s="486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5"/>
      <c r="AB835" s="228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8"/>
      <c r="G836" s="228"/>
      <c r="H836" s="228"/>
      <c r="I836" s="228"/>
      <c r="J836" s="486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5"/>
      <c r="AB836" s="228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8"/>
      <c r="G837" s="228"/>
      <c r="H837" s="228"/>
      <c r="I837" s="228"/>
      <c r="J837" s="486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5"/>
      <c r="AB837" s="228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8"/>
      <c r="G838" s="228"/>
      <c r="H838" s="228"/>
      <c r="I838" s="228"/>
      <c r="J838" s="486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5"/>
      <c r="AB838" s="228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8"/>
      <c r="G839" s="228"/>
      <c r="H839" s="228"/>
      <c r="I839" s="228"/>
      <c r="J839" s="486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5"/>
      <c r="AB839" s="228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8"/>
      <c r="G840" s="228"/>
      <c r="H840" s="228"/>
      <c r="I840" s="228"/>
      <c r="J840" s="486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5"/>
      <c r="AB840" s="228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8"/>
      <c r="G841" s="228"/>
      <c r="H841" s="228"/>
      <c r="I841" s="228"/>
      <c r="J841" s="486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5"/>
      <c r="AB841" s="228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8"/>
      <c r="G842" s="228"/>
      <c r="H842" s="228"/>
      <c r="I842" s="228"/>
      <c r="J842" s="486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5"/>
      <c r="AB842" s="228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8"/>
      <c r="G843" s="228"/>
      <c r="H843" s="228"/>
      <c r="I843" s="228"/>
      <c r="J843" s="486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5"/>
      <c r="AB843" s="228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8"/>
      <c r="G844" s="228"/>
      <c r="H844" s="228"/>
      <c r="I844" s="228"/>
      <c r="J844" s="486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5"/>
      <c r="AB844" s="228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8"/>
      <c r="G845" s="228"/>
      <c r="H845" s="228"/>
      <c r="I845" s="228"/>
      <c r="J845" s="486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5"/>
      <c r="AB845" s="228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8"/>
      <c r="G846" s="228"/>
      <c r="H846" s="228"/>
      <c r="I846" s="228"/>
      <c r="J846" s="486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5"/>
      <c r="AB846" s="228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8"/>
      <c r="G847" s="228"/>
      <c r="H847" s="228"/>
      <c r="I847" s="228"/>
      <c r="J847" s="486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5"/>
      <c r="AB847" s="228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8"/>
      <c r="G848" s="228"/>
      <c r="H848" s="228"/>
      <c r="I848" s="228"/>
      <c r="J848" s="486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5"/>
      <c r="AB848" s="228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8"/>
      <c r="G849" s="228"/>
      <c r="H849" s="228"/>
      <c r="I849" s="228"/>
      <c r="J849" s="486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5"/>
      <c r="AB849" s="228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8"/>
      <c r="G850" s="228"/>
      <c r="H850" s="228"/>
      <c r="I850" s="228"/>
      <c r="J850" s="486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5"/>
      <c r="AB850" s="228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8"/>
      <c r="G851" s="228"/>
      <c r="H851" s="228"/>
      <c r="I851" s="228"/>
      <c r="J851" s="486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5"/>
      <c r="AB851" s="228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8"/>
      <c r="G852" s="228"/>
      <c r="H852" s="228"/>
      <c r="I852" s="228"/>
      <c r="J852" s="486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5"/>
      <c r="AB852" s="228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8"/>
      <c r="G853" s="228"/>
      <c r="H853" s="228"/>
      <c r="I853" s="228"/>
      <c r="J853" s="486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5"/>
      <c r="AB853" s="228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8"/>
      <c r="G854" s="228"/>
      <c r="H854" s="228"/>
      <c r="I854" s="228"/>
      <c r="J854" s="486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5"/>
      <c r="AB854" s="228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8"/>
      <c r="G855" s="228"/>
      <c r="H855" s="228"/>
      <c r="I855" s="228"/>
      <c r="J855" s="486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5"/>
      <c r="AB855" s="228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8"/>
      <c r="G856" s="228"/>
      <c r="H856" s="228"/>
      <c r="I856" s="228"/>
      <c r="J856" s="486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5"/>
      <c r="AB856" s="228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8"/>
      <c r="G857" s="228"/>
      <c r="H857" s="228"/>
      <c r="I857" s="228"/>
      <c r="J857" s="486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5"/>
      <c r="AB857" s="228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8"/>
      <c r="G858" s="228"/>
      <c r="H858" s="228"/>
      <c r="I858" s="228"/>
      <c r="J858" s="486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5"/>
      <c r="AB858" s="228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8"/>
      <c r="G859" s="228"/>
      <c r="H859" s="228"/>
      <c r="I859" s="228"/>
      <c r="J859" s="486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5"/>
      <c r="AB859" s="228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8"/>
      <c r="G860" s="228"/>
      <c r="H860" s="228"/>
      <c r="I860" s="228"/>
      <c r="J860" s="486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5"/>
      <c r="AB860" s="228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8"/>
      <c r="G861" s="228"/>
      <c r="H861" s="228"/>
      <c r="I861" s="228"/>
      <c r="J861" s="486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5"/>
      <c r="AB861" s="228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8"/>
      <c r="G862" s="228"/>
      <c r="H862" s="228"/>
      <c r="I862" s="228"/>
      <c r="J862" s="486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5"/>
      <c r="AB862" s="228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8"/>
      <c r="G863" s="228"/>
      <c r="H863" s="228"/>
      <c r="I863" s="228"/>
      <c r="J863" s="486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5"/>
      <c r="AB863" s="228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8"/>
      <c r="G864" s="228"/>
      <c r="H864" s="228"/>
      <c r="I864" s="228"/>
      <c r="J864" s="486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5"/>
      <c r="AB864" s="228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8"/>
      <c r="G865" s="228"/>
      <c r="H865" s="228"/>
      <c r="I865" s="228"/>
      <c r="J865" s="486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5"/>
      <c r="AB865" s="228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8"/>
      <c r="G866" s="228"/>
      <c r="H866" s="228"/>
      <c r="I866" s="228"/>
      <c r="J866" s="486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5"/>
      <c r="AB866" s="228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8"/>
      <c r="G867" s="228"/>
      <c r="H867" s="228"/>
      <c r="I867" s="228"/>
      <c r="J867" s="486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5"/>
      <c r="AB867" s="228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8"/>
      <c r="G868" s="228"/>
      <c r="H868" s="228"/>
      <c r="I868" s="228"/>
      <c r="J868" s="486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5"/>
      <c r="AB868" s="228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8"/>
      <c r="G869" s="228"/>
      <c r="H869" s="228"/>
      <c r="I869" s="228"/>
      <c r="J869" s="486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5"/>
      <c r="AB869" s="228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8"/>
      <c r="G870" s="228"/>
      <c r="H870" s="228"/>
      <c r="I870" s="228"/>
      <c r="J870" s="486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5"/>
      <c r="AB870" s="228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8"/>
      <c r="G871" s="228"/>
      <c r="H871" s="228"/>
      <c r="I871" s="228"/>
      <c r="J871" s="486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5"/>
      <c r="AB871" s="228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8"/>
      <c r="G872" s="228"/>
      <c r="H872" s="228"/>
      <c r="I872" s="228"/>
      <c r="J872" s="486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5"/>
      <c r="AB872" s="228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8"/>
      <c r="G873" s="228"/>
      <c r="H873" s="228"/>
      <c r="I873" s="228"/>
      <c r="J873" s="486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5"/>
      <c r="AB873" s="228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8"/>
      <c r="G874" s="228"/>
      <c r="H874" s="228"/>
      <c r="I874" s="228"/>
      <c r="J874" s="486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5"/>
      <c r="AB874" s="228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8"/>
      <c r="G875" s="228"/>
      <c r="H875" s="228"/>
      <c r="I875" s="228"/>
      <c r="J875" s="486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5"/>
      <c r="AB875" s="228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8"/>
      <c r="G876" s="228"/>
      <c r="H876" s="228"/>
      <c r="I876" s="228"/>
      <c r="J876" s="486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5"/>
      <c r="AB876" s="228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8"/>
      <c r="G877" s="228"/>
      <c r="H877" s="228"/>
      <c r="I877" s="228"/>
      <c r="J877" s="486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5"/>
      <c r="AB877" s="228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8"/>
      <c r="G878" s="228"/>
      <c r="H878" s="228"/>
      <c r="I878" s="228"/>
      <c r="J878" s="486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5"/>
      <c r="AB878" s="228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8"/>
      <c r="G879" s="228"/>
      <c r="H879" s="228"/>
      <c r="I879" s="228"/>
      <c r="J879" s="486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5"/>
      <c r="AB879" s="228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8"/>
      <c r="G880" s="228"/>
      <c r="H880" s="228"/>
      <c r="I880" s="228"/>
      <c r="J880" s="486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5"/>
      <c r="AB880" s="228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8"/>
      <c r="G881" s="228"/>
      <c r="H881" s="228"/>
      <c r="I881" s="228"/>
      <c r="J881" s="486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5"/>
      <c r="AB881" s="228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8"/>
      <c r="G882" s="228"/>
      <c r="H882" s="228"/>
      <c r="I882" s="228"/>
      <c r="J882" s="486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5"/>
      <c r="AB882" s="228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8"/>
      <c r="G883" s="228"/>
      <c r="H883" s="228"/>
      <c r="I883" s="228"/>
      <c r="J883" s="486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5"/>
      <c r="AB883" s="228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8"/>
      <c r="G884" s="228"/>
      <c r="H884" s="228"/>
      <c r="I884" s="228"/>
      <c r="J884" s="486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5"/>
      <c r="AB884" s="228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8"/>
      <c r="G885" s="228"/>
      <c r="H885" s="228"/>
      <c r="I885" s="228"/>
      <c r="J885" s="486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5"/>
      <c r="AB885" s="228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8"/>
      <c r="G886" s="228"/>
      <c r="H886" s="228"/>
      <c r="I886" s="228"/>
      <c r="J886" s="486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5"/>
      <c r="AB886" s="228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8"/>
      <c r="G887" s="228"/>
      <c r="H887" s="228"/>
      <c r="I887" s="228"/>
      <c r="J887" s="486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5"/>
      <c r="AB887" s="228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8"/>
      <c r="G888" s="228"/>
      <c r="H888" s="228"/>
      <c r="I888" s="228"/>
      <c r="J888" s="486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5"/>
      <c r="AB888" s="228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8"/>
      <c r="G889" s="228"/>
      <c r="H889" s="228"/>
      <c r="I889" s="228"/>
      <c r="J889" s="486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5"/>
      <c r="AB889" s="228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8"/>
      <c r="G890" s="228"/>
      <c r="H890" s="228"/>
      <c r="I890" s="228"/>
      <c r="J890" s="486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5"/>
      <c r="AB890" s="228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8"/>
      <c r="G891" s="228"/>
      <c r="H891" s="228"/>
      <c r="I891" s="228"/>
      <c r="J891" s="486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5"/>
      <c r="AB891" s="228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8"/>
      <c r="G892" s="228"/>
      <c r="H892" s="228"/>
      <c r="I892" s="228"/>
      <c r="J892" s="486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5"/>
      <c r="AB892" s="228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8"/>
      <c r="G893" s="228"/>
      <c r="H893" s="228"/>
      <c r="I893" s="228"/>
      <c r="J893" s="486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5"/>
      <c r="AB893" s="228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8"/>
      <c r="G894" s="228"/>
      <c r="H894" s="228"/>
      <c r="I894" s="228"/>
      <c r="J894" s="486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5"/>
      <c r="AB894" s="228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8"/>
      <c r="G895" s="228"/>
      <c r="H895" s="228"/>
      <c r="I895" s="228"/>
      <c r="J895" s="486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5"/>
      <c r="AB895" s="228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8"/>
      <c r="G896" s="228"/>
      <c r="H896" s="228"/>
      <c r="I896" s="228"/>
      <c r="J896" s="486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5"/>
      <c r="AB896" s="228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8"/>
      <c r="G897" s="228"/>
      <c r="H897" s="228"/>
      <c r="I897" s="228"/>
      <c r="J897" s="486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5"/>
      <c r="AB897" s="228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8"/>
      <c r="G898" s="228"/>
      <c r="H898" s="228"/>
      <c r="I898" s="228"/>
      <c r="J898" s="486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5"/>
      <c r="AB898" s="228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8"/>
      <c r="G899" s="228"/>
      <c r="H899" s="228"/>
      <c r="I899" s="228"/>
      <c r="J899" s="486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5"/>
      <c r="AB899" s="228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8"/>
      <c r="G900" s="228"/>
      <c r="H900" s="228"/>
      <c r="I900" s="228"/>
      <c r="J900" s="486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5"/>
      <c r="AB900" s="228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8"/>
      <c r="G901" s="228"/>
      <c r="H901" s="228"/>
      <c r="I901" s="228"/>
      <c r="J901" s="486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5"/>
      <c r="AB901" s="228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8"/>
      <c r="G902" s="228"/>
      <c r="H902" s="228"/>
      <c r="I902" s="228"/>
      <c r="J902" s="486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5"/>
      <c r="AB902" s="228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8"/>
      <c r="G903" s="228"/>
      <c r="H903" s="228"/>
      <c r="I903" s="228"/>
      <c r="J903" s="486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5"/>
      <c r="AB903" s="228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8"/>
      <c r="G904" s="228"/>
      <c r="H904" s="228"/>
      <c r="I904" s="228"/>
      <c r="J904" s="486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5"/>
      <c r="AB904" s="228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8"/>
      <c r="G905" s="228"/>
      <c r="H905" s="228"/>
      <c r="I905" s="228"/>
      <c r="J905" s="486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5"/>
      <c r="AB905" s="228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8"/>
      <c r="G906" s="228"/>
      <c r="H906" s="228"/>
      <c r="I906" s="228"/>
      <c r="J906" s="486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5"/>
      <c r="AB906" s="228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8"/>
      <c r="G907" s="228"/>
      <c r="H907" s="228"/>
      <c r="I907" s="228"/>
      <c r="J907" s="486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5"/>
      <c r="AB907" s="228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8"/>
      <c r="G908" s="228"/>
      <c r="H908" s="228"/>
      <c r="I908" s="228"/>
      <c r="J908" s="486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5"/>
      <c r="AB908" s="228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8"/>
      <c r="G909" s="228"/>
      <c r="H909" s="228"/>
      <c r="I909" s="228"/>
      <c r="J909" s="486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5"/>
      <c r="AB909" s="228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8"/>
      <c r="G910" s="228"/>
      <c r="H910" s="228"/>
      <c r="I910" s="228"/>
      <c r="J910" s="486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5"/>
      <c r="AB910" s="228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8"/>
      <c r="G911" s="228"/>
      <c r="H911" s="228"/>
      <c r="I911" s="228"/>
      <c r="J911" s="486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5"/>
      <c r="AB911" s="228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8"/>
      <c r="G912" s="228"/>
      <c r="H912" s="228"/>
      <c r="I912" s="228"/>
      <c r="J912" s="486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5"/>
      <c r="AB912" s="228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8"/>
      <c r="G913" s="228"/>
      <c r="H913" s="228"/>
      <c r="I913" s="228"/>
      <c r="J913" s="486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5"/>
      <c r="AB913" s="228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8"/>
      <c r="G914" s="228"/>
      <c r="H914" s="228"/>
      <c r="I914" s="228"/>
      <c r="J914" s="486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5"/>
      <c r="AB914" s="228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8"/>
      <c r="G915" s="228"/>
      <c r="H915" s="228"/>
      <c r="I915" s="228"/>
      <c r="J915" s="486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5"/>
      <c r="AB915" s="228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8"/>
      <c r="G916" s="228"/>
      <c r="H916" s="228"/>
      <c r="I916" s="228"/>
      <c r="J916" s="486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5"/>
      <c r="AB916" s="228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8"/>
      <c r="G917" s="228"/>
      <c r="H917" s="228"/>
      <c r="I917" s="228"/>
      <c r="J917" s="486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5"/>
      <c r="AB917" s="228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8"/>
      <c r="G918" s="228"/>
      <c r="H918" s="228"/>
      <c r="I918" s="228"/>
      <c r="J918" s="486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5"/>
      <c r="AB918" s="228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8"/>
      <c r="G919" s="228"/>
      <c r="H919" s="228"/>
      <c r="I919" s="228"/>
      <c r="J919" s="486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5"/>
      <c r="AB919" s="228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8"/>
      <c r="G920" s="228"/>
      <c r="H920" s="228"/>
      <c r="I920" s="228"/>
      <c r="J920" s="486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5"/>
      <c r="AB920" s="228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8"/>
      <c r="G921" s="228"/>
      <c r="H921" s="228"/>
      <c r="I921" s="228"/>
      <c r="J921" s="486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5"/>
      <c r="AB921" s="228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8"/>
      <c r="G922" s="228"/>
      <c r="H922" s="228"/>
      <c r="I922" s="228"/>
      <c r="J922" s="486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5"/>
      <c r="AB922" s="228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8"/>
      <c r="G923" s="228"/>
      <c r="H923" s="228"/>
      <c r="I923" s="228"/>
      <c r="J923" s="486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5"/>
      <c r="AB923" s="228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8"/>
      <c r="G924" s="228"/>
      <c r="H924" s="228"/>
      <c r="I924" s="228"/>
      <c r="J924" s="486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5"/>
      <c r="AB924" s="228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8"/>
      <c r="G925" s="228"/>
      <c r="H925" s="228"/>
      <c r="I925" s="228"/>
      <c r="J925" s="486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5"/>
      <c r="AB925" s="228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8"/>
      <c r="G926" s="228"/>
      <c r="H926" s="228"/>
      <c r="I926" s="228"/>
      <c r="J926" s="486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5"/>
      <c r="AB926" s="228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8"/>
      <c r="G927" s="228"/>
      <c r="H927" s="228"/>
      <c r="I927" s="228"/>
      <c r="J927" s="486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5"/>
      <c r="AB927" s="228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8"/>
      <c r="G928" s="228"/>
      <c r="H928" s="228"/>
      <c r="I928" s="228"/>
      <c r="J928" s="486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5"/>
      <c r="AB928" s="228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8"/>
      <c r="G929" s="228"/>
      <c r="H929" s="228"/>
      <c r="I929" s="228"/>
      <c r="J929" s="486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5"/>
      <c r="AB929" s="228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8"/>
      <c r="G930" s="228"/>
      <c r="H930" s="228"/>
      <c r="I930" s="228"/>
      <c r="J930" s="486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5"/>
      <c r="AB930" s="228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8"/>
      <c r="G931" s="228"/>
      <c r="H931" s="228"/>
      <c r="I931" s="228"/>
      <c r="J931" s="486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5"/>
      <c r="AB931" s="228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8"/>
      <c r="G932" s="228"/>
      <c r="H932" s="228"/>
      <c r="I932" s="228"/>
      <c r="J932" s="486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5"/>
      <c r="AB932" s="228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8"/>
      <c r="G933" s="228"/>
      <c r="H933" s="228"/>
      <c r="I933" s="228"/>
      <c r="J933" s="486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5"/>
      <c r="AB933" s="228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8"/>
      <c r="G934" s="228"/>
      <c r="H934" s="228"/>
      <c r="I934" s="228"/>
      <c r="J934" s="486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5"/>
      <c r="AB934" s="228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8"/>
      <c r="G935" s="228"/>
      <c r="H935" s="228"/>
      <c r="I935" s="228"/>
      <c r="J935" s="486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5"/>
      <c r="AB935" s="228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8"/>
      <c r="G936" s="228"/>
      <c r="H936" s="228"/>
      <c r="I936" s="228"/>
      <c r="J936" s="486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5"/>
      <c r="AB936" s="228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8"/>
      <c r="G937" s="228"/>
      <c r="H937" s="228"/>
      <c r="I937" s="228"/>
      <c r="J937" s="486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5"/>
      <c r="AB937" s="228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8"/>
      <c r="G938" s="228"/>
      <c r="H938" s="228"/>
      <c r="I938" s="228"/>
      <c r="J938" s="486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5"/>
      <c r="AB938" s="228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8"/>
      <c r="G939" s="228"/>
      <c r="H939" s="228"/>
      <c r="I939" s="228"/>
      <c r="J939" s="486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5"/>
      <c r="AB939" s="228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8"/>
      <c r="G940" s="228"/>
      <c r="H940" s="228"/>
      <c r="I940" s="228"/>
      <c r="J940" s="486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5"/>
      <c r="AB940" s="228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8"/>
      <c r="G941" s="228"/>
      <c r="H941" s="228"/>
      <c r="I941" s="228"/>
      <c r="J941" s="486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5"/>
      <c r="AB941" s="228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8"/>
      <c r="G942" s="228"/>
      <c r="H942" s="228"/>
      <c r="I942" s="228"/>
      <c r="J942" s="486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5"/>
      <c r="AB942" s="228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8"/>
      <c r="G943" s="228"/>
      <c r="H943" s="228"/>
      <c r="I943" s="228"/>
      <c r="J943" s="486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5"/>
      <c r="AB943" s="228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8"/>
      <c r="G944" s="228"/>
      <c r="H944" s="228"/>
      <c r="I944" s="228"/>
      <c r="J944" s="486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5"/>
      <c r="AB944" s="228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8"/>
      <c r="G945" s="228"/>
      <c r="H945" s="228"/>
      <c r="I945" s="228"/>
      <c r="J945" s="486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5"/>
      <c r="AB945" s="228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8"/>
      <c r="G946" s="228"/>
      <c r="H946" s="228"/>
      <c r="I946" s="228"/>
      <c r="J946" s="486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5"/>
      <c r="AB946" s="228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8"/>
      <c r="G947" s="228"/>
      <c r="H947" s="228"/>
      <c r="I947" s="228"/>
      <c r="J947" s="486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5"/>
      <c r="AB947" s="228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8"/>
      <c r="G948" s="228"/>
      <c r="H948" s="228"/>
      <c r="I948" s="228"/>
      <c r="J948" s="486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5"/>
      <c r="AB948" s="228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8"/>
      <c r="G949" s="228"/>
      <c r="H949" s="228"/>
      <c r="I949" s="228"/>
      <c r="J949" s="486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5"/>
      <c r="AB949" s="228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8"/>
      <c r="G950" s="228"/>
      <c r="H950" s="228"/>
      <c r="I950" s="228"/>
      <c r="J950" s="486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5"/>
      <c r="AB950" s="228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8"/>
      <c r="G951" s="228"/>
      <c r="H951" s="228"/>
      <c r="I951" s="228"/>
      <c r="J951" s="486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5"/>
      <c r="AB951" s="228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8"/>
      <c r="G952" s="228"/>
      <c r="H952" s="228"/>
      <c r="I952" s="228"/>
      <c r="J952" s="486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5"/>
      <c r="AB952" s="228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8"/>
      <c r="G953" s="228"/>
      <c r="H953" s="228"/>
      <c r="I953" s="228"/>
      <c r="J953" s="486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5"/>
      <c r="AB953" s="228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8"/>
      <c r="G954" s="228"/>
      <c r="H954" s="228"/>
      <c r="I954" s="228"/>
      <c r="J954" s="486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5"/>
      <c r="AB954" s="228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8"/>
      <c r="G955" s="228"/>
      <c r="H955" s="228"/>
      <c r="I955" s="228"/>
      <c r="J955" s="486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5"/>
      <c r="AB955" s="228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8"/>
      <c r="G956" s="228"/>
      <c r="H956" s="228"/>
      <c r="I956" s="228"/>
      <c r="J956" s="486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5"/>
      <c r="AB956" s="228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8"/>
      <c r="G957" s="228"/>
      <c r="H957" s="228"/>
      <c r="I957" s="228"/>
      <c r="J957" s="486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5"/>
      <c r="AB957" s="228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8"/>
      <c r="G958" s="228"/>
      <c r="H958" s="228"/>
      <c r="I958" s="228"/>
      <c r="J958" s="486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5"/>
      <c r="AB958" s="228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8"/>
      <c r="G959" s="228"/>
      <c r="H959" s="228"/>
      <c r="I959" s="228"/>
      <c r="J959" s="486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5"/>
      <c r="AB959" s="228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8"/>
      <c r="G960" s="228"/>
      <c r="H960" s="228"/>
      <c r="I960" s="228"/>
      <c r="J960" s="486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5"/>
      <c r="AB960" s="228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8"/>
      <c r="G961" s="228"/>
      <c r="H961" s="228"/>
      <c r="I961" s="228"/>
      <c r="J961" s="486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5"/>
      <c r="AB961" s="228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8"/>
      <c r="G962" s="228"/>
      <c r="H962" s="228"/>
      <c r="I962" s="228"/>
      <c r="J962" s="486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5"/>
      <c r="AB962" s="228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8"/>
      <c r="G963" s="228"/>
      <c r="H963" s="228"/>
      <c r="I963" s="228"/>
      <c r="J963" s="486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5"/>
      <c r="AB963" s="228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8"/>
      <c r="G964" s="228"/>
      <c r="H964" s="228"/>
      <c r="I964" s="228"/>
      <c r="J964" s="486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5"/>
      <c r="AB964" s="228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8"/>
      <c r="G965" s="228"/>
      <c r="H965" s="228"/>
      <c r="I965" s="228"/>
      <c r="J965" s="486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5"/>
      <c r="AB965" s="228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8"/>
      <c r="G966" s="228"/>
      <c r="H966" s="228"/>
      <c r="I966" s="228"/>
      <c r="J966" s="486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5"/>
      <c r="AB966" s="228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8"/>
      <c r="G967" s="228"/>
      <c r="H967" s="228"/>
      <c r="I967" s="228"/>
      <c r="J967" s="486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5"/>
      <c r="AB967" s="228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8"/>
      <c r="G968" s="228"/>
      <c r="H968" s="228"/>
      <c r="I968" s="228"/>
      <c r="J968" s="486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5"/>
      <c r="AB968" s="228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8"/>
      <c r="G969" s="228"/>
      <c r="H969" s="228"/>
      <c r="I969" s="228"/>
      <c r="J969" s="486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5"/>
      <c r="AB969" s="228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8"/>
      <c r="G970" s="228"/>
      <c r="H970" s="228"/>
      <c r="I970" s="228"/>
      <c r="J970" s="486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5"/>
      <c r="AB970" s="228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8"/>
      <c r="G971" s="228"/>
      <c r="H971" s="228"/>
      <c r="I971" s="228"/>
      <c r="J971" s="486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5"/>
      <c r="AB971" s="228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8"/>
      <c r="G972" s="228"/>
      <c r="H972" s="228"/>
      <c r="I972" s="228"/>
      <c r="J972" s="486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5"/>
      <c r="AB972" s="228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8"/>
      <c r="G973" s="228"/>
      <c r="H973" s="228"/>
      <c r="I973" s="228"/>
      <c r="J973" s="486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5"/>
      <c r="AB973" s="228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8"/>
      <c r="G974" s="228"/>
      <c r="H974" s="228"/>
      <c r="I974" s="228"/>
      <c r="J974" s="486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5"/>
      <c r="AB974" s="228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8"/>
      <c r="G975" s="228"/>
      <c r="H975" s="228"/>
      <c r="I975" s="228"/>
      <c r="J975" s="486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5"/>
      <c r="AB975" s="228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8"/>
      <c r="G976" s="228"/>
      <c r="H976" s="228"/>
      <c r="I976" s="228"/>
      <c r="J976" s="486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5"/>
      <c r="AB976" s="228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8"/>
      <c r="G977" s="228"/>
      <c r="H977" s="228"/>
      <c r="I977" s="228"/>
      <c r="J977" s="486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5"/>
      <c r="AB977" s="228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8"/>
      <c r="G978" s="228"/>
      <c r="H978" s="228"/>
      <c r="I978" s="228"/>
      <c r="J978" s="486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5"/>
      <c r="AB978" s="228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8"/>
      <c r="G979" s="228"/>
      <c r="H979" s="228"/>
      <c r="I979" s="228"/>
      <c r="J979" s="486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5"/>
      <c r="AB979" s="228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8"/>
      <c r="G980" s="228"/>
      <c r="H980" s="228"/>
      <c r="I980" s="228"/>
      <c r="J980" s="486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5"/>
      <c r="AB980" s="228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8"/>
      <c r="G981" s="228"/>
      <c r="H981" s="228"/>
      <c r="I981" s="228"/>
      <c r="J981" s="486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5"/>
      <c r="AB981" s="228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8"/>
      <c r="G982" s="228"/>
      <c r="H982" s="228"/>
      <c r="I982" s="228"/>
      <c r="J982" s="486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5"/>
      <c r="AB982" s="228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8"/>
      <c r="G983" s="228"/>
      <c r="H983" s="228"/>
      <c r="I983" s="228"/>
      <c r="J983" s="486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5"/>
      <c r="AB983" s="228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8"/>
      <c r="G984" s="228"/>
      <c r="H984" s="228"/>
      <c r="I984" s="228"/>
      <c r="J984" s="486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5"/>
      <c r="AB984" s="228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8"/>
      <c r="G985" s="228"/>
      <c r="H985" s="228"/>
      <c r="I985" s="228"/>
      <c r="J985" s="486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5"/>
      <c r="AB985" s="228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8"/>
      <c r="G986" s="228"/>
      <c r="H986" s="228"/>
      <c r="I986" s="228"/>
      <c r="J986" s="486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5"/>
      <c r="AB986" s="228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8"/>
      <c r="G987" s="228"/>
      <c r="H987" s="228"/>
      <c r="I987" s="228"/>
      <c r="J987" s="486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5"/>
      <c r="AB987" s="228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8"/>
      <c r="G988" s="228"/>
      <c r="H988" s="228"/>
      <c r="I988" s="228"/>
      <c r="J988" s="486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5"/>
      <c r="AB988" s="228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8"/>
      <c r="G989" s="228"/>
      <c r="H989" s="228"/>
      <c r="I989" s="228"/>
      <c r="J989" s="486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5"/>
      <c r="AB989" s="228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8"/>
      <c r="G990" s="228"/>
      <c r="H990" s="228"/>
      <c r="I990" s="228"/>
      <c r="J990" s="486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5"/>
      <c r="AB990" s="228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8"/>
      <c r="G991" s="228"/>
      <c r="H991" s="228"/>
      <c r="I991" s="228"/>
      <c r="J991" s="486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5"/>
      <c r="AB991" s="228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8"/>
      <c r="G992" s="228"/>
      <c r="H992" s="228"/>
      <c r="I992" s="228"/>
      <c r="J992" s="486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5"/>
      <c r="AB992" s="228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8"/>
      <c r="G993" s="228"/>
      <c r="H993" s="228"/>
      <c r="I993" s="228"/>
      <c r="J993" s="486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5"/>
      <c r="AB993" s="228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8"/>
      <c r="G994" s="228"/>
      <c r="H994" s="228"/>
      <c r="I994" s="228"/>
      <c r="J994" s="486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5"/>
      <c r="AB994" s="228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8"/>
      <c r="G995" s="228"/>
      <c r="H995" s="228"/>
      <c r="I995" s="228"/>
      <c r="J995" s="486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5"/>
      <c r="AB995" s="228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8"/>
      <c r="G996" s="228"/>
      <c r="H996" s="228"/>
      <c r="I996" s="228"/>
      <c r="J996" s="486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5"/>
      <c r="AB996" s="228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8"/>
      <c r="G997" s="228"/>
      <c r="H997" s="228"/>
      <c r="I997" s="228"/>
      <c r="J997" s="486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5"/>
      <c r="AB997" s="228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8"/>
      <c r="G998" s="228"/>
      <c r="H998" s="228"/>
      <c r="I998" s="228"/>
      <c r="J998" s="486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5"/>
      <c r="AB998" s="228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8"/>
      <c r="G999" s="228"/>
      <c r="H999" s="228"/>
      <c r="I999" s="228"/>
      <c r="J999" s="486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5"/>
      <c r="AB999" s="228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8"/>
      <c r="G1000" s="228"/>
      <c r="H1000" s="228"/>
      <c r="I1000" s="228"/>
      <c r="J1000" s="486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5"/>
      <c r="AB1000" s="228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8"/>
      <c r="G1001" s="228"/>
      <c r="H1001" s="228"/>
      <c r="I1001" s="228"/>
      <c r="J1001" s="486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5"/>
      <c r="AB1001" s="228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8"/>
      <c r="G1002" s="228"/>
      <c r="H1002" s="228"/>
      <c r="I1002" s="228"/>
      <c r="J1002" s="486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5"/>
      <c r="AB1002" s="228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8"/>
      <c r="G1003" s="228"/>
      <c r="H1003" s="228"/>
      <c r="I1003" s="228"/>
      <c r="J1003" s="486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5"/>
      <c r="AB1003" s="228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8"/>
      <c r="G1004" s="228"/>
      <c r="H1004" s="228"/>
      <c r="I1004" s="228"/>
      <c r="J1004" s="486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5"/>
      <c r="AB1004" s="228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8"/>
      <c r="G1005" s="228"/>
      <c r="H1005" s="228"/>
      <c r="I1005" s="228"/>
      <c r="J1005" s="486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5"/>
      <c r="AB1005" s="228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8"/>
      <c r="G1006" s="228"/>
      <c r="H1006" s="228"/>
      <c r="I1006" s="228"/>
      <c r="J1006" s="486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5"/>
      <c r="AB1006" s="228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8"/>
      <c r="G1007" s="228"/>
      <c r="H1007" s="228"/>
      <c r="I1007" s="228"/>
      <c r="J1007" s="486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5"/>
      <c r="AB1007" s="228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8"/>
      <c r="G1008" s="228"/>
      <c r="H1008" s="228"/>
      <c r="I1008" s="228"/>
      <c r="J1008" s="486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5"/>
      <c r="AB1008" s="228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8"/>
      <c r="G1009" s="228"/>
      <c r="H1009" s="228"/>
      <c r="I1009" s="228"/>
      <c r="J1009" s="486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5"/>
      <c r="AB1009" s="228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8"/>
      <c r="G1010" s="228"/>
      <c r="H1010" s="228"/>
      <c r="I1010" s="228"/>
      <c r="J1010" s="486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5"/>
      <c r="AB1010" s="228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8"/>
      <c r="G1011" s="228"/>
      <c r="H1011" s="228"/>
      <c r="I1011" s="228"/>
      <c r="J1011" s="486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5"/>
      <c r="AB1011" s="228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8"/>
      <c r="G1012" s="228"/>
      <c r="H1012" s="228"/>
      <c r="I1012" s="228"/>
      <c r="J1012" s="486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5"/>
      <c r="AB1012" s="228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8"/>
      <c r="G1013" s="228"/>
      <c r="H1013" s="228"/>
      <c r="I1013" s="228"/>
      <c r="J1013" s="486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5"/>
      <c r="AB1013" s="228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8"/>
      <c r="G1014" s="228"/>
      <c r="H1014" s="228"/>
      <c r="I1014" s="228"/>
      <c r="J1014" s="486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5"/>
      <c r="AB1014" s="228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8"/>
      <c r="G1015" s="228"/>
      <c r="H1015" s="228"/>
      <c r="I1015" s="228"/>
      <c r="J1015" s="486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5"/>
      <c r="AB1015" s="228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8"/>
      <c r="G1016" s="228"/>
      <c r="H1016" s="228"/>
      <c r="I1016" s="228"/>
      <c r="J1016" s="486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5"/>
      <c r="AB1016" s="228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8"/>
      <c r="G1017" s="228"/>
      <c r="H1017" s="228"/>
      <c r="I1017" s="228"/>
      <c r="J1017" s="486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5"/>
      <c r="AB1017" s="228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8"/>
      <c r="G1018" s="228"/>
      <c r="H1018" s="228"/>
      <c r="I1018" s="228"/>
      <c r="J1018" s="486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5"/>
      <c r="AB1018" s="228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8"/>
      <c r="G1019" s="228"/>
      <c r="H1019" s="228"/>
      <c r="I1019" s="228"/>
      <c r="J1019" s="486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5"/>
      <c r="AB1019" s="228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8"/>
      <c r="G1020" s="228"/>
      <c r="H1020" s="228"/>
      <c r="I1020" s="228"/>
      <c r="J1020" s="486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5"/>
      <c r="AB1020" s="228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8"/>
      <c r="G1021" s="228"/>
      <c r="H1021" s="228"/>
      <c r="I1021" s="228"/>
      <c r="J1021" s="486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5"/>
      <c r="AB1021" s="228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8"/>
      <c r="G1022" s="228"/>
      <c r="H1022" s="228"/>
      <c r="I1022" s="228"/>
      <c r="J1022" s="486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5"/>
      <c r="AB1022" s="228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8"/>
      <c r="G1023" s="228"/>
      <c r="H1023" s="228"/>
      <c r="I1023" s="228"/>
      <c r="J1023" s="486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5"/>
      <c r="AB1023" s="228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8"/>
      <c r="G1024" s="228"/>
      <c r="H1024" s="228"/>
      <c r="I1024" s="228"/>
      <c r="J1024" s="486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5"/>
      <c r="AB1024" s="228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8"/>
      <c r="G1025" s="228"/>
      <c r="H1025" s="228"/>
      <c r="I1025" s="228"/>
      <c r="J1025" s="486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5"/>
      <c r="AB1025" s="228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8"/>
      <c r="G1026" s="228"/>
      <c r="H1026" s="228"/>
      <c r="I1026" s="228"/>
      <c r="J1026" s="486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5"/>
      <c r="AB1026" s="228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8"/>
      <c r="G1027" s="228"/>
      <c r="H1027" s="228"/>
      <c r="I1027" s="228"/>
      <c r="J1027" s="486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5"/>
      <c r="AB1027" s="228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8"/>
      <c r="G1028" s="228"/>
      <c r="H1028" s="228"/>
      <c r="I1028" s="228"/>
      <c r="J1028" s="486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5"/>
      <c r="AB1028" s="228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8"/>
      <c r="G1029" s="228"/>
      <c r="H1029" s="228"/>
      <c r="I1029" s="228"/>
      <c r="J1029" s="486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5"/>
      <c r="AB1029" s="228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8"/>
      <c r="G1030" s="228"/>
      <c r="H1030" s="228"/>
      <c r="I1030" s="228"/>
      <c r="J1030" s="486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5"/>
      <c r="AB1030" s="228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8"/>
      <c r="G1031" s="228"/>
      <c r="H1031" s="228"/>
      <c r="I1031" s="228"/>
      <c r="J1031" s="486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5"/>
      <c r="AB1031" s="228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8"/>
      <c r="G1032" s="228"/>
      <c r="H1032" s="228"/>
      <c r="I1032" s="228"/>
      <c r="J1032" s="486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5"/>
      <c r="AB1032" s="228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8"/>
      <c r="G1033" s="228"/>
      <c r="H1033" s="228"/>
      <c r="I1033" s="228"/>
      <c r="J1033" s="486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5"/>
      <c r="AB1033" s="228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8"/>
      <c r="G1034" s="228"/>
      <c r="H1034" s="228"/>
      <c r="I1034" s="228"/>
      <c r="J1034" s="486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5"/>
      <c r="AB1034" s="228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8"/>
      <c r="G1035" s="228"/>
      <c r="H1035" s="228"/>
      <c r="I1035" s="228"/>
      <c r="J1035" s="486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5"/>
      <c r="AB1035" s="228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8"/>
      <c r="G1036" s="228"/>
      <c r="H1036" s="228"/>
      <c r="I1036" s="228"/>
      <c r="J1036" s="486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5"/>
      <c r="AB1036" s="228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8"/>
      <c r="G1037" s="228"/>
      <c r="H1037" s="228"/>
      <c r="I1037" s="228"/>
      <c r="J1037" s="486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5"/>
      <c r="AB1037" s="228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8"/>
      <c r="G1038" s="228"/>
      <c r="H1038" s="228"/>
      <c r="I1038" s="228"/>
      <c r="J1038" s="486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5"/>
      <c r="AB1038" s="228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8"/>
      <c r="G1039" s="228"/>
      <c r="H1039" s="228"/>
      <c r="I1039" s="228"/>
      <c r="J1039" s="486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5"/>
      <c r="AB1039" s="228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8"/>
      <c r="G1040" s="228"/>
      <c r="H1040" s="228"/>
      <c r="I1040" s="228"/>
      <c r="J1040" s="486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5"/>
      <c r="AB1040" s="228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8"/>
      <c r="G1041" s="228"/>
      <c r="H1041" s="228"/>
      <c r="I1041" s="228"/>
      <c r="J1041" s="486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5"/>
      <c r="AB1041" s="228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8"/>
      <c r="G1042" s="228"/>
      <c r="H1042" s="228"/>
      <c r="I1042" s="228"/>
      <c r="J1042" s="486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5"/>
      <c r="AB1042" s="228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8"/>
      <c r="G1043" s="228"/>
      <c r="H1043" s="228"/>
      <c r="I1043" s="228"/>
      <c r="J1043" s="486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5"/>
      <c r="AB1043" s="228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8"/>
      <c r="G1044" s="228"/>
      <c r="H1044" s="228"/>
      <c r="I1044" s="228"/>
      <c r="J1044" s="486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5"/>
      <c r="AB1044" s="228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8"/>
      <c r="G1045" s="228"/>
      <c r="H1045" s="228"/>
      <c r="I1045" s="228"/>
      <c r="J1045" s="486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5"/>
      <c r="AB1045" s="228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8"/>
      <c r="G1046" s="228"/>
      <c r="H1046" s="228"/>
      <c r="I1046" s="228"/>
      <c r="J1046" s="486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5"/>
      <c r="AB1046" s="228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8"/>
      <c r="G1047" s="228"/>
      <c r="H1047" s="228"/>
      <c r="I1047" s="228"/>
      <c r="J1047" s="486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5"/>
      <c r="AB1047" s="228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8"/>
      <c r="G1048" s="228"/>
      <c r="H1048" s="228"/>
      <c r="I1048" s="228"/>
      <c r="J1048" s="486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5"/>
      <c r="AB1048" s="228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8"/>
      <c r="G1049" s="228"/>
      <c r="H1049" s="228"/>
      <c r="I1049" s="228"/>
      <c r="J1049" s="486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5"/>
      <c r="AB1049" s="228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8"/>
      <c r="G1050" s="228"/>
      <c r="H1050" s="228"/>
      <c r="I1050" s="228"/>
      <c r="J1050" s="486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5"/>
      <c r="AB1050" s="228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8"/>
      <c r="G1051" s="228"/>
      <c r="H1051" s="228"/>
      <c r="I1051" s="228"/>
      <c r="J1051" s="486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5"/>
      <c r="AB1051" s="228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8"/>
      <c r="G1052" s="228"/>
      <c r="H1052" s="228"/>
      <c r="I1052" s="228"/>
      <c r="J1052" s="486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5"/>
      <c r="AB1052" s="228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8"/>
      <c r="G1053" s="228"/>
      <c r="H1053" s="228"/>
      <c r="I1053" s="228"/>
      <c r="J1053" s="486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5"/>
      <c r="AB1053" s="228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8"/>
      <c r="G1054" s="228"/>
      <c r="H1054" s="228"/>
      <c r="I1054" s="228"/>
      <c r="J1054" s="486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5"/>
      <c r="AB1054" s="228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8"/>
      <c r="G1055" s="228"/>
      <c r="H1055" s="228"/>
      <c r="I1055" s="228"/>
      <c r="J1055" s="486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5"/>
      <c r="AB1055" s="228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8"/>
      <c r="G1056" s="228"/>
      <c r="H1056" s="228"/>
      <c r="I1056" s="228"/>
      <c r="J1056" s="486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5"/>
      <c r="AB1056" s="228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8"/>
      <c r="G1057" s="228"/>
      <c r="H1057" s="228"/>
      <c r="I1057" s="228"/>
      <c r="J1057" s="486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5"/>
      <c r="AB1057" s="228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8"/>
      <c r="G1058" s="228"/>
      <c r="H1058" s="228"/>
      <c r="I1058" s="228"/>
      <c r="J1058" s="486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5"/>
      <c r="AB1058" s="228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8"/>
      <c r="G1059" s="228"/>
      <c r="H1059" s="228"/>
      <c r="I1059" s="228"/>
      <c r="J1059" s="486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5"/>
      <c r="AB1059" s="228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8"/>
      <c r="G1060" s="228"/>
      <c r="H1060" s="228"/>
      <c r="I1060" s="228"/>
      <c r="J1060" s="486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5"/>
      <c r="AB1060" s="228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8"/>
      <c r="G1061" s="228"/>
      <c r="H1061" s="228"/>
      <c r="I1061" s="228"/>
      <c r="J1061" s="486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5"/>
      <c r="AB1061" s="228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8"/>
      <c r="G1062" s="228"/>
      <c r="H1062" s="228"/>
      <c r="I1062" s="228"/>
      <c r="J1062" s="486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5"/>
      <c r="AB1062" s="228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8"/>
      <c r="G1063" s="228"/>
      <c r="H1063" s="228"/>
      <c r="I1063" s="228"/>
      <c r="J1063" s="486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5"/>
      <c r="AB1063" s="228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8"/>
      <c r="G1064" s="228"/>
      <c r="H1064" s="228"/>
      <c r="I1064" s="228"/>
      <c r="J1064" s="486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5"/>
      <c r="AB1064" s="228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8"/>
      <c r="G1065" s="228"/>
      <c r="H1065" s="228"/>
      <c r="I1065" s="228"/>
      <c r="J1065" s="486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5"/>
      <c r="AB1065" s="228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8"/>
      <c r="G1066" s="228"/>
      <c r="H1066" s="228"/>
      <c r="I1066" s="228"/>
      <c r="J1066" s="486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5"/>
      <c r="AB1066" s="228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8"/>
      <c r="G1067" s="228"/>
      <c r="H1067" s="228"/>
      <c r="I1067" s="228"/>
      <c r="J1067" s="486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5"/>
      <c r="AB1067" s="228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8"/>
      <c r="G1068" s="228"/>
      <c r="H1068" s="228"/>
      <c r="I1068" s="228"/>
      <c r="J1068" s="486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5"/>
      <c r="AB1068" s="228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8"/>
      <c r="G1069" s="228"/>
      <c r="H1069" s="228"/>
      <c r="I1069" s="228"/>
      <c r="J1069" s="486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5"/>
      <c r="AB1069" s="228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8"/>
      <c r="G1070" s="228"/>
      <c r="H1070" s="228"/>
      <c r="I1070" s="228"/>
      <c r="J1070" s="486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5"/>
      <c r="AB1070" s="228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8"/>
      <c r="G1071" s="228"/>
      <c r="H1071" s="228"/>
      <c r="I1071" s="228"/>
      <c r="J1071" s="486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5"/>
      <c r="AB1071" s="228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8"/>
      <c r="G1072" s="228"/>
      <c r="H1072" s="228"/>
      <c r="I1072" s="228"/>
      <c r="J1072" s="486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5"/>
      <c r="AB1072" s="228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8"/>
      <c r="G1073" s="228"/>
      <c r="H1073" s="228"/>
      <c r="I1073" s="228"/>
      <c r="J1073" s="486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5"/>
      <c r="AB1073" s="228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8"/>
      <c r="G1074" s="228"/>
      <c r="H1074" s="228"/>
      <c r="I1074" s="228"/>
      <c r="J1074" s="486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5"/>
      <c r="AB1074" s="228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8"/>
      <c r="G1075" s="228"/>
      <c r="H1075" s="228"/>
      <c r="I1075" s="228"/>
      <c r="J1075" s="486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5"/>
      <c r="AB1075" s="228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8"/>
      <c r="G1076" s="228"/>
      <c r="H1076" s="228"/>
      <c r="I1076" s="228"/>
      <c r="J1076" s="486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5"/>
      <c r="AB1076" s="228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8"/>
      <c r="G1077" s="228"/>
      <c r="H1077" s="228"/>
      <c r="I1077" s="228"/>
      <c r="J1077" s="486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5"/>
      <c r="AB1077" s="228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8"/>
      <c r="G1078" s="228"/>
      <c r="H1078" s="228"/>
      <c r="I1078" s="228"/>
      <c r="J1078" s="486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5"/>
      <c r="AB1078" s="228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8"/>
      <c r="G1079" s="228"/>
      <c r="H1079" s="228"/>
      <c r="I1079" s="228"/>
      <c r="J1079" s="486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5"/>
      <c r="AB1079" s="228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8"/>
      <c r="G1080" s="228"/>
      <c r="H1080" s="228"/>
      <c r="I1080" s="228"/>
      <c r="J1080" s="486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5"/>
      <c r="AB1080" s="228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8"/>
      <c r="G1081" s="228"/>
      <c r="H1081" s="228"/>
      <c r="I1081" s="228"/>
      <c r="J1081" s="486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5"/>
      <c r="AB1081" s="228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8"/>
      <c r="G1082" s="228"/>
      <c r="H1082" s="228"/>
      <c r="I1082" s="228"/>
      <c r="J1082" s="486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5"/>
      <c r="AB1082" s="228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8"/>
      <c r="G1083" s="228"/>
      <c r="H1083" s="228"/>
      <c r="I1083" s="228"/>
      <c r="J1083" s="486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5"/>
      <c r="AB1083" s="228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8"/>
      <c r="G1084" s="228"/>
      <c r="H1084" s="228"/>
      <c r="I1084" s="228"/>
      <c r="J1084" s="486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5"/>
      <c r="AB1084" s="228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8"/>
      <c r="G1085" s="228"/>
      <c r="H1085" s="228"/>
      <c r="I1085" s="228"/>
      <c r="J1085" s="486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5"/>
      <c r="AB1085" s="228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8"/>
      <c r="G1086" s="228"/>
      <c r="H1086" s="228"/>
      <c r="I1086" s="228"/>
      <c r="J1086" s="486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5"/>
      <c r="AB1086" s="228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8"/>
      <c r="G1087" s="228"/>
      <c r="H1087" s="228"/>
      <c r="I1087" s="228"/>
      <c r="J1087" s="486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5"/>
      <c r="AB1087" s="228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8"/>
      <c r="G1088" s="228"/>
      <c r="H1088" s="228"/>
      <c r="I1088" s="228"/>
      <c r="J1088" s="486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5"/>
      <c r="AB1088" s="228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8"/>
      <c r="G1089" s="228"/>
      <c r="H1089" s="228"/>
      <c r="I1089" s="228"/>
      <c r="J1089" s="486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5"/>
      <c r="AB1089" s="228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8"/>
      <c r="G1090" s="228"/>
      <c r="H1090" s="228"/>
      <c r="I1090" s="228"/>
      <c r="J1090" s="486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5"/>
      <c r="AB1090" s="228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8"/>
      <c r="G1091" s="228"/>
      <c r="H1091" s="228"/>
      <c r="I1091" s="228"/>
      <c r="J1091" s="486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5"/>
      <c r="AB1091" s="228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8"/>
      <c r="G1092" s="228"/>
      <c r="H1092" s="228"/>
      <c r="I1092" s="228"/>
      <c r="J1092" s="486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5"/>
      <c r="AB1092" s="228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8"/>
      <c r="G1093" s="228"/>
      <c r="H1093" s="228"/>
      <c r="I1093" s="228"/>
      <c r="J1093" s="486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5"/>
      <c r="AB1093" s="228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8"/>
      <c r="G1094" s="228"/>
      <c r="H1094" s="228"/>
      <c r="I1094" s="228"/>
      <c r="J1094" s="486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5"/>
      <c r="AB1094" s="228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8"/>
      <c r="G1095" s="228"/>
      <c r="H1095" s="228"/>
      <c r="I1095" s="228"/>
      <c r="J1095" s="486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5"/>
      <c r="AB1095" s="228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8"/>
      <c r="G1096" s="228"/>
      <c r="H1096" s="228"/>
      <c r="I1096" s="228"/>
      <c r="J1096" s="486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5"/>
      <c r="AB1096" s="228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8"/>
      <c r="G1097" s="228"/>
      <c r="H1097" s="228"/>
      <c r="I1097" s="228"/>
      <c r="J1097" s="486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5"/>
      <c r="AB1097" s="228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8"/>
      <c r="G1098" s="228"/>
      <c r="H1098" s="228"/>
      <c r="I1098" s="228"/>
      <c r="J1098" s="486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5"/>
      <c r="AB1098" s="228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8"/>
      <c r="G1099" s="228"/>
      <c r="H1099" s="228"/>
      <c r="I1099" s="228"/>
      <c r="J1099" s="486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5"/>
      <c r="AB1099" s="228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8"/>
      <c r="G1100" s="228"/>
      <c r="H1100" s="228"/>
      <c r="I1100" s="228"/>
      <c r="J1100" s="486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5"/>
      <c r="AB1100" s="228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8"/>
      <c r="G1101" s="228"/>
      <c r="H1101" s="228"/>
      <c r="I1101" s="228"/>
      <c r="J1101" s="486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5"/>
      <c r="AB1101" s="228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8"/>
      <c r="G1102" s="228"/>
      <c r="H1102" s="228"/>
      <c r="I1102" s="228"/>
      <c r="J1102" s="486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5"/>
      <c r="AB1102" s="228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8"/>
      <c r="G1103" s="228"/>
      <c r="H1103" s="228"/>
      <c r="I1103" s="228"/>
      <c r="J1103" s="486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5"/>
      <c r="AB1103" s="228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8"/>
      <c r="G1104" s="228"/>
      <c r="H1104" s="228"/>
      <c r="I1104" s="228"/>
      <c r="J1104" s="486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5"/>
      <c r="AB1104" s="228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8"/>
      <c r="G1105" s="228"/>
      <c r="H1105" s="228"/>
      <c r="I1105" s="228"/>
      <c r="J1105" s="486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5"/>
      <c r="AB1105" s="228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8"/>
      <c r="G1106" s="228"/>
      <c r="H1106" s="228"/>
      <c r="I1106" s="228"/>
      <c r="J1106" s="486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5"/>
      <c r="AB1106" s="228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8"/>
      <c r="G1107" s="228"/>
      <c r="H1107" s="228"/>
      <c r="I1107" s="228"/>
      <c r="J1107" s="486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5"/>
      <c r="AB1107" s="228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8"/>
      <c r="G1108" s="228"/>
      <c r="H1108" s="228"/>
      <c r="I1108" s="228"/>
      <c r="J1108" s="486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5"/>
      <c r="AB1108" s="228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8"/>
      <c r="G1109" s="228"/>
      <c r="H1109" s="228"/>
      <c r="I1109" s="228"/>
      <c r="J1109" s="486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5"/>
      <c r="AB1109" s="228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8"/>
      <c r="G1110" s="228"/>
      <c r="H1110" s="228"/>
      <c r="I1110" s="228"/>
      <c r="J1110" s="486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5"/>
      <c r="AB1110" s="228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8"/>
      <c r="G1111" s="228"/>
      <c r="H1111" s="228"/>
      <c r="I1111" s="228"/>
      <c r="J1111" s="486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5"/>
      <c r="AB1111" s="228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8"/>
      <c r="G1112" s="228"/>
      <c r="H1112" s="228"/>
      <c r="I1112" s="228"/>
      <c r="J1112" s="486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5"/>
      <c r="AB1112" s="228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8"/>
      <c r="G1113" s="228"/>
      <c r="H1113" s="228"/>
      <c r="I1113" s="228"/>
      <c r="J1113" s="486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5"/>
      <c r="AB1113" s="228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8"/>
      <c r="G1114" s="228"/>
      <c r="H1114" s="228"/>
      <c r="I1114" s="228"/>
      <c r="J1114" s="486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5"/>
      <c r="AB1114" s="228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8"/>
      <c r="G1115" s="228"/>
      <c r="H1115" s="228"/>
      <c r="I1115" s="228"/>
      <c r="J1115" s="486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5"/>
      <c r="AB1115" s="228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8"/>
      <c r="G1116" s="228"/>
      <c r="H1116" s="228"/>
      <c r="I1116" s="228"/>
      <c r="J1116" s="486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5"/>
      <c r="AB1116" s="228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8"/>
      <c r="G1117" s="228"/>
      <c r="H1117" s="228"/>
      <c r="I1117" s="228"/>
      <c r="J1117" s="486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5"/>
      <c r="AB1117" s="228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8"/>
      <c r="G1118" s="228"/>
      <c r="H1118" s="228"/>
      <c r="I1118" s="228"/>
      <c r="J1118" s="486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5"/>
      <c r="AB1118" s="228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8"/>
      <c r="G1119" s="228"/>
      <c r="H1119" s="228"/>
      <c r="I1119" s="228"/>
      <c r="J1119" s="486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5"/>
      <c r="AB1119" s="228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8"/>
      <c r="G1120" s="228"/>
      <c r="H1120" s="228"/>
      <c r="I1120" s="228"/>
      <c r="J1120" s="486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5"/>
      <c r="AB1120" s="228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8"/>
      <c r="G1121" s="228"/>
      <c r="H1121" s="228"/>
      <c r="I1121" s="228"/>
      <c r="J1121" s="486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5"/>
      <c r="AB1121" s="228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8"/>
      <c r="G1122" s="228"/>
      <c r="H1122" s="228"/>
      <c r="I1122" s="228"/>
      <c r="J1122" s="486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5"/>
      <c r="AB1122" s="228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8"/>
      <c r="G1123" s="228"/>
      <c r="H1123" s="228"/>
      <c r="I1123" s="228"/>
      <c r="J1123" s="486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5"/>
      <c r="AB1123" s="228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8"/>
      <c r="G1124" s="228"/>
      <c r="H1124" s="228"/>
      <c r="I1124" s="228"/>
      <c r="J1124" s="486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5"/>
      <c r="AB1124" s="228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8"/>
      <c r="G1125" s="228"/>
      <c r="H1125" s="228"/>
      <c r="I1125" s="228"/>
      <c r="J1125" s="486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5"/>
      <c r="AB1125" s="228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8"/>
      <c r="G1126" s="228"/>
      <c r="H1126" s="228"/>
      <c r="I1126" s="228"/>
      <c r="J1126" s="486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5"/>
      <c r="AB1126" s="228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8"/>
      <c r="G1127" s="228"/>
      <c r="H1127" s="228"/>
      <c r="I1127" s="228"/>
      <c r="J1127" s="486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5"/>
      <c r="AB1127" s="228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8"/>
      <c r="G1128" s="228"/>
      <c r="H1128" s="228"/>
      <c r="I1128" s="228"/>
      <c r="J1128" s="486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5"/>
      <c r="AB1128" s="228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8"/>
      <c r="G1129" s="228"/>
      <c r="H1129" s="228"/>
      <c r="I1129" s="228"/>
      <c r="J1129" s="486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5"/>
      <c r="AB1129" s="228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8"/>
      <c r="G1130" s="228"/>
      <c r="H1130" s="228"/>
      <c r="I1130" s="228"/>
      <c r="J1130" s="486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5"/>
      <c r="AB1130" s="228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3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7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7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40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41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41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41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41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41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41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41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41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41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41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41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41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41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41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41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41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41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6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4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4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4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8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9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2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2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2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2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2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2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2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301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90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90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2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4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8"/>
      <c r="G53" s="228"/>
      <c r="H53" s="228"/>
      <c r="I53" s="228"/>
      <c r="J53" s="486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5"/>
      <c r="AB53" s="228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8"/>
      <c r="G54" s="228"/>
      <c r="H54" s="228"/>
      <c r="I54" s="228"/>
      <c r="J54" s="486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5"/>
      <c r="AB54" s="228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8"/>
      <c r="G55" s="228"/>
      <c r="H55" s="228"/>
      <c r="I55" s="228"/>
      <c r="J55" s="486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5"/>
      <c r="AB55" s="228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3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7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7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40"/>
      <c r="C63" s="393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60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41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41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41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41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41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41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41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41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41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41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41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41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41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41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41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5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6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4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4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4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8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2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2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2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2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2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2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2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2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301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90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2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2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4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8"/>
      <c r="G100" s="228"/>
      <c r="H100" s="228"/>
      <c r="I100" s="228"/>
      <c r="J100" s="486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5"/>
      <c r="AB100" s="228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8"/>
      <c r="G101" s="228"/>
      <c r="H101" s="228"/>
      <c r="I101" s="228"/>
      <c r="J101" s="486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5"/>
      <c r="AB101" s="228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8"/>
      <c r="G102" s="228"/>
      <c r="H102" s="228"/>
      <c r="I102" s="228"/>
      <c r="J102" s="486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5"/>
      <c r="AB102" s="228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6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4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4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4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4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4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4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4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2"/>
      <c r="B117" s="429"/>
      <c r="C117" s="430"/>
      <c r="D117" s="288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6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4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8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9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2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2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2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301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90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2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2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4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8"/>
      <c r="G131" s="228"/>
      <c r="H131" s="228"/>
      <c r="I131" s="228"/>
      <c r="J131" s="486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5"/>
      <c r="AB131" s="228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8"/>
      <c r="G132" s="228"/>
      <c r="H132" s="228"/>
      <c r="I132" s="228"/>
      <c r="J132" s="486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5"/>
      <c r="AB132" s="228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8"/>
      <c r="G133" s="228"/>
      <c r="H133" s="228"/>
      <c r="I133" s="228"/>
      <c r="J133" s="486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5"/>
      <c r="AB133" s="228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8"/>
      <c r="G134" s="228"/>
      <c r="H134" s="228"/>
      <c r="I134" s="228"/>
      <c r="J134" s="486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5"/>
      <c r="AB134" s="228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8"/>
      <c r="G135" s="228"/>
      <c r="H135" s="228"/>
      <c r="I135" s="228"/>
      <c r="J135" s="486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5"/>
      <c r="AB135" s="228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8"/>
      <c r="G136" s="228"/>
      <c r="H136" s="228"/>
      <c r="I136" s="228"/>
      <c r="J136" s="486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5"/>
      <c r="AB136" s="228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8"/>
      <c r="G137" s="228"/>
      <c r="H137" s="228"/>
      <c r="I137" s="228"/>
      <c r="J137" s="486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5"/>
      <c r="AB137" s="228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8"/>
      <c r="G138" s="228"/>
      <c r="H138" s="228"/>
      <c r="I138" s="228"/>
      <c r="J138" s="486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5"/>
      <c r="AB138" s="228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8"/>
      <c r="G139" s="228"/>
      <c r="H139" s="228"/>
      <c r="I139" s="228"/>
      <c r="J139" s="486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5"/>
      <c r="AB139" s="228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8"/>
      <c r="G140" s="228"/>
      <c r="H140" s="228"/>
      <c r="I140" s="228"/>
      <c r="J140" s="486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5"/>
      <c r="AB140" s="228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8"/>
      <c r="G141" s="228"/>
      <c r="H141" s="228"/>
      <c r="I141" s="228"/>
      <c r="J141" s="486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5"/>
      <c r="AB141" s="228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8"/>
      <c r="G142" s="228"/>
      <c r="H142" s="228"/>
      <c r="I142" s="228"/>
      <c r="J142" s="486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5"/>
      <c r="AB142" s="228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8"/>
      <c r="G143" s="228"/>
      <c r="H143" s="228"/>
      <c r="I143" s="228"/>
      <c r="J143" s="486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5"/>
      <c r="AB143" s="228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8"/>
      <c r="G144" s="228"/>
      <c r="H144" s="228"/>
      <c r="I144" s="228"/>
      <c r="J144" s="486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5"/>
      <c r="AB144" s="228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8"/>
      <c r="G145" s="228"/>
      <c r="H145" s="228"/>
      <c r="I145" s="228"/>
      <c r="J145" s="486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5"/>
      <c r="AB145" s="228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8"/>
      <c r="G146" s="228"/>
      <c r="H146" s="228"/>
      <c r="I146" s="228"/>
      <c r="J146" s="486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5"/>
      <c r="AB146" s="228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8"/>
      <c r="G147" s="228"/>
      <c r="H147" s="228"/>
      <c r="I147" s="228"/>
      <c r="J147" s="486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5"/>
      <c r="AB147" s="228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8"/>
      <c r="G148" s="228"/>
      <c r="H148" s="228"/>
      <c r="I148" s="228"/>
      <c r="J148" s="486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5"/>
      <c r="AB148" s="228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8"/>
      <c r="G149" s="228"/>
      <c r="H149" s="228"/>
      <c r="I149" s="228"/>
      <c r="J149" s="486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5"/>
      <c r="AB149" s="228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8"/>
      <c r="G150" s="228"/>
      <c r="H150" s="228"/>
      <c r="I150" s="228"/>
      <c r="J150" s="486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5"/>
      <c r="AB150" s="228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8"/>
      <c r="G151" s="228"/>
      <c r="H151" s="228"/>
      <c r="I151" s="228"/>
      <c r="J151" s="486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5"/>
      <c r="AB151" s="228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8"/>
      <c r="G152" s="228"/>
      <c r="H152" s="228"/>
      <c r="I152" s="228"/>
      <c r="J152" s="486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5"/>
      <c r="AB152" s="228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8"/>
      <c r="G153" s="228"/>
      <c r="H153" s="228"/>
      <c r="I153" s="228"/>
      <c r="J153" s="486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5"/>
      <c r="AB153" s="228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8"/>
      <c r="G154" s="228"/>
      <c r="H154" s="228"/>
      <c r="I154" s="228"/>
      <c r="J154" s="486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5"/>
      <c r="AB154" s="228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8"/>
      <c r="G155" s="228"/>
      <c r="H155" s="228"/>
      <c r="I155" s="228"/>
      <c r="J155" s="486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5"/>
      <c r="AB155" s="228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8"/>
      <c r="G156" s="228"/>
      <c r="H156" s="228"/>
      <c r="I156" s="228"/>
      <c r="J156" s="486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5"/>
      <c r="AB156" s="228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8"/>
      <c r="G157" s="228"/>
      <c r="H157" s="228"/>
      <c r="I157" s="228"/>
      <c r="J157" s="486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5"/>
      <c r="AB157" s="228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8"/>
      <c r="G158" s="228"/>
      <c r="H158" s="228"/>
      <c r="I158" s="228"/>
      <c r="J158" s="486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5"/>
      <c r="AB158" s="228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8"/>
      <c r="G159" s="228"/>
      <c r="H159" s="228"/>
      <c r="I159" s="228"/>
      <c r="J159" s="486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5"/>
      <c r="AB159" s="228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8"/>
      <c r="G160" s="228"/>
      <c r="H160" s="228"/>
      <c r="I160" s="228"/>
      <c r="J160" s="486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5"/>
      <c r="AB160" s="228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8"/>
      <c r="G161" s="228"/>
      <c r="H161" s="228"/>
      <c r="I161" s="228"/>
      <c r="J161" s="486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5"/>
      <c r="AB161" s="228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8"/>
      <c r="G162" s="228"/>
      <c r="H162" s="228"/>
      <c r="I162" s="228"/>
      <c r="J162" s="486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5"/>
      <c r="AB162" s="228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8"/>
      <c r="G163" s="228"/>
      <c r="H163" s="228"/>
      <c r="I163" s="228"/>
      <c r="J163" s="486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5"/>
      <c r="AB163" s="228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8"/>
      <c r="G164" s="228"/>
      <c r="H164" s="228"/>
      <c r="I164" s="228"/>
      <c r="J164" s="486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5"/>
      <c r="AB164" s="228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8"/>
      <c r="G165" s="228"/>
      <c r="H165" s="228"/>
      <c r="I165" s="228"/>
      <c r="J165" s="486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5"/>
      <c r="AB165" s="228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8"/>
      <c r="G166" s="228"/>
      <c r="H166" s="228"/>
      <c r="I166" s="228"/>
      <c r="J166" s="486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5"/>
      <c r="AB166" s="228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8"/>
      <c r="G167" s="228"/>
      <c r="H167" s="228"/>
      <c r="I167" s="228"/>
      <c r="J167" s="486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5"/>
      <c r="AB167" s="228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8"/>
      <c r="G168" s="228"/>
      <c r="H168" s="228"/>
      <c r="I168" s="228"/>
      <c r="J168" s="486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5"/>
      <c r="AB168" s="228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8"/>
      <c r="G169" s="228"/>
      <c r="H169" s="228"/>
      <c r="I169" s="228"/>
      <c r="J169" s="486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5"/>
      <c r="AB169" s="228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8"/>
      <c r="G170" s="228"/>
      <c r="H170" s="228"/>
      <c r="I170" s="228"/>
      <c r="J170" s="486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5"/>
      <c r="AB170" s="228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8"/>
      <c r="G171" s="228"/>
      <c r="H171" s="228"/>
      <c r="I171" s="228"/>
      <c r="J171" s="486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5"/>
      <c r="AB171" s="228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8"/>
      <c r="G172" s="228"/>
      <c r="H172" s="228"/>
      <c r="I172" s="228"/>
      <c r="J172" s="486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5"/>
      <c r="AB172" s="228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8"/>
      <c r="G173" s="228"/>
      <c r="H173" s="228"/>
      <c r="I173" s="228"/>
      <c r="J173" s="486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5"/>
      <c r="AB173" s="228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8"/>
      <c r="G174" s="228"/>
      <c r="H174" s="228"/>
      <c r="I174" s="228"/>
      <c r="J174" s="486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5"/>
      <c r="AB174" s="228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8"/>
      <c r="G175" s="228"/>
      <c r="H175" s="228"/>
      <c r="I175" s="228"/>
      <c r="J175" s="486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5"/>
      <c r="AB175" s="228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8"/>
      <c r="G176" s="228"/>
      <c r="H176" s="228"/>
      <c r="I176" s="228"/>
      <c r="J176" s="486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5"/>
      <c r="AB176" s="228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8"/>
      <c r="G177" s="228"/>
      <c r="H177" s="228"/>
      <c r="I177" s="228"/>
      <c r="J177" s="486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5"/>
      <c r="AB177" s="228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8"/>
      <c r="G178" s="228"/>
      <c r="H178" s="228"/>
      <c r="I178" s="228"/>
      <c r="J178" s="486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5"/>
      <c r="AB178" s="228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8"/>
      <c r="G179" s="228"/>
      <c r="H179" s="228"/>
      <c r="I179" s="228"/>
      <c r="J179" s="486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5"/>
      <c r="AB179" s="228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8"/>
      <c r="G180" s="228"/>
      <c r="H180" s="228"/>
      <c r="I180" s="228"/>
      <c r="J180" s="486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5"/>
      <c r="AB180" s="228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8"/>
      <c r="G181" s="228"/>
      <c r="H181" s="228"/>
      <c r="I181" s="228"/>
      <c r="J181" s="486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5"/>
      <c r="AB181" s="228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8"/>
      <c r="G182" s="228"/>
      <c r="H182" s="228"/>
      <c r="I182" s="228"/>
      <c r="J182" s="486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5"/>
      <c r="AB182" s="228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8"/>
      <c r="G183" s="228"/>
      <c r="H183" s="228"/>
      <c r="I183" s="228"/>
      <c r="J183" s="486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5"/>
      <c r="AB183" s="228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8"/>
      <c r="G184" s="228"/>
      <c r="H184" s="228"/>
      <c r="I184" s="228"/>
      <c r="J184" s="486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5"/>
      <c r="AB184" s="228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8"/>
      <c r="G185" s="228"/>
      <c r="H185" s="228"/>
      <c r="I185" s="228"/>
      <c r="J185" s="486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5"/>
      <c r="AB185" s="228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8"/>
      <c r="G186" s="228"/>
      <c r="H186" s="228"/>
      <c r="I186" s="228"/>
      <c r="J186" s="486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5"/>
      <c r="AB186" s="228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8"/>
      <c r="G187" s="228"/>
      <c r="H187" s="228"/>
      <c r="I187" s="228"/>
      <c r="J187" s="486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5"/>
      <c r="AB187" s="228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8"/>
      <c r="G188" s="228"/>
      <c r="H188" s="228"/>
      <c r="I188" s="228"/>
      <c r="J188" s="486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5"/>
      <c r="AB188" s="228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8"/>
      <c r="G189" s="228"/>
      <c r="H189" s="228"/>
      <c r="I189" s="228"/>
      <c r="J189" s="486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5"/>
      <c r="AB189" s="228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8"/>
      <c r="G190" s="228"/>
      <c r="H190" s="228"/>
      <c r="I190" s="228"/>
      <c r="J190" s="486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5"/>
      <c r="AB190" s="228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8"/>
      <c r="G191" s="228"/>
      <c r="H191" s="228"/>
      <c r="I191" s="228"/>
      <c r="J191" s="486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5"/>
      <c r="AB191" s="228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8"/>
      <c r="G192" s="228"/>
      <c r="H192" s="228"/>
      <c r="I192" s="228"/>
      <c r="J192" s="486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5"/>
      <c r="AB192" s="228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8"/>
      <c r="G193" s="228"/>
      <c r="H193" s="228"/>
      <c r="I193" s="228"/>
      <c r="J193" s="486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5"/>
      <c r="AB193" s="228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8"/>
      <c r="G194" s="228"/>
      <c r="H194" s="228"/>
      <c r="I194" s="228"/>
      <c r="J194" s="486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5"/>
      <c r="AB194" s="228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8"/>
      <c r="G195" s="228"/>
      <c r="H195" s="228"/>
      <c r="I195" s="228"/>
      <c r="J195" s="486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5"/>
      <c r="AB195" s="228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8"/>
      <c r="G196" s="228"/>
      <c r="H196" s="228"/>
      <c r="I196" s="228"/>
      <c r="J196" s="486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5"/>
      <c r="AB196" s="228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8"/>
      <c r="G197" s="228"/>
      <c r="H197" s="228"/>
      <c r="I197" s="228"/>
      <c r="J197" s="486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5"/>
      <c r="AB197" s="228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8"/>
      <c r="G198" s="228"/>
      <c r="H198" s="228"/>
      <c r="I198" s="228"/>
      <c r="J198" s="486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5"/>
      <c r="AB198" s="228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8"/>
      <c r="G199" s="228"/>
      <c r="H199" s="228"/>
      <c r="I199" s="228"/>
      <c r="J199" s="486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5"/>
      <c r="AB199" s="228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8"/>
      <c r="G200" s="228"/>
      <c r="H200" s="228"/>
      <c r="I200" s="228"/>
      <c r="J200" s="486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5"/>
      <c r="AB200" s="228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8"/>
      <c r="G201" s="228"/>
      <c r="H201" s="228"/>
      <c r="I201" s="228"/>
      <c r="J201" s="486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5"/>
      <c r="AB201" s="228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8"/>
      <c r="G202" s="228"/>
      <c r="H202" s="228"/>
      <c r="I202" s="228"/>
      <c r="J202" s="486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5"/>
      <c r="AB202" s="228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8"/>
      <c r="G203" s="228"/>
      <c r="H203" s="228"/>
      <c r="I203" s="228"/>
      <c r="J203" s="486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5"/>
      <c r="AB203" s="228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8"/>
      <c r="G204" s="228"/>
      <c r="H204" s="228"/>
      <c r="I204" s="228"/>
      <c r="J204" s="486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5"/>
      <c r="AB204" s="228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8"/>
      <c r="G205" s="228"/>
      <c r="H205" s="228"/>
      <c r="I205" s="228"/>
      <c r="J205" s="486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5"/>
      <c r="AB205" s="228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8"/>
      <c r="G206" s="228"/>
      <c r="H206" s="228"/>
      <c r="I206" s="228"/>
      <c r="J206" s="486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5"/>
      <c r="AB206" s="228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8"/>
      <c r="G207" s="228"/>
      <c r="H207" s="228"/>
      <c r="I207" s="228"/>
      <c r="J207" s="486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5"/>
      <c r="AB207" s="228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8"/>
      <c r="G208" s="228"/>
      <c r="H208" s="228"/>
      <c r="I208" s="228"/>
      <c r="J208" s="486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5"/>
      <c r="AB208" s="228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8"/>
      <c r="G209" s="228"/>
      <c r="H209" s="228"/>
      <c r="I209" s="228"/>
      <c r="J209" s="486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5"/>
      <c r="AB209" s="228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8"/>
      <c r="G210" s="228"/>
      <c r="H210" s="228"/>
      <c r="I210" s="228"/>
      <c r="J210" s="486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5"/>
      <c r="AB210" s="228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8"/>
      <c r="G211" s="228"/>
      <c r="H211" s="228"/>
      <c r="I211" s="228"/>
      <c r="J211" s="486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5"/>
      <c r="AB211" s="228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8"/>
      <c r="G212" s="228"/>
      <c r="H212" s="228"/>
      <c r="I212" s="228"/>
      <c r="J212" s="486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5"/>
      <c r="AB212" s="228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8"/>
      <c r="G213" s="228"/>
      <c r="H213" s="228"/>
      <c r="I213" s="228"/>
      <c r="J213" s="486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5"/>
      <c r="AB213" s="228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8"/>
      <c r="G214" s="228"/>
      <c r="H214" s="228"/>
      <c r="I214" s="228"/>
      <c r="J214" s="486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5"/>
      <c r="AB214" s="228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8"/>
      <c r="G215" s="228"/>
      <c r="H215" s="228"/>
      <c r="I215" s="228"/>
      <c r="J215" s="486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5"/>
      <c r="AB215" s="228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8"/>
      <c r="G216" s="228"/>
      <c r="H216" s="228"/>
      <c r="I216" s="228"/>
      <c r="J216" s="486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5"/>
      <c r="AB216" s="228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8"/>
      <c r="G217" s="228"/>
      <c r="H217" s="228"/>
      <c r="I217" s="228"/>
      <c r="J217" s="486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5"/>
      <c r="AB217" s="228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8"/>
      <c r="G218" s="228"/>
      <c r="H218" s="228"/>
      <c r="I218" s="228"/>
      <c r="J218" s="486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5"/>
      <c r="AB218" s="228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8"/>
      <c r="G219" s="228"/>
      <c r="H219" s="228"/>
      <c r="I219" s="228"/>
      <c r="J219" s="486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5"/>
      <c r="AB219" s="228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8"/>
      <c r="G220" s="228"/>
      <c r="H220" s="228"/>
      <c r="I220" s="228"/>
      <c r="J220" s="486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5"/>
      <c r="AB220" s="228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8"/>
      <c r="G221" s="228"/>
      <c r="H221" s="228"/>
      <c r="I221" s="228"/>
      <c r="J221" s="486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5"/>
      <c r="AB221" s="228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8"/>
      <c r="G222" s="228"/>
      <c r="H222" s="228"/>
      <c r="I222" s="228"/>
      <c r="J222" s="486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5"/>
      <c r="AB222" s="228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8"/>
      <c r="G223" s="228"/>
      <c r="H223" s="228"/>
      <c r="I223" s="228"/>
      <c r="J223" s="486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5"/>
      <c r="AB223" s="228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8"/>
      <c r="G224" s="228"/>
      <c r="H224" s="228"/>
      <c r="I224" s="228"/>
      <c r="J224" s="486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5"/>
      <c r="AB224" s="228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8"/>
      <c r="G225" s="228"/>
      <c r="H225" s="228"/>
      <c r="I225" s="228"/>
      <c r="J225" s="486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5"/>
      <c r="AB225" s="228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8"/>
      <c r="G226" s="228"/>
      <c r="H226" s="228"/>
      <c r="I226" s="228"/>
      <c r="J226" s="486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5"/>
      <c r="AB226" s="228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8"/>
      <c r="G227" s="228"/>
      <c r="H227" s="228"/>
      <c r="I227" s="228"/>
      <c r="J227" s="486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5"/>
      <c r="AB227" s="228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8"/>
      <c r="G228" s="228"/>
      <c r="H228" s="228"/>
      <c r="I228" s="228"/>
      <c r="J228" s="486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5"/>
      <c r="AB228" s="228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8"/>
      <c r="G229" s="228"/>
      <c r="H229" s="228"/>
      <c r="I229" s="228"/>
      <c r="J229" s="486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5"/>
      <c r="AB229" s="228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8"/>
      <c r="G230" s="228"/>
      <c r="H230" s="228"/>
      <c r="I230" s="228"/>
      <c r="J230" s="486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5"/>
      <c r="AB230" s="228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8"/>
      <c r="G231" s="228"/>
      <c r="H231" s="228"/>
      <c r="I231" s="228"/>
      <c r="J231" s="486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5"/>
      <c r="AB231" s="228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8"/>
      <c r="G232" s="228"/>
      <c r="H232" s="228"/>
      <c r="I232" s="228"/>
      <c r="J232" s="486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5"/>
      <c r="AB232" s="228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8"/>
      <c r="G233" s="228"/>
      <c r="H233" s="228"/>
      <c r="I233" s="228"/>
      <c r="J233" s="486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5"/>
      <c r="AB233" s="228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8"/>
      <c r="G234" s="228"/>
      <c r="H234" s="228"/>
      <c r="I234" s="228"/>
      <c r="J234" s="486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5"/>
      <c r="AB234" s="228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8"/>
      <c r="G235" s="228"/>
      <c r="H235" s="228"/>
      <c r="I235" s="228"/>
      <c r="J235" s="486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5"/>
      <c r="AB235" s="228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8"/>
      <c r="G236" s="228"/>
      <c r="H236" s="228"/>
      <c r="I236" s="228"/>
      <c r="J236" s="486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5"/>
      <c r="AB236" s="228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8"/>
      <c r="G237" s="228"/>
      <c r="H237" s="228"/>
      <c r="I237" s="228"/>
      <c r="J237" s="486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5"/>
      <c r="AB237" s="228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8"/>
      <c r="G238" s="228"/>
      <c r="H238" s="228"/>
      <c r="I238" s="228"/>
      <c r="J238" s="486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5"/>
      <c r="AB238" s="228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8"/>
      <c r="G239" s="228"/>
      <c r="H239" s="228"/>
      <c r="I239" s="228"/>
      <c r="J239" s="486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5"/>
      <c r="AB239" s="228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8"/>
      <c r="G240" s="228"/>
      <c r="H240" s="228"/>
      <c r="I240" s="228"/>
      <c r="J240" s="486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5"/>
      <c r="AB240" s="228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8"/>
      <c r="G241" s="228"/>
      <c r="H241" s="228"/>
      <c r="I241" s="228"/>
      <c r="J241" s="486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5"/>
      <c r="AB241" s="228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8"/>
      <c r="G242" s="228"/>
      <c r="H242" s="228"/>
      <c r="I242" s="228"/>
      <c r="J242" s="486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5"/>
      <c r="AB242" s="228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8"/>
      <c r="G243" s="228"/>
      <c r="H243" s="228"/>
      <c r="I243" s="228"/>
      <c r="J243" s="486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5"/>
      <c r="AB243" s="228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8"/>
      <c r="G244" s="228"/>
      <c r="H244" s="228"/>
      <c r="I244" s="228"/>
      <c r="J244" s="486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5"/>
      <c r="AB244" s="228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8"/>
      <c r="G245" s="228"/>
      <c r="H245" s="228"/>
      <c r="I245" s="228"/>
      <c r="J245" s="486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5"/>
      <c r="AB245" s="228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8"/>
      <c r="G246" s="228"/>
      <c r="H246" s="228"/>
      <c r="I246" s="228"/>
      <c r="J246" s="486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5"/>
      <c r="AB246" s="228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8"/>
      <c r="G247" s="228"/>
      <c r="H247" s="228"/>
      <c r="I247" s="228"/>
      <c r="J247" s="486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5"/>
      <c r="AB247" s="228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8"/>
      <c r="G248" s="228"/>
      <c r="H248" s="228"/>
      <c r="I248" s="228"/>
      <c r="J248" s="486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5"/>
      <c r="AB248" s="228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8"/>
      <c r="G249" s="228"/>
      <c r="H249" s="228"/>
      <c r="I249" s="228"/>
      <c r="J249" s="486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5"/>
      <c r="AB249" s="228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8"/>
      <c r="G250" s="228"/>
      <c r="H250" s="228"/>
      <c r="I250" s="228"/>
      <c r="J250" s="486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5"/>
      <c r="AB250" s="228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8"/>
      <c r="G251" s="228"/>
      <c r="H251" s="228"/>
      <c r="I251" s="228"/>
      <c r="J251" s="486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5"/>
      <c r="AB251" s="228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8"/>
      <c r="G252" s="228"/>
      <c r="H252" s="228"/>
      <c r="I252" s="228"/>
      <c r="J252" s="486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5"/>
      <c r="AB252" s="228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8"/>
      <c r="G253" s="228"/>
      <c r="H253" s="228"/>
      <c r="I253" s="228"/>
      <c r="J253" s="486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5"/>
      <c r="AB253" s="228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8"/>
      <c r="G254" s="228"/>
      <c r="H254" s="228"/>
      <c r="I254" s="228"/>
      <c r="J254" s="486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5"/>
      <c r="AB254" s="228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8"/>
      <c r="G255" s="228"/>
      <c r="H255" s="228"/>
      <c r="I255" s="228"/>
      <c r="J255" s="486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5"/>
      <c r="AB255" s="228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8"/>
      <c r="G256" s="228"/>
      <c r="H256" s="228"/>
      <c r="I256" s="228"/>
      <c r="J256" s="486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5"/>
      <c r="AB256" s="228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8"/>
      <c r="G257" s="228"/>
      <c r="H257" s="228"/>
      <c r="I257" s="228"/>
      <c r="J257" s="486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5"/>
      <c r="AB257" s="228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8"/>
      <c r="G258" s="228"/>
      <c r="H258" s="228"/>
      <c r="I258" s="228"/>
      <c r="J258" s="486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5"/>
      <c r="AB258" s="228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8"/>
      <c r="G259" s="228"/>
      <c r="H259" s="228"/>
      <c r="I259" s="228"/>
      <c r="J259" s="486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5"/>
      <c r="AB259" s="228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8"/>
      <c r="G260" s="228"/>
      <c r="H260" s="228"/>
      <c r="I260" s="228"/>
      <c r="J260" s="486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5"/>
      <c r="AB260" s="228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8"/>
      <c r="G261" s="228"/>
      <c r="H261" s="228"/>
      <c r="I261" s="228"/>
      <c r="J261" s="486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5"/>
      <c r="AB261" s="228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8"/>
      <c r="G262" s="228"/>
      <c r="H262" s="228"/>
      <c r="I262" s="228"/>
      <c r="J262" s="486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5"/>
      <c r="AB262" s="228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8"/>
      <c r="G263" s="228"/>
      <c r="H263" s="228"/>
      <c r="I263" s="228"/>
      <c r="J263" s="486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5"/>
      <c r="AB263" s="228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8"/>
      <c r="G264" s="228"/>
      <c r="H264" s="228"/>
      <c r="I264" s="228"/>
      <c r="J264" s="486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5"/>
      <c r="AB264" s="228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8"/>
      <c r="G265" s="228"/>
      <c r="H265" s="228"/>
      <c r="I265" s="228"/>
      <c r="J265" s="486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5"/>
      <c r="AB265" s="228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8"/>
      <c r="G266" s="228"/>
      <c r="H266" s="228"/>
      <c r="I266" s="228"/>
      <c r="J266" s="486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5"/>
      <c r="AB266" s="228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8"/>
      <c r="G267" s="228"/>
      <c r="H267" s="228"/>
      <c r="I267" s="228"/>
      <c r="J267" s="486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5"/>
      <c r="AB267" s="228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8"/>
      <c r="G268" s="228"/>
      <c r="H268" s="228"/>
      <c r="I268" s="228"/>
      <c r="J268" s="486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5"/>
      <c r="AB268" s="228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8"/>
      <c r="G269" s="228"/>
      <c r="H269" s="228"/>
      <c r="I269" s="228"/>
      <c r="J269" s="486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5"/>
      <c r="AB269" s="228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8"/>
      <c r="G270" s="228"/>
      <c r="H270" s="228"/>
      <c r="I270" s="228"/>
      <c r="J270" s="486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5"/>
      <c r="AB270" s="228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8"/>
      <c r="G271" s="228"/>
      <c r="H271" s="228"/>
      <c r="I271" s="228"/>
      <c r="J271" s="486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5"/>
      <c r="AB271" s="228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8"/>
      <c r="G272" s="228"/>
      <c r="H272" s="228"/>
      <c r="I272" s="228"/>
      <c r="J272" s="486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5"/>
      <c r="AB272" s="228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8"/>
      <c r="G273" s="228"/>
      <c r="H273" s="228"/>
      <c r="I273" s="228"/>
      <c r="J273" s="486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5"/>
      <c r="AB273" s="228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8"/>
      <c r="G274" s="228"/>
      <c r="H274" s="228"/>
      <c r="I274" s="228"/>
      <c r="J274" s="486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5"/>
      <c r="AB274" s="228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8"/>
      <c r="G275" s="228"/>
      <c r="H275" s="228"/>
      <c r="I275" s="228"/>
      <c r="J275" s="486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5"/>
      <c r="AB275" s="228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8"/>
      <c r="G276" s="228"/>
      <c r="H276" s="228"/>
      <c r="I276" s="228"/>
      <c r="J276" s="486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5"/>
      <c r="AB276" s="228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8"/>
      <c r="G277" s="228"/>
      <c r="H277" s="228"/>
      <c r="I277" s="228"/>
      <c r="J277" s="486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5"/>
      <c r="AB277" s="228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8"/>
      <c r="G278" s="228"/>
      <c r="H278" s="228"/>
      <c r="I278" s="228"/>
      <c r="J278" s="486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5"/>
      <c r="AB278" s="228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8"/>
      <c r="G279" s="228"/>
      <c r="H279" s="228"/>
      <c r="I279" s="228"/>
      <c r="J279" s="486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5"/>
      <c r="AB279" s="228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8"/>
      <c r="G280" s="228"/>
      <c r="H280" s="228"/>
      <c r="I280" s="228"/>
      <c r="J280" s="486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5"/>
      <c r="AB280" s="228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8"/>
      <c r="G281" s="228"/>
      <c r="H281" s="228"/>
      <c r="I281" s="228"/>
      <c r="J281" s="486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5"/>
      <c r="AB281" s="228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8"/>
      <c r="G282" s="228"/>
      <c r="H282" s="228"/>
      <c r="I282" s="228"/>
      <c r="J282" s="486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5"/>
      <c r="AB282" s="228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8"/>
      <c r="G283" s="228"/>
      <c r="H283" s="228"/>
      <c r="I283" s="228"/>
      <c r="J283" s="486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5"/>
      <c r="AB283" s="228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8"/>
      <c r="G284" s="228"/>
      <c r="H284" s="228"/>
      <c r="I284" s="228"/>
      <c r="J284" s="486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5"/>
      <c r="AB284" s="228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8"/>
      <c r="G285" s="228"/>
      <c r="H285" s="228"/>
      <c r="I285" s="228"/>
      <c r="J285" s="486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5"/>
      <c r="AB285" s="228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8"/>
      <c r="G286" s="228"/>
      <c r="H286" s="228"/>
      <c r="I286" s="228"/>
      <c r="J286" s="486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5"/>
      <c r="AB286" s="228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8"/>
      <c r="G287" s="228"/>
      <c r="H287" s="228"/>
      <c r="I287" s="228"/>
      <c r="J287" s="486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5"/>
      <c r="AB287" s="228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8"/>
      <c r="G288" s="228"/>
      <c r="H288" s="228"/>
      <c r="I288" s="228"/>
      <c r="J288" s="486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5"/>
      <c r="AB288" s="228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8"/>
      <c r="G289" s="228"/>
      <c r="H289" s="228"/>
      <c r="I289" s="228"/>
      <c r="J289" s="486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5"/>
      <c r="AB289" s="228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8"/>
      <c r="G290" s="228"/>
      <c r="H290" s="228"/>
      <c r="I290" s="228"/>
      <c r="J290" s="486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5"/>
      <c r="AB290" s="228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8"/>
      <c r="G291" s="228"/>
      <c r="H291" s="228"/>
      <c r="I291" s="228"/>
      <c r="J291" s="486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5"/>
      <c r="AB291" s="228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8"/>
      <c r="G292" s="228"/>
      <c r="H292" s="228"/>
      <c r="I292" s="228"/>
      <c r="J292" s="486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5"/>
      <c r="AB292" s="228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8"/>
      <c r="G293" s="228"/>
      <c r="H293" s="228"/>
      <c r="I293" s="228"/>
      <c r="J293" s="486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5"/>
      <c r="AB293" s="228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8"/>
      <c r="G294" s="228"/>
      <c r="H294" s="228"/>
      <c r="I294" s="228"/>
      <c r="J294" s="486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5"/>
      <c r="AB294" s="228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8"/>
      <c r="G295" s="228"/>
      <c r="H295" s="228"/>
      <c r="I295" s="228"/>
      <c r="J295" s="486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5"/>
      <c r="AB295" s="228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8"/>
      <c r="G296" s="228"/>
      <c r="H296" s="228"/>
      <c r="I296" s="228"/>
      <c r="J296" s="486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5"/>
      <c r="AB296" s="228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8"/>
      <c r="G297" s="228"/>
      <c r="H297" s="228"/>
      <c r="I297" s="228"/>
      <c r="J297" s="486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5"/>
      <c r="AB297" s="228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8"/>
      <c r="G298" s="228"/>
      <c r="H298" s="228"/>
      <c r="I298" s="228"/>
      <c r="J298" s="486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5"/>
      <c r="AB298" s="228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8"/>
      <c r="G299" s="228"/>
      <c r="H299" s="228"/>
      <c r="I299" s="228"/>
      <c r="J299" s="486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5"/>
      <c r="AB299" s="228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8"/>
      <c r="G300" s="228"/>
      <c r="H300" s="228"/>
      <c r="I300" s="228"/>
      <c r="J300" s="486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5"/>
      <c r="AB300" s="228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8"/>
      <c r="G301" s="228"/>
      <c r="H301" s="228"/>
      <c r="I301" s="228"/>
      <c r="J301" s="486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5"/>
      <c r="AB301" s="228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8"/>
      <c r="G302" s="228"/>
      <c r="H302" s="228"/>
      <c r="I302" s="228"/>
      <c r="J302" s="486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5"/>
      <c r="AB302" s="228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8"/>
      <c r="G303" s="228"/>
      <c r="H303" s="228"/>
      <c r="I303" s="228"/>
      <c r="J303" s="486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5"/>
      <c r="AB303" s="228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8"/>
      <c r="G304" s="228"/>
      <c r="H304" s="228"/>
      <c r="I304" s="228"/>
      <c r="J304" s="486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5"/>
      <c r="AB304" s="228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8"/>
      <c r="G305" s="228"/>
      <c r="H305" s="228"/>
      <c r="I305" s="228"/>
      <c r="J305" s="486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5"/>
      <c r="AB305" s="228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8"/>
      <c r="G306" s="228"/>
      <c r="H306" s="228"/>
      <c r="I306" s="228"/>
      <c r="J306" s="486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5"/>
      <c r="AB306" s="228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8"/>
      <c r="G307" s="228"/>
      <c r="H307" s="228"/>
      <c r="I307" s="228"/>
      <c r="J307" s="486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5"/>
      <c r="AB307" s="228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8"/>
      <c r="G308" s="228"/>
      <c r="H308" s="228"/>
      <c r="I308" s="228"/>
      <c r="J308" s="486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5"/>
      <c r="AB308" s="228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8"/>
      <c r="G309" s="228"/>
      <c r="H309" s="228"/>
      <c r="I309" s="228"/>
      <c r="J309" s="486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5"/>
      <c r="AB309" s="228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8"/>
      <c r="G310" s="228"/>
      <c r="H310" s="228"/>
      <c r="I310" s="228"/>
      <c r="J310" s="486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5"/>
      <c r="AB310" s="228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8"/>
      <c r="G311" s="228"/>
      <c r="H311" s="228"/>
      <c r="I311" s="228"/>
      <c r="J311" s="486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5"/>
      <c r="AB311" s="228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8"/>
      <c r="G312" s="228"/>
      <c r="H312" s="228"/>
      <c r="I312" s="228"/>
      <c r="J312" s="486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5"/>
      <c r="AB312" s="228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8"/>
      <c r="G313" s="228"/>
      <c r="H313" s="228"/>
      <c r="I313" s="228"/>
      <c r="J313" s="486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5"/>
      <c r="AB313" s="228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8"/>
      <c r="G314" s="228"/>
      <c r="H314" s="228"/>
      <c r="I314" s="228"/>
      <c r="J314" s="486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5"/>
      <c r="AB314" s="228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8"/>
      <c r="G315" s="228"/>
      <c r="H315" s="228"/>
      <c r="I315" s="228"/>
      <c r="J315" s="486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5"/>
      <c r="AB315" s="228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8"/>
      <c r="G316" s="228"/>
      <c r="H316" s="228"/>
      <c r="I316" s="228"/>
      <c r="J316" s="486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5"/>
      <c r="AB316" s="228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8"/>
      <c r="G317" s="228"/>
      <c r="H317" s="228"/>
      <c r="I317" s="228"/>
      <c r="J317" s="486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5"/>
      <c r="AB317" s="228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8"/>
      <c r="G318" s="228"/>
      <c r="H318" s="228"/>
      <c r="I318" s="228"/>
      <c r="J318" s="486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5"/>
      <c r="AB318" s="228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8"/>
      <c r="G319" s="228"/>
      <c r="H319" s="228"/>
      <c r="I319" s="228"/>
      <c r="J319" s="486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5"/>
      <c r="AB319" s="228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8"/>
      <c r="G320" s="228"/>
      <c r="H320" s="228"/>
      <c r="I320" s="228"/>
      <c r="J320" s="486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5"/>
      <c r="AB320" s="228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8"/>
      <c r="G321" s="228"/>
      <c r="H321" s="228"/>
      <c r="I321" s="228"/>
      <c r="J321" s="486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5"/>
      <c r="AB321" s="228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8"/>
      <c r="G322" s="228"/>
      <c r="H322" s="228"/>
      <c r="I322" s="228"/>
      <c r="J322" s="486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5"/>
      <c r="AB322" s="228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8"/>
      <c r="G323" s="228"/>
      <c r="H323" s="228"/>
      <c r="I323" s="228"/>
      <c r="J323" s="486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5"/>
      <c r="AB323" s="228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8"/>
      <c r="G324" s="228"/>
      <c r="H324" s="228"/>
      <c r="I324" s="228"/>
      <c r="J324" s="486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5"/>
      <c r="AB324" s="228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8"/>
      <c r="G325" s="228"/>
      <c r="H325" s="228"/>
      <c r="I325" s="228"/>
      <c r="J325" s="486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5"/>
      <c r="AB325" s="228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8"/>
      <c r="G326" s="228"/>
      <c r="H326" s="228"/>
      <c r="I326" s="228"/>
      <c r="J326" s="486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5"/>
      <c r="AB326" s="228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8"/>
      <c r="G327" s="228"/>
      <c r="H327" s="228"/>
      <c r="I327" s="228"/>
      <c r="J327" s="486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5"/>
      <c r="AB327" s="228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8"/>
      <c r="G328" s="228"/>
      <c r="H328" s="228"/>
      <c r="I328" s="228"/>
      <c r="J328" s="486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5"/>
      <c r="AB328" s="228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8"/>
      <c r="G329" s="228"/>
      <c r="H329" s="228"/>
      <c r="I329" s="228"/>
      <c r="J329" s="486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5"/>
      <c r="AB329" s="228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8"/>
      <c r="G330" s="228"/>
      <c r="H330" s="228"/>
      <c r="I330" s="228"/>
      <c r="J330" s="486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5"/>
      <c r="AB330" s="228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8"/>
      <c r="G331" s="228"/>
      <c r="H331" s="228"/>
      <c r="I331" s="228"/>
      <c r="J331" s="486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5"/>
      <c r="AB331" s="228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8"/>
      <c r="G332" s="228"/>
      <c r="H332" s="228"/>
      <c r="I332" s="228"/>
      <c r="J332" s="486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5"/>
      <c r="AB332" s="228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8"/>
      <c r="G333" s="228"/>
      <c r="H333" s="228"/>
      <c r="I333" s="228"/>
      <c r="J333" s="486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5"/>
      <c r="AB333" s="228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8"/>
      <c r="G334" s="228"/>
      <c r="H334" s="228"/>
      <c r="I334" s="228"/>
      <c r="J334" s="486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5"/>
      <c r="AB334" s="228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8"/>
      <c r="G335" s="228"/>
      <c r="H335" s="228"/>
      <c r="I335" s="228"/>
      <c r="J335" s="486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5"/>
      <c r="AB335" s="228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8"/>
      <c r="G336" s="228"/>
      <c r="H336" s="228"/>
      <c r="I336" s="228"/>
      <c r="J336" s="486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5"/>
      <c r="AB336" s="228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8"/>
      <c r="G337" s="228"/>
      <c r="H337" s="228"/>
      <c r="I337" s="228"/>
      <c r="J337" s="486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5"/>
      <c r="AB337" s="228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8"/>
      <c r="G338" s="228"/>
      <c r="H338" s="228"/>
      <c r="I338" s="228"/>
      <c r="J338" s="486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5"/>
      <c r="AB338" s="228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8"/>
      <c r="G339" s="228"/>
      <c r="H339" s="228"/>
      <c r="I339" s="228"/>
      <c r="J339" s="486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5"/>
      <c r="AB339" s="228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8"/>
      <c r="G340" s="228"/>
      <c r="H340" s="228"/>
      <c r="I340" s="228"/>
      <c r="J340" s="486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5"/>
      <c r="AB340" s="228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8"/>
      <c r="G341" s="228"/>
      <c r="H341" s="228"/>
      <c r="I341" s="228"/>
      <c r="J341" s="486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5"/>
      <c r="AB341" s="228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8"/>
      <c r="G342" s="228"/>
      <c r="H342" s="228"/>
      <c r="I342" s="228"/>
      <c r="J342" s="486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5"/>
      <c r="AB342" s="228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8"/>
      <c r="G343" s="228"/>
      <c r="H343" s="228"/>
      <c r="I343" s="228"/>
      <c r="J343" s="486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5"/>
      <c r="AB343" s="228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8"/>
      <c r="G344" s="228"/>
      <c r="H344" s="228"/>
      <c r="I344" s="228"/>
      <c r="J344" s="486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5"/>
      <c r="AB344" s="228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8"/>
      <c r="G345" s="228"/>
      <c r="H345" s="228"/>
      <c r="I345" s="228"/>
      <c r="J345" s="486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5"/>
      <c r="AB345" s="228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8"/>
      <c r="G346" s="228"/>
      <c r="H346" s="228"/>
      <c r="I346" s="228"/>
      <c r="J346" s="486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5"/>
      <c r="AB346" s="228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8"/>
      <c r="G347" s="228"/>
      <c r="H347" s="228"/>
      <c r="I347" s="228"/>
      <c r="J347" s="486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5"/>
      <c r="AB347" s="228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8"/>
      <c r="G348" s="228"/>
      <c r="H348" s="228"/>
      <c r="I348" s="228"/>
      <c r="J348" s="486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5"/>
      <c r="AB348" s="228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8"/>
      <c r="G349" s="228"/>
      <c r="H349" s="228"/>
      <c r="I349" s="228"/>
      <c r="J349" s="486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5"/>
      <c r="AB349" s="228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8"/>
      <c r="G350" s="228"/>
      <c r="H350" s="228"/>
      <c r="I350" s="228"/>
      <c r="J350" s="486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5"/>
      <c r="AB350" s="228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8"/>
      <c r="G351" s="228"/>
      <c r="H351" s="228"/>
      <c r="I351" s="228"/>
      <c r="J351" s="486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5"/>
      <c r="AB351" s="228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8"/>
      <c r="G352" s="228"/>
      <c r="H352" s="228"/>
      <c r="I352" s="228"/>
      <c r="J352" s="486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5"/>
      <c r="AB352" s="228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8"/>
      <c r="G353" s="228"/>
      <c r="H353" s="228"/>
      <c r="I353" s="228"/>
      <c r="J353" s="486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5"/>
      <c r="AB353" s="228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8"/>
      <c r="G354" s="228"/>
      <c r="H354" s="228"/>
      <c r="I354" s="228"/>
      <c r="J354" s="486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5"/>
      <c r="AB354" s="228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8"/>
      <c r="G355" s="228"/>
      <c r="H355" s="228"/>
      <c r="I355" s="228"/>
      <c r="J355" s="486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5"/>
      <c r="AB355" s="228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8"/>
      <c r="G356" s="228"/>
      <c r="H356" s="228"/>
      <c r="I356" s="228"/>
      <c r="J356" s="486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5"/>
      <c r="AB356" s="228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8"/>
      <c r="G357" s="228"/>
      <c r="H357" s="228"/>
      <c r="I357" s="228"/>
      <c r="J357" s="486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5"/>
      <c r="AB357" s="228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8"/>
      <c r="G358" s="228"/>
      <c r="H358" s="228"/>
      <c r="I358" s="228"/>
      <c r="J358" s="486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5"/>
      <c r="AB358" s="228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8"/>
      <c r="G359" s="228"/>
      <c r="H359" s="228"/>
      <c r="I359" s="228"/>
      <c r="J359" s="486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5"/>
      <c r="AB359" s="228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8"/>
      <c r="G360" s="228"/>
      <c r="H360" s="228"/>
      <c r="I360" s="228"/>
      <c r="J360" s="486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5"/>
      <c r="AB360" s="228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8"/>
      <c r="G361" s="228"/>
      <c r="H361" s="228"/>
      <c r="I361" s="228"/>
      <c r="J361" s="486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5"/>
      <c r="AB361" s="228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8"/>
      <c r="G362" s="228"/>
      <c r="H362" s="228"/>
      <c r="I362" s="228"/>
      <c r="J362" s="486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5"/>
      <c r="AB362" s="228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8"/>
      <c r="G363" s="228"/>
      <c r="H363" s="228"/>
      <c r="I363" s="228"/>
      <c r="J363" s="486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5"/>
      <c r="AB363" s="228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8"/>
      <c r="G364" s="228"/>
      <c r="H364" s="228"/>
      <c r="I364" s="228"/>
      <c r="J364" s="486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5"/>
      <c r="AB364" s="228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8"/>
      <c r="G365" s="228"/>
      <c r="H365" s="228"/>
      <c r="I365" s="228"/>
      <c r="J365" s="486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5"/>
      <c r="AB365" s="228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8"/>
      <c r="G366" s="228"/>
      <c r="H366" s="228"/>
      <c r="I366" s="228"/>
      <c r="J366" s="486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5"/>
      <c r="AB366" s="228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8"/>
      <c r="G367" s="228"/>
      <c r="H367" s="228"/>
      <c r="I367" s="228"/>
      <c r="J367" s="486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5"/>
      <c r="AB367" s="228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8"/>
      <c r="G368" s="228"/>
      <c r="H368" s="228"/>
      <c r="I368" s="228"/>
      <c r="J368" s="486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5"/>
      <c r="AB368" s="228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8"/>
      <c r="G369" s="228"/>
      <c r="H369" s="228"/>
      <c r="I369" s="228"/>
      <c r="J369" s="486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5"/>
      <c r="AB369" s="228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8"/>
      <c r="G370" s="228"/>
      <c r="H370" s="228"/>
      <c r="I370" s="228"/>
      <c r="J370" s="486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5"/>
      <c r="AB370" s="228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8"/>
      <c r="G371" s="228"/>
      <c r="H371" s="228"/>
      <c r="I371" s="228"/>
      <c r="J371" s="486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5"/>
      <c r="AB371" s="228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8"/>
      <c r="G372" s="228"/>
      <c r="H372" s="228"/>
      <c r="I372" s="228"/>
      <c r="J372" s="486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5"/>
      <c r="AB372" s="228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8"/>
      <c r="G373" s="228"/>
      <c r="H373" s="228"/>
      <c r="I373" s="228"/>
      <c r="J373" s="486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5"/>
      <c r="AB373" s="228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8"/>
      <c r="G374" s="228"/>
      <c r="H374" s="228"/>
      <c r="I374" s="228"/>
      <c r="J374" s="486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5"/>
      <c r="AB374" s="228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8"/>
      <c r="G375" s="228"/>
      <c r="H375" s="228"/>
      <c r="I375" s="228"/>
      <c r="J375" s="486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5"/>
      <c r="AB375" s="228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8"/>
      <c r="G376" s="228"/>
      <c r="H376" s="228"/>
      <c r="I376" s="228"/>
      <c r="J376" s="486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5"/>
      <c r="AB376" s="228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8"/>
      <c r="G377" s="228"/>
      <c r="H377" s="228"/>
      <c r="I377" s="228"/>
      <c r="J377" s="486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5"/>
      <c r="AB377" s="228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8"/>
      <c r="G378" s="228"/>
      <c r="H378" s="228"/>
      <c r="I378" s="228"/>
      <c r="J378" s="486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5"/>
      <c r="AB378" s="228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8"/>
      <c r="G379" s="228"/>
      <c r="H379" s="228"/>
      <c r="I379" s="228"/>
      <c r="J379" s="486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5"/>
      <c r="AB379" s="228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8"/>
      <c r="G380" s="228"/>
      <c r="H380" s="228"/>
      <c r="I380" s="228"/>
      <c r="J380" s="486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5"/>
      <c r="AB380" s="228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8"/>
      <c r="G381" s="228"/>
      <c r="H381" s="228"/>
      <c r="I381" s="228"/>
      <c r="J381" s="486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5"/>
      <c r="AB381" s="228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8"/>
      <c r="G382" s="228"/>
      <c r="H382" s="228"/>
      <c r="I382" s="228"/>
      <c r="J382" s="486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5"/>
      <c r="AB382" s="228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8"/>
      <c r="G383" s="228"/>
      <c r="H383" s="228"/>
      <c r="I383" s="228"/>
      <c r="J383" s="486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5"/>
      <c r="AB383" s="228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8"/>
      <c r="G384" s="228"/>
      <c r="H384" s="228"/>
      <c r="I384" s="228"/>
      <c r="J384" s="486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5"/>
      <c r="AB384" s="228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8"/>
      <c r="G385" s="228"/>
      <c r="H385" s="228"/>
      <c r="I385" s="228"/>
      <c r="J385" s="486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5"/>
      <c r="AB385" s="228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8"/>
      <c r="G386" s="228"/>
      <c r="H386" s="228"/>
      <c r="I386" s="228"/>
      <c r="J386" s="486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5"/>
      <c r="AB386" s="228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8"/>
      <c r="G387" s="228"/>
      <c r="H387" s="228"/>
      <c r="I387" s="228"/>
      <c r="J387" s="486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5"/>
      <c r="AB387" s="228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8"/>
      <c r="G388" s="228"/>
      <c r="H388" s="228"/>
      <c r="I388" s="228"/>
      <c r="J388" s="486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5"/>
      <c r="AB388" s="228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8"/>
      <c r="G389" s="228"/>
      <c r="H389" s="228"/>
      <c r="I389" s="228"/>
      <c r="J389" s="486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5"/>
      <c r="AB389" s="228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8"/>
      <c r="G390" s="228"/>
      <c r="H390" s="228"/>
      <c r="I390" s="228"/>
      <c r="J390" s="486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5"/>
      <c r="AB390" s="228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8"/>
      <c r="G391" s="228"/>
      <c r="H391" s="228"/>
      <c r="I391" s="228"/>
      <c r="J391" s="486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5"/>
      <c r="AB391" s="228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8"/>
      <c r="G392" s="228"/>
      <c r="H392" s="228"/>
      <c r="I392" s="228"/>
      <c r="J392" s="486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5"/>
      <c r="AB392" s="228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8"/>
      <c r="G393" s="228"/>
      <c r="H393" s="228"/>
      <c r="I393" s="228"/>
      <c r="J393" s="486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5"/>
      <c r="AB393" s="228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8"/>
      <c r="G394" s="228"/>
      <c r="H394" s="228"/>
      <c r="I394" s="228"/>
      <c r="J394" s="486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5"/>
      <c r="AB394" s="228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8"/>
      <c r="G395" s="228"/>
      <c r="H395" s="228"/>
      <c r="I395" s="228"/>
      <c r="J395" s="486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5"/>
      <c r="AB395" s="228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8"/>
      <c r="G396" s="228"/>
      <c r="H396" s="228"/>
      <c r="I396" s="228"/>
      <c r="J396" s="486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5"/>
      <c r="AB396" s="228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8"/>
      <c r="G397" s="228"/>
      <c r="H397" s="228"/>
      <c r="I397" s="228"/>
      <c r="J397" s="486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5"/>
      <c r="AB397" s="228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8"/>
      <c r="G398" s="228"/>
      <c r="H398" s="228"/>
      <c r="I398" s="228"/>
      <c r="J398" s="486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5"/>
      <c r="AB398" s="228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8"/>
      <c r="G399" s="228"/>
      <c r="H399" s="228"/>
      <c r="I399" s="228"/>
      <c r="J399" s="486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5"/>
      <c r="AB399" s="228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8"/>
      <c r="G400" s="228"/>
      <c r="H400" s="228"/>
      <c r="I400" s="228"/>
      <c r="J400" s="486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5"/>
      <c r="AB400" s="228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8"/>
      <c r="G401" s="228"/>
      <c r="H401" s="228"/>
      <c r="I401" s="228"/>
      <c r="J401" s="486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5"/>
      <c r="AB401" s="228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8"/>
      <c r="G402" s="228"/>
      <c r="H402" s="228"/>
      <c r="I402" s="228"/>
      <c r="J402" s="486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5"/>
      <c r="AB402" s="228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8"/>
      <c r="G403" s="228"/>
      <c r="H403" s="228"/>
      <c r="I403" s="228"/>
      <c r="J403" s="486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5"/>
      <c r="AB403" s="228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8"/>
      <c r="G404" s="228"/>
      <c r="H404" s="228"/>
      <c r="I404" s="228"/>
      <c r="J404" s="486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5"/>
      <c r="AB404" s="228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8"/>
      <c r="G405" s="228"/>
      <c r="H405" s="228"/>
      <c r="I405" s="228"/>
      <c r="J405" s="486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5"/>
      <c r="AB405" s="228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8"/>
      <c r="G406" s="228"/>
      <c r="H406" s="228"/>
      <c r="I406" s="228"/>
      <c r="J406" s="486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5"/>
      <c r="AB406" s="228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8"/>
      <c r="G407" s="228"/>
      <c r="H407" s="228"/>
      <c r="I407" s="228"/>
      <c r="J407" s="486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5"/>
      <c r="AB407" s="228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8"/>
      <c r="G408" s="228"/>
      <c r="H408" s="228"/>
      <c r="I408" s="228"/>
      <c r="J408" s="486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5"/>
      <c r="AB408" s="228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8"/>
      <c r="G409" s="228"/>
      <c r="H409" s="228"/>
      <c r="I409" s="228"/>
      <c r="J409" s="486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5"/>
      <c r="AB409" s="228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8"/>
      <c r="G410" s="228"/>
      <c r="H410" s="228"/>
      <c r="I410" s="228"/>
      <c r="J410" s="486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5"/>
      <c r="AB410" s="228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8"/>
      <c r="G411" s="228"/>
      <c r="H411" s="228"/>
      <c r="I411" s="228"/>
      <c r="J411" s="486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5"/>
      <c r="AB411" s="228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8"/>
      <c r="G412" s="228"/>
      <c r="H412" s="228"/>
      <c r="I412" s="228"/>
      <c r="J412" s="486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5"/>
      <c r="AB412" s="228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8"/>
      <c r="G413" s="228"/>
      <c r="H413" s="228"/>
      <c r="I413" s="228"/>
      <c r="J413" s="486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5"/>
      <c r="AB413" s="228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8"/>
      <c r="G414" s="228"/>
      <c r="H414" s="228"/>
      <c r="I414" s="228"/>
      <c r="J414" s="486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5"/>
      <c r="AB414" s="228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8"/>
      <c r="G415" s="228"/>
      <c r="H415" s="228"/>
      <c r="I415" s="228"/>
      <c r="J415" s="486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5"/>
      <c r="AB415" s="228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8"/>
      <c r="G416" s="228"/>
      <c r="H416" s="228"/>
      <c r="I416" s="228"/>
      <c r="J416" s="486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5"/>
      <c r="AB416" s="228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8"/>
      <c r="G417" s="228"/>
      <c r="H417" s="228"/>
      <c r="I417" s="228"/>
      <c r="J417" s="486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5"/>
      <c r="AB417" s="228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8"/>
      <c r="G418" s="228"/>
      <c r="H418" s="228"/>
      <c r="I418" s="228"/>
      <c r="J418" s="486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5"/>
      <c r="AB418" s="228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8"/>
      <c r="G419" s="228"/>
      <c r="H419" s="228"/>
      <c r="I419" s="228"/>
      <c r="J419" s="486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5"/>
      <c r="AB419" s="228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8"/>
      <c r="G420" s="228"/>
      <c r="H420" s="228"/>
      <c r="I420" s="228"/>
      <c r="J420" s="486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5"/>
      <c r="AB420" s="228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8"/>
      <c r="G421" s="228"/>
      <c r="H421" s="228"/>
      <c r="I421" s="228"/>
      <c r="J421" s="486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5"/>
      <c r="AB421" s="228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8"/>
      <c r="G422" s="228"/>
      <c r="H422" s="228"/>
      <c r="I422" s="228"/>
      <c r="J422" s="486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5"/>
      <c r="AB422" s="228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8"/>
      <c r="G423" s="228"/>
      <c r="H423" s="228"/>
      <c r="I423" s="228"/>
      <c r="J423" s="486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5"/>
      <c r="AB423" s="228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8"/>
      <c r="G424" s="228"/>
      <c r="H424" s="228"/>
      <c r="I424" s="228"/>
      <c r="J424" s="486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5"/>
      <c r="AB424" s="228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8"/>
      <c r="G425" s="228"/>
      <c r="H425" s="228"/>
      <c r="I425" s="228"/>
      <c r="J425" s="486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5"/>
      <c r="AB425" s="228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8"/>
      <c r="G426" s="228"/>
      <c r="H426" s="228"/>
      <c r="I426" s="228"/>
      <c r="J426" s="486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5"/>
      <c r="AB426" s="228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8"/>
      <c r="G427" s="228"/>
      <c r="H427" s="228"/>
      <c r="I427" s="228"/>
      <c r="J427" s="486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5"/>
      <c r="AB427" s="228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8"/>
      <c r="G428" s="228"/>
      <c r="H428" s="228"/>
      <c r="I428" s="228"/>
      <c r="J428" s="486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5"/>
      <c r="AB428" s="228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8"/>
      <c r="G429" s="228"/>
      <c r="H429" s="228"/>
      <c r="I429" s="228"/>
      <c r="J429" s="486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5"/>
      <c r="AB429" s="228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8"/>
      <c r="G430" s="228"/>
      <c r="H430" s="228"/>
      <c r="I430" s="228"/>
      <c r="J430" s="486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5"/>
      <c r="AB430" s="228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8"/>
      <c r="G431" s="228"/>
      <c r="H431" s="228"/>
      <c r="I431" s="228"/>
      <c r="J431" s="486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5"/>
      <c r="AB431" s="228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8"/>
      <c r="G432" s="228"/>
      <c r="H432" s="228"/>
      <c r="I432" s="228"/>
      <c r="J432" s="486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5"/>
      <c r="AB432" s="228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8"/>
      <c r="G433" s="228"/>
      <c r="H433" s="228"/>
      <c r="I433" s="228"/>
      <c r="J433" s="486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5"/>
      <c r="AB433" s="228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8"/>
      <c r="G434" s="228"/>
      <c r="H434" s="228"/>
      <c r="I434" s="228"/>
      <c r="J434" s="486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5"/>
      <c r="AB434" s="228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8"/>
      <c r="G435" s="228"/>
      <c r="H435" s="228"/>
      <c r="I435" s="228"/>
      <c r="J435" s="486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5"/>
      <c r="AB435" s="228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8"/>
      <c r="G436" s="228"/>
      <c r="H436" s="228"/>
      <c r="I436" s="228"/>
      <c r="J436" s="486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5"/>
      <c r="AB436" s="228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8"/>
      <c r="G437" s="228"/>
      <c r="H437" s="228"/>
      <c r="I437" s="228"/>
      <c r="J437" s="486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5"/>
      <c r="AB437" s="228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8"/>
      <c r="G438" s="228"/>
      <c r="H438" s="228"/>
      <c r="I438" s="228"/>
      <c r="J438" s="486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5"/>
      <c r="AB438" s="228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8"/>
      <c r="G439" s="228"/>
      <c r="H439" s="228"/>
      <c r="I439" s="228"/>
      <c r="J439" s="486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5"/>
      <c r="AB439" s="228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8"/>
      <c r="G440" s="228"/>
      <c r="H440" s="228"/>
      <c r="I440" s="228"/>
      <c r="J440" s="486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5"/>
      <c r="AB440" s="228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8"/>
      <c r="G441" s="228"/>
      <c r="H441" s="228"/>
      <c r="I441" s="228"/>
      <c r="J441" s="486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5"/>
      <c r="AB441" s="228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8"/>
      <c r="G442" s="228"/>
      <c r="H442" s="228"/>
      <c r="I442" s="228"/>
      <c r="J442" s="486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5"/>
      <c r="AB442" s="228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8"/>
      <c r="G443" s="228"/>
      <c r="H443" s="228"/>
      <c r="I443" s="228"/>
      <c r="J443" s="486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5"/>
      <c r="AB443" s="228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8"/>
      <c r="G444" s="228"/>
      <c r="H444" s="228"/>
      <c r="I444" s="228"/>
      <c r="J444" s="486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5"/>
      <c r="AB444" s="228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8"/>
      <c r="G445" s="228"/>
      <c r="H445" s="228"/>
      <c r="I445" s="228"/>
      <c r="J445" s="486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5"/>
      <c r="AB445" s="228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8"/>
      <c r="G446" s="228"/>
      <c r="H446" s="228"/>
      <c r="I446" s="228"/>
      <c r="J446" s="486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5"/>
      <c r="AB446" s="228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8"/>
      <c r="G447" s="228"/>
      <c r="H447" s="228"/>
      <c r="I447" s="228"/>
      <c r="J447" s="486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5"/>
      <c r="AB447" s="228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8"/>
      <c r="G448" s="228"/>
      <c r="H448" s="228"/>
      <c r="I448" s="228"/>
      <c r="J448" s="486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5"/>
      <c r="AB448" s="228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8"/>
      <c r="G449" s="228"/>
      <c r="H449" s="228"/>
      <c r="I449" s="228"/>
      <c r="J449" s="486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5"/>
      <c r="AB449" s="228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8"/>
      <c r="G450" s="228"/>
      <c r="H450" s="228"/>
      <c r="I450" s="228"/>
      <c r="J450" s="486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5"/>
      <c r="AB450" s="228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8"/>
      <c r="G451" s="228"/>
      <c r="H451" s="228"/>
      <c r="I451" s="228"/>
      <c r="J451" s="486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5"/>
      <c r="AB451" s="228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8"/>
      <c r="G452" s="228"/>
      <c r="H452" s="228"/>
      <c r="I452" s="228"/>
      <c r="J452" s="486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5"/>
      <c r="AB452" s="228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8"/>
      <c r="G453" s="228"/>
      <c r="H453" s="228"/>
      <c r="I453" s="228"/>
      <c r="J453" s="486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5"/>
      <c r="AB453" s="228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8"/>
      <c r="G454" s="228"/>
      <c r="H454" s="228"/>
      <c r="I454" s="228"/>
      <c r="J454" s="486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5"/>
      <c r="AB454" s="228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8"/>
      <c r="G455" s="228"/>
      <c r="H455" s="228"/>
      <c r="I455" s="228"/>
      <c r="J455" s="486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5"/>
      <c r="AB455" s="228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8"/>
      <c r="G456" s="228"/>
      <c r="H456" s="228"/>
      <c r="I456" s="228"/>
      <c r="J456" s="486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5"/>
      <c r="AB456" s="228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8"/>
      <c r="G457" s="228"/>
      <c r="H457" s="228"/>
      <c r="I457" s="228"/>
      <c r="J457" s="486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5"/>
      <c r="AB457" s="228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8"/>
      <c r="G458" s="228"/>
      <c r="H458" s="228"/>
      <c r="I458" s="228"/>
      <c r="J458" s="486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5"/>
      <c r="AB458" s="228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8"/>
      <c r="G459" s="228"/>
      <c r="H459" s="228"/>
      <c r="I459" s="228"/>
      <c r="J459" s="486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5"/>
      <c r="AB459" s="228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8"/>
      <c r="G460" s="228"/>
      <c r="H460" s="228"/>
      <c r="I460" s="228"/>
      <c r="J460" s="486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5"/>
      <c r="AB460" s="228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8"/>
      <c r="G461" s="228"/>
      <c r="H461" s="228"/>
      <c r="I461" s="228"/>
      <c r="J461" s="486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5"/>
      <c r="AB461" s="228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8"/>
      <c r="G462" s="228"/>
      <c r="H462" s="228"/>
      <c r="I462" s="228"/>
      <c r="J462" s="486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5"/>
      <c r="AB462" s="228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8"/>
      <c r="G463" s="228"/>
      <c r="H463" s="228"/>
      <c r="I463" s="228"/>
      <c r="J463" s="486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5"/>
      <c r="AB463" s="228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8"/>
      <c r="G464" s="228"/>
      <c r="H464" s="228"/>
      <c r="I464" s="228"/>
      <c r="J464" s="486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5"/>
      <c r="AB464" s="228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8"/>
      <c r="G465" s="228"/>
      <c r="H465" s="228"/>
      <c r="I465" s="228"/>
      <c r="J465" s="486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5"/>
      <c r="AB465" s="228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8"/>
      <c r="G466" s="228"/>
      <c r="H466" s="228"/>
      <c r="I466" s="228"/>
      <c r="J466" s="486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5"/>
      <c r="AB466" s="228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8"/>
      <c r="G467" s="228"/>
      <c r="H467" s="228"/>
      <c r="I467" s="228"/>
      <c r="J467" s="486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5"/>
      <c r="AB467" s="228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8"/>
      <c r="G468" s="228"/>
      <c r="H468" s="228"/>
      <c r="I468" s="228"/>
      <c r="J468" s="486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5"/>
      <c r="AB468" s="228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8"/>
      <c r="G469" s="228"/>
      <c r="H469" s="228"/>
      <c r="I469" s="228"/>
      <c r="J469" s="486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5"/>
      <c r="AB469" s="228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8"/>
      <c r="G470" s="228"/>
      <c r="H470" s="228"/>
      <c r="I470" s="228"/>
      <c r="J470" s="486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5"/>
      <c r="AB470" s="228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8"/>
      <c r="G471" s="228"/>
      <c r="H471" s="228"/>
      <c r="I471" s="228"/>
      <c r="J471" s="486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5"/>
      <c r="AB471" s="228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8"/>
      <c r="G472" s="228"/>
      <c r="H472" s="228"/>
      <c r="I472" s="228"/>
      <c r="J472" s="486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5"/>
      <c r="AB472" s="228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8"/>
      <c r="G473" s="228"/>
      <c r="H473" s="228"/>
      <c r="I473" s="228"/>
      <c r="J473" s="486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5"/>
      <c r="AB473" s="228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8"/>
      <c r="G474" s="228"/>
      <c r="H474" s="228"/>
      <c r="I474" s="228"/>
      <c r="J474" s="486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5"/>
      <c r="AB474" s="228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8"/>
      <c r="G475" s="228"/>
      <c r="H475" s="228"/>
      <c r="I475" s="228"/>
      <c r="J475" s="486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5"/>
      <c r="AB475" s="228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8"/>
      <c r="G476" s="228"/>
      <c r="H476" s="228"/>
      <c r="I476" s="228"/>
      <c r="J476" s="486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5"/>
      <c r="AB476" s="228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8"/>
      <c r="G477" s="228"/>
      <c r="H477" s="228"/>
      <c r="I477" s="228"/>
      <c r="J477" s="486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5"/>
      <c r="AB477" s="228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8"/>
      <c r="G478" s="228"/>
      <c r="H478" s="228"/>
      <c r="I478" s="228"/>
      <c r="J478" s="486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5"/>
      <c r="AB478" s="228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8"/>
      <c r="G479" s="228"/>
      <c r="H479" s="228"/>
      <c r="I479" s="228"/>
      <c r="J479" s="486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5"/>
      <c r="AB479" s="228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8"/>
      <c r="G480" s="228"/>
      <c r="H480" s="228"/>
      <c r="I480" s="228"/>
      <c r="J480" s="486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5"/>
      <c r="AB480" s="228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8"/>
      <c r="G481" s="228"/>
      <c r="H481" s="228"/>
      <c r="I481" s="228"/>
      <c r="J481" s="486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5"/>
      <c r="AB481" s="228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8"/>
      <c r="G482" s="228"/>
      <c r="H482" s="228"/>
      <c r="I482" s="228"/>
      <c r="J482" s="486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5"/>
      <c r="AB482" s="228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8"/>
      <c r="G483" s="228"/>
      <c r="H483" s="228"/>
      <c r="I483" s="228"/>
      <c r="J483" s="486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5"/>
      <c r="AB483" s="228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8"/>
      <c r="G484" s="228"/>
      <c r="H484" s="228"/>
      <c r="I484" s="228"/>
      <c r="J484" s="486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5"/>
      <c r="AB484" s="228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8"/>
      <c r="G485" s="228"/>
      <c r="H485" s="228"/>
      <c r="I485" s="228"/>
      <c r="J485" s="486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5"/>
      <c r="AB485" s="228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8"/>
      <c r="G486" s="228"/>
      <c r="H486" s="228"/>
      <c r="I486" s="228"/>
      <c r="J486" s="486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5"/>
      <c r="AB486" s="228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8"/>
      <c r="G487" s="228"/>
      <c r="H487" s="228"/>
      <c r="I487" s="228"/>
      <c r="J487" s="486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5"/>
      <c r="AB487" s="228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8"/>
      <c r="G488" s="228"/>
      <c r="H488" s="228"/>
      <c r="I488" s="228"/>
      <c r="J488" s="486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5"/>
      <c r="AB488" s="228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8"/>
      <c r="G489" s="228"/>
      <c r="H489" s="228"/>
      <c r="I489" s="228"/>
      <c r="J489" s="486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5"/>
      <c r="AB489" s="228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8"/>
      <c r="G490" s="228"/>
      <c r="H490" s="228"/>
      <c r="I490" s="228"/>
      <c r="J490" s="486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5"/>
      <c r="AB490" s="228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8"/>
      <c r="G491" s="228"/>
      <c r="H491" s="228"/>
      <c r="I491" s="228"/>
      <c r="J491" s="486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5"/>
      <c r="AB491" s="228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8"/>
      <c r="G492" s="228"/>
      <c r="H492" s="228"/>
      <c r="I492" s="228"/>
      <c r="J492" s="486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5"/>
      <c r="AB492" s="228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8"/>
      <c r="G493" s="228"/>
      <c r="H493" s="228"/>
      <c r="I493" s="228"/>
      <c r="J493" s="486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5"/>
      <c r="AB493" s="228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8"/>
      <c r="G494" s="228"/>
      <c r="H494" s="228"/>
      <c r="I494" s="228"/>
      <c r="J494" s="486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5"/>
      <c r="AB494" s="228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8"/>
      <c r="G495" s="228"/>
      <c r="H495" s="228"/>
      <c r="I495" s="228"/>
      <c r="J495" s="486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5"/>
      <c r="AB495" s="228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8"/>
      <c r="G496" s="228"/>
      <c r="H496" s="228"/>
      <c r="I496" s="228"/>
      <c r="J496" s="486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5"/>
      <c r="AB496" s="228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8"/>
      <c r="G497" s="228"/>
      <c r="H497" s="228"/>
      <c r="I497" s="228"/>
      <c r="J497" s="486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5"/>
      <c r="AB497" s="228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8"/>
      <c r="G498" s="228"/>
      <c r="H498" s="228"/>
      <c r="I498" s="228"/>
      <c r="J498" s="486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5"/>
      <c r="AB498" s="228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8"/>
      <c r="G499" s="228"/>
      <c r="H499" s="228"/>
      <c r="I499" s="228"/>
      <c r="J499" s="486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5"/>
      <c r="AB499" s="228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8"/>
      <c r="G500" s="228"/>
      <c r="H500" s="228"/>
      <c r="I500" s="228"/>
      <c r="J500" s="486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5"/>
      <c r="AB500" s="228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8"/>
      <c r="G501" s="228"/>
      <c r="H501" s="228"/>
      <c r="I501" s="228"/>
      <c r="J501" s="486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5"/>
      <c r="AB501" s="228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8"/>
      <c r="G502" s="228"/>
      <c r="H502" s="228"/>
      <c r="I502" s="228"/>
      <c r="J502" s="486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5"/>
      <c r="AB502" s="228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8"/>
      <c r="G503" s="228"/>
      <c r="H503" s="228"/>
      <c r="I503" s="228"/>
      <c r="J503" s="486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5"/>
      <c r="AB503" s="228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8"/>
      <c r="G504" s="228"/>
      <c r="H504" s="228"/>
      <c r="I504" s="228"/>
      <c r="J504" s="486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5"/>
      <c r="AB504" s="228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8"/>
      <c r="G505" s="228"/>
      <c r="H505" s="228"/>
      <c r="I505" s="228"/>
      <c r="J505" s="486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5"/>
      <c r="AB505" s="228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8"/>
      <c r="G506" s="228"/>
      <c r="H506" s="228"/>
      <c r="I506" s="228"/>
      <c r="J506" s="486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5"/>
      <c r="AB506" s="228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8"/>
      <c r="G507" s="228"/>
      <c r="H507" s="228"/>
      <c r="I507" s="228"/>
      <c r="J507" s="486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5"/>
      <c r="AB507" s="228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8"/>
      <c r="G508" s="228"/>
      <c r="H508" s="228"/>
      <c r="I508" s="228"/>
      <c r="J508" s="486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5"/>
      <c r="AB508" s="228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8"/>
      <c r="G509" s="228"/>
      <c r="H509" s="228"/>
      <c r="I509" s="228"/>
      <c r="J509" s="486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5"/>
      <c r="AB509" s="228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8"/>
      <c r="G510" s="228"/>
      <c r="H510" s="228"/>
      <c r="I510" s="228"/>
      <c r="J510" s="486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5"/>
      <c r="AB510" s="228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8"/>
      <c r="G511" s="228"/>
      <c r="H511" s="228"/>
      <c r="I511" s="228"/>
      <c r="J511" s="486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5"/>
      <c r="AB511" s="228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8"/>
      <c r="G512" s="228"/>
      <c r="H512" s="228"/>
      <c r="I512" s="228"/>
      <c r="J512" s="486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5"/>
      <c r="AB512" s="228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8"/>
      <c r="G513" s="228"/>
      <c r="H513" s="228"/>
      <c r="I513" s="228"/>
      <c r="J513" s="486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5"/>
      <c r="AB513" s="228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8"/>
      <c r="G514" s="228"/>
      <c r="H514" s="228"/>
      <c r="I514" s="228"/>
      <c r="J514" s="486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5"/>
      <c r="AB514" s="228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8"/>
      <c r="G515" s="228"/>
      <c r="H515" s="228"/>
      <c r="I515" s="228"/>
      <c r="J515" s="486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5"/>
      <c r="AB515" s="228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8"/>
      <c r="G516" s="228"/>
      <c r="H516" s="228"/>
      <c r="I516" s="228"/>
      <c r="J516" s="486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5"/>
      <c r="AB516" s="228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8"/>
      <c r="G517" s="228"/>
      <c r="H517" s="228"/>
      <c r="I517" s="228"/>
      <c r="J517" s="486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5"/>
      <c r="AB517" s="228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8"/>
      <c r="G518" s="228"/>
      <c r="H518" s="228"/>
      <c r="I518" s="228"/>
      <c r="J518" s="486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5"/>
      <c r="AB518" s="228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8"/>
      <c r="G519" s="228"/>
      <c r="H519" s="228"/>
      <c r="I519" s="228"/>
      <c r="J519" s="486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5"/>
      <c r="AB519" s="228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8"/>
      <c r="G520" s="228"/>
      <c r="H520" s="228"/>
      <c r="I520" s="228"/>
      <c r="J520" s="486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5"/>
      <c r="AB520" s="228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8"/>
      <c r="G521" s="228"/>
      <c r="H521" s="228"/>
      <c r="I521" s="228"/>
      <c r="J521" s="486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5"/>
      <c r="AB521" s="228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8"/>
      <c r="G522" s="228"/>
      <c r="H522" s="228"/>
      <c r="I522" s="228"/>
      <c r="J522" s="486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5"/>
      <c r="AB522" s="228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8"/>
      <c r="G523" s="228"/>
      <c r="H523" s="228"/>
      <c r="I523" s="228"/>
      <c r="J523" s="486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5"/>
      <c r="AB523" s="228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8"/>
      <c r="G524" s="228"/>
      <c r="H524" s="228"/>
      <c r="I524" s="228"/>
      <c r="J524" s="486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5"/>
      <c r="AB524" s="228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8"/>
      <c r="G525" s="228"/>
      <c r="H525" s="228"/>
      <c r="I525" s="228"/>
      <c r="J525" s="486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5"/>
      <c r="AB525" s="228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8"/>
      <c r="G526" s="228"/>
      <c r="H526" s="228"/>
      <c r="I526" s="228"/>
      <c r="J526" s="486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5"/>
      <c r="AB526" s="228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8"/>
      <c r="G527" s="228"/>
      <c r="H527" s="228"/>
      <c r="I527" s="228"/>
      <c r="J527" s="486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5"/>
      <c r="AB527" s="228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8"/>
      <c r="G528" s="228"/>
      <c r="H528" s="228"/>
      <c r="I528" s="228"/>
      <c r="J528" s="486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5"/>
      <c r="AB528" s="228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8"/>
      <c r="G529" s="228"/>
      <c r="H529" s="228"/>
      <c r="I529" s="228"/>
      <c r="J529" s="486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5"/>
      <c r="AB529" s="228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8"/>
      <c r="G530" s="228"/>
      <c r="H530" s="228"/>
      <c r="I530" s="228"/>
      <c r="J530" s="486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5"/>
      <c r="AB530" s="228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8"/>
      <c r="G531" s="228"/>
      <c r="H531" s="228"/>
      <c r="I531" s="228"/>
      <c r="J531" s="486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5"/>
      <c r="AB531" s="228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8"/>
      <c r="G532" s="228"/>
      <c r="H532" s="228"/>
      <c r="I532" s="228"/>
      <c r="J532" s="486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5"/>
      <c r="AB532" s="228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8"/>
      <c r="G533" s="228"/>
      <c r="H533" s="228"/>
      <c r="I533" s="228"/>
      <c r="J533" s="486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5"/>
      <c r="AB533" s="228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8"/>
      <c r="G534" s="228"/>
      <c r="H534" s="228"/>
      <c r="I534" s="228"/>
      <c r="J534" s="486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5"/>
      <c r="AB534" s="228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8"/>
      <c r="G535" s="228"/>
      <c r="H535" s="228"/>
      <c r="I535" s="228"/>
      <c r="J535" s="486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5"/>
      <c r="AB535" s="228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8"/>
      <c r="G536" s="228"/>
      <c r="H536" s="228"/>
      <c r="I536" s="228"/>
      <c r="J536" s="486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5"/>
      <c r="AB536" s="228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8"/>
      <c r="G537" s="228"/>
      <c r="H537" s="228"/>
      <c r="I537" s="228"/>
      <c r="J537" s="486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5"/>
      <c r="AB537" s="228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8"/>
      <c r="G538" s="228"/>
      <c r="H538" s="228"/>
      <c r="I538" s="228"/>
      <c r="J538" s="486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5"/>
      <c r="AB538" s="228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8"/>
      <c r="G539" s="228"/>
      <c r="H539" s="228"/>
      <c r="I539" s="228"/>
      <c r="J539" s="486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5"/>
      <c r="AB539" s="228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8"/>
      <c r="G540" s="228"/>
      <c r="H540" s="228"/>
      <c r="I540" s="228"/>
      <c r="J540" s="486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5"/>
      <c r="AB540" s="228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8"/>
      <c r="G541" s="228"/>
      <c r="H541" s="228"/>
      <c r="I541" s="228"/>
      <c r="J541" s="486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5"/>
      <c r="AB541" s="228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8"/>
      <c r="G542" s="228"/>
      <c r="H542" s="228"/>
      <c r="I542" s="228"/>
      <c r="J542" s="486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5"/>
      <c r="AB542" s="228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8"/>
      <c r="G543" s="228"/>
      <c r="H543" s="228"/>
      <c r="I543" s="228"/>
      <c r="J543" s="486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5"/>
      <c r="AB543" s="228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8"/>
      <c r="G544" s="228"/>
      <c r="H544" s="228"/>
      <c r="I544" s="228"/>
      <c r="J544" s="486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5"/>
      <c r="AB544" s="228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8"/>
      <c r="G545" s="228"/>
      <c r="H545" s="228"/>
      <c r="I545" s="228"/>
      <c r="J545" s="486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5"/>
      <c r="AB545" s="228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8"/>
      <c r="G546" s="228"/>
      <c r="H546" s="228"/>
      <c r="I546" s="228"/>
      <c r="J546" s="486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5"/>
      <c r="AB546" s="228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8"/>
      <c r="G547" s="228"/>
      <c r="H547" s="228"/>
      <c r="I547" s="228"/>
      <c r="J547" s="486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5"/>
      <c r="AB547" s="228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8"/>
      <c r="G548" s="228"/>
      <c r="H548" s="228"/>
      <c r="I548" s="228"/>
      <c r="J548" s="486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5"/>
      <c r="AB548" s="228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8"/>
      <c r="G549" s="228"/>
      <c r="H549" s="228"/>
      <c r="I549" s="228"/>
      <c r="J549" s="486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5"/>
      <c r="AB549" s="228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8"/>
      <c r="G550" s="228"/>
      <c r="H550" s="228"/>
      <c r="I550" s="228"/>
      <c r="J550" s="486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5"/>
      <c r="AB550" s="228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8"/>
      <c r="G551" s="228"/>
      <c r="H551" s="228"/>
      <c r="I551" s="228"/>
      <c r="J551" s="486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5"/>
      <c r="AB551" s="228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8"/>
      <c r="G552" s="228"/>
      <c r="H552" s="228"/>
      <c r="I552" s="228"/>
      <c r="J552" s="486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5"/>
      <c r="AB552" s="228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8"/>
      <c r="G553" s="228"/>
      <c r="H553" s="228"/>
      <c r="I553" s="228"/>
      <c r="J553" s="486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5"/>
      <c r="AB553" s="228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8"/>
      <c r="G554" s="228"/>
      <c r="H554" s="228"/>
      <c r="I554" s="228"/>
      <c r="J554" s="486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5"/>
      <c r="AB554" s="228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8"/>
      <c r="G555" s="228"/>
      <c r="H555" s="228"/>
      <c r="I555" s="228"/>
      <c r="J555" s="486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5"/>
      <c r="AB555" s="228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8"/>
      <c r="G556" s="228"/>
      <c r="H556" s="228"/>
      <c r="I556" s="228"/>
      <c r="J556" s="486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5"/>
      <c r="AB556" s="228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8"/>
      <c r="G557" s="228"/>
      <c r="H557" s="228"/>
      <c r="I557" s="228"/>
      <c r="J557" s="486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5"/>
      <c r="AB557" s="228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8"/>
      <c r="G558" s="228"/>
      <c r="H558" s="228"/>
      <c r="I558" s="228"/>
      <c r="J558" s="486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5"/>
      <c r="AB558" s="228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8"/>
      <c r="G559" s="228"/>
      <c r="H559" s="228"/>
      <c r="I559" s="228"/>
      <c r="J559" s="486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5"/>
      <c r="AB559" s="228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8"/>
      <c r="G560" s="228"/>
      <c r="H560" s="228"/>
      <c r="I560" s="228"/>
      <c r="J560" s="486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5"/>
      <c r="AB560" s="228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8"/>
      <c r="G561" s="228"/>
      <c r="H561" s="228"/>
      <c r="I561" s="228"/>
      <c r="J561" s="486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5"/>
      <c r="AB561" s="228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8"/>
      <c r="G562" s="228"/>
      <c r="H562" s="228"/>
      <c r="I562" s="228"/>
      <c r="J562" s="486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5"/>
      <c r="AB562" s="228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8"/>
      <c r="G563" s="228"/>
      <c r="H563" s="228"/>
      <c r="I563" s="228"/>
      <c r="J563" s="486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5"/>
      <c r="AB563" s="228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8"/>
      <c r="G564" s="228"/>
      <c r="H564" s="228"/>
      <c r="I564" s="228"/>
      <c r="J564" s="486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5"/>
      <c r="AB564" s="228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8"/>
      <c r="G565" s="228"/>
      <c r="H565" s="228"/>
      <c r="I565" s="228"/>
      <c r="J565" s="486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5"/>
      <c r="AB565" s="228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8"/>
      <c r="G566" s="228"/>
      <c r="H566" s="228"/>
      <c r="I566" s="228"/>
      <c r="J566" s="486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5"/>
      <c r="AB566" s="228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8"/>
      <c r="G567" s="228"/>
      <c r="H567" s="228"/>
      <c r="I567" s="228"/>
      <c r="J567" s="486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5"/>
      <c r="AB567" s="228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8"/>
      <c r="G568" s="228"/>
      <c r="H568" s="228"/>
      <c r="I568" s="228"/>
      <c r="J568" s="486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5"/>
      <c r="AB568" s="228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8"/>
      <c r="G569" s="228"/>
      <c r="H569" s="228"/>
      <c r="I569" s="228"/>
      <c r="J569" s="486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5"/>
      <c r="AB569" s="228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8"/>
      <c r="G570" s="228"/>
      <c r="H570" s="228"/>
      <c r="I570" s="228"/>
      <c r="J570" s="486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5"/>
      <c r="AB570" s="228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8"/>
      <c r="G571" s="228"/>
      <c r="H571" s="228"/>
      <c r="I571" s="228"/>
      <c r="J571" s="486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5"/>
      <c r="AB571" s="228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8"/>
      <c r="G572" s="228"/>
      <c r="H572" s="228"/>
      <c r="I572" s="228"/>
      <c r="J572" s="486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5"/>
      <c r="AB572" s="228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8"/>
      <c r="G573" s="228"/>
      <c r="H573" s="228"/>
      <c r="I573" s="228"/>
      <c r="J573" s="486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5"/>
      <c r="AB573" s="228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8"/>
      <c r="G574" s="228"/>
      <c r="H574" s="228"/>
      <c r="I574" s="228"/>
      <c r="J574" s="486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5"/>
      <c r="AB574" s="228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8"/>
      <c r="G575" s="228"/>
      <c r="H575" s="228"/>
      <c r="I575" s="228"/>
      <c r="J575" s="486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5"/>
      <c r="AB575" s="228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8"/>
      <c r="G576" s="228"/>
      <c r="H576" s="228"/>
      <c r="I576" s="228"/>
      <c r="J576" s="486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5"/>
      <c r="AB576" s="228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8"/>
      <c r="G577" s="228"/>
      <c r="H577" s="228"/>
      <c r="I577" s="228"/>
      <c r="J577" s="486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5"/>
      <c r="AB577" s="228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8"/>
      <c r="G578" s="228"/>
      <c r="H578" s="228"/>
      <c r="I578" s="228"/>
      <c r="J578" s="486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5"/>
      <c r="AB578" s="228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8"/>
      <c r="G579" s="228"/>
      <c r="H579" s="228"/>
      <c r="I579" s="228"/>
      <c r="J579" s="486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5"/>
      <c r="AB579" s="228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8"/>
      <c r="G580" s="228"/>
      <c r="H580" s="228"/>
      <c r="I580" s="228"/>
      <c r="J580" s="486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5"/>
      <c r="AB580" s="228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8"/>
      <c r="G581" s="228"/>
      <c r="H581" s="228"/>
      <c r="I581" s="228"/>
      <c r="J581" s="486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5"/>
      <c r="AB581" s="228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8"/>
      <c r="G582" s="228"/>
      <c r="H582" s="228"/>
      <c r="I582" s="228"/>
      <c r="J582" s="486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5"/>
      <c r="AB582" s="228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8"/>
      <c r="G583" s="228"/>
      <c r="H583" s="228"/>
      <c r="I583" s="228"/>
      <c r="J583" s="486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5"/>
      <c r="AB583" s="228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8"/>
      <c r="G584" s="228"/>
      <c r="H584" s="228"/>
      <c r="I584" s="228"/>
      <c r="J584" s="486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5"/>
      <c r="AB584" s="228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8"/>
      <c r="G585" s="228"/>
      <c r="H585" s="228"/>
      <c r="I585" s="228"/>
      <c r="J585" s="486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5"/>
      <c r="AB585" s="228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8"/>
      <c r="G586" s="228"/>
      <c r="H586" s="228"/>
      <c r="I586" s="228"/>
      <c r="J586" s="486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5"/>
      <c r="AB586" s="228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8"/>
      <c r="G587" s="228"/>
      <c r="H587" s="228"/>
      <c r="I587" s="228"/>
      <c r="J587" s="486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5"/>
      <c r="AB587" s="228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8"/>
      <c r="G588" s="228"/>
      <c r="H588" s="228"/>
      <c r="I588" s="228"/>
      <c r="J588" s="486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5"/>
      <c r="AB588" s="228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8"/>
      <c r="G589" s="228"/>
      <c r="H589" s="228"/>
      <c r="I589" s="228"/>
      <c r="J589" s="486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5"/>
      <c r="AB589" s="228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8"/>
      <c r="G590" s="228"/>
      <c r="H590" s="228"/>
      <c r="I590" s="228"/>
      <c r="J590" s="486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5"/>
      <c r="AB590" s="228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8"/>
      <c r="G591" s="228"/>
      <c r="H591" s="228"/>
      <c r="I591" s="228"/>
      <c r="J591" s="486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5"/>
      <c r="AB591" s="228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8"/>
      <c r="G592" s="228"/>
      <c r="H592" s="228"/>
      <c r="I592" s="228"/>
      <c r="J592" s="486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5"/>
      <c r="AB592" s="228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8"/>
      <c r="G593" s="228"/>
      <c r="H593" s="228"/>
      <c r="I593" s="228"/>
      <c r="J593" s="486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5"/>
      <c r="AB593" s="228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8"/>
      <c r="G594" s="228"/>
      <c r="H594" s="228"/>
      <c r="I594" s="228"/>
      <c r="J594" s="486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5"/>
      <c r="AB594" s="228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8"/>
      <c r="G595" s="228"/>
      <c r="H595" s="228"/>
      <c r="I595" s="228"/>
      <c r="J595" s="486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5"/>
      <c r="AB595" s="228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8"/>
      <c r="G596" s="228"/>
      <c r="H596" s="228"/>
      <c r="I596" s="228"/>
      <c r="J596" s="486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5"/>
      <c r="AB596" s="228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8"/>
      <c r="G597" s="228"/>
      <c r="H597" s="228"/>
      <c r="I597" s="228"/>
      <c r="J597" s="486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5"/>
      <c r="AB597" s="228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8"/>
      <c r="G598" s="228"/>
      <c r="H598" s="228"/>
      <c r="I598" s="228"/>
      <c r="J598" s="486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5"/>
      <c r="AB598" s="228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8"/>
      <c r="G599" s="228"/>
      <c r="H599" s="228"/>
      <c r="I599" s="228"/>
      <c r="J599" s="486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5"/>
      <c r="AB599" s="228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8"/>
      <c r="G600" s="228"/>
      <c r="H600" s="228"/>
      <c r="I600" s="228"/>
      <c r="J600" s="486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5"/>
      <c r="AB600" s="228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8"/>
      <c r="G601" s="228"/>
      <c r="H601" s="228"/>
      <c r="I601" s="228"/>
      <c r="J601" s="486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5"/>
      <c r="AB601" s="228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8"/>
      <c r="G602" s="228"/>
      <c r="H602" s="228"/>
      <c r="I602" s="228"/>
      <c r="J602" s="486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5"/>
      <c r="AB602" s="228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8"/>
      <c r="G603" s="228"/>
      <c r="H603" s="228"/>
      <c r="I603" s="228"/>
      <c r="J603" s="486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5"/>
      <c r="AB603" s="228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8"/>
      <c r="G604" s="228"/>
      <c r="H604" s="228"/>
      <c r="I604" s="228"/>
      <c r="J604" s="486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5"/>
      <c r="AB604" s="228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8"/>
      <c r="G605" s="228"/>
      <c r="H605" s="228"/>
      <c r="I605" s="228"/>
      <c r="J605" s="486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5"/>
      <c r="AB605" s="228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8"/>
      <c r="G606" s="228"/>
      <c r="H606" s="228"/>
      <c r="I606" s="228"/>
      <c r="J606" s="486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5"/>
      <c r="AB606" s="228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8"/>
      <c r="G607" s="228"/>
      <c r="H607" s="228"/>
      <c r="I607" s="228"/>
      <c r="J607" s="486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5"/>
      <c r="AB607" s="228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8"/>
      <c r="G608" s="228"/>
      <c r="H608" s="228"/>
      <c r="I608" s="228"/>
      <c r="J608" s="486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5"/>
      <c r="AB608" s="228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8"/>
      <c r="G609" s="228"/>
      <c r="H609" s="228"/>
      <c r="I609" s="228"/>
      <c r="J609" s="486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5"/>
      <c r="AB609" s="228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8"/>
      <c r="G610" s="228"/>
      <c r="H610" s="228"/>
      <c r="I610" s="228"/>
      <c r="J610" s="486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5"/>
      <c r="AB610" s="228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8"/>
      <c r="G611" s="228"/>
      <c r="H611" s="228"/>
      <c r="I611" s="228"/>
      <c r="J611" s="486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5"/>
      <c r="AB611" s="228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8"/>
      <c r="G612" s="228"/>
      <c r="H612" s="228"/>
      <c r="I612" s="228"/>
      <c r="J612" s="486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5"/>
      <c r="AB612" s="228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8"/>
      <c r="G613" s="228"/>
      <c r="H613" s="228"/>
      <c r="I613" s="228"/>
      <c r="J613" s="486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5"/>
      <c r="AB613" s="228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8"/>
      <c r="G614" s="228"/>
      <c r="H614" s="228"/>
      <c r="I614" s="228"/>
      <c r="J614" s="486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5"/>
      <c r="AB614" s="228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8"/>
      <c r="G615" s="228"/>
      <c r="H615" s="228"/>
      <c r="I615" s="228"/>
      <c r="J615" s="486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5"/>
      <c r="AB615" s="228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8"/>
      <c r="G616" s="228"/>
      <c r="H616" s="228"/>
      <c r="I616" s="228"/>
      <c r="J616" s="486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5"/>
      <c r="AB616" s="228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8"/>
      <c r="G617" s="228"/>
      <c r="H617" s="228"/>
      <c r="I617" s="228"/>
      <c r="J617" s="486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5"/>
      <c r="AB617" s="228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8"/>
      <c r="G618" s="228"/>
      <c r="H618" s="228"/>
      <c r="I618" s="228"/>
      <c r="J618" s="486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5"/>
      <c r="AB618" s="228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8"/>
      <c r="G619" s="228"/>
      <c r="H619" s="228"/>
      <c r="I619" s="228"/>
      <c r="J619" s="486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5"/>
      <c r="AB619" s="228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8"/>
      <c r="G620" s="228"/>
      <c r="H620" s="228"/>
      <c r="I620" s="228"/>
      <c r="J620" s="486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5"/>
      <c r="AB620" s="228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8"/>
      <c r="G621" s="228"/>
      <c r="H621" s="228"/>
      <c r="I621" s="228"/>
      <c r="J621" s="486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5"/>
      <c r="AB621" s="228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8"/>
      <c r="G622" s="228"/>
      <c r="H622" s="228"/>
      <c r="I622" s="228"/>
      <c r="J622" s="486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5"/>
      <c r="AB622" s="228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8"/>
      <c r="G623" s="228"/>
      <c r="H623" s="228"/>
      <c r="I623" s="228"/>
      <c r="J623" s="486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5"/>
      <c r="AB623" s="228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8"/>
      <c r="G624" s="228"/>
      <c r="H624" s="228"/>
      <c r="I624" s="228"/>
      <c r="J624" s="486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5"/>
      <c r="AB624" s="228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8"/>
      <c r="G625" s="228"/>
      <c r="H625" s="228"/>
      <c r="I625" s="228"/>
      <c r="J625" s="486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5"/>
      <c r="AB625" s="228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8"/>
      <c r="G626" s="228"/>
      <c r="H626" s="228"/>
      <c r="I626" s="228"/>
      <c r="J626" s="486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5"/>
      <c r="AB626" s="228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8"/>
      <c r="G627" s="228"/>
      <c r="H627" s="228"/>
      <c r="I627" s="228"/>
      <c r="J627" s="486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5"/>
      <c r="AB627" s="228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8"/>
      <c r="G628" s="228"/>
      <c r="H628" s="228"/>
      <c r="I628" s="228"/>
      <c r="J628" s="486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5"/>
      <c r="AB628" s="228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8"/>
      <c r="G629" s="228"/>
      <c r="H629" s="228"/>
      <c r="I629" s="228"/>
      <c r="J629" s="486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5"/>
      <c r="AB629" s="228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8"/>
      <c r="G630" s="228"/>
      <c r="H630" s="228"/>
      <c r="I630" s="228"/>
      <c r="J630" s="486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5"/>
      <c r="AB630" s="228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8"/>
      <c r="G631" s="228"/>
      <c r="H631" s="228"/>
      <c r="I631" s="228"/>
      <c r="J631" s="486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5"/>
      <c r="AB631" s="228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8"/>
      <c r="G632" s="228"/>
      <c r="H632" s="228"/>
      <c r="I632" s="228"/>
      <c r="J632" s="486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5"/>
      <c r="AB632" s="228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8"/>
      <c r="G633" s="228"/>
      <c r="H633" s="228"/>
      <c r="I633" s="228"/>
      <c r="J633" s="486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5"/>
      <c r="AB633" s="228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8"/>
      <c r="G634" s="228"/>
      <c r="H634" s="228"/>
      <c r="I634" s="228"/>
      <c r="J634" s="486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5"/>
      <c r="AB634" s="228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8"/>
      <c r="G635" s="228"/>
      <c r="H635" s="228"/>
      <c r="I635" s="228"/>
      <c r="J635" s="486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5"/>
      <c r="AB635" s="228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8"/>
      <c r="G636" s="228"/>
      <c r="H636" s="228"/>
      <c r="I636" s="228"/>
      <c r="J636" s="486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5"/>
      <c r="AB636" s="228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8"/>
      <c r="G637" s="228"/>
      <c r="H637" s="228"/>
      <c r="I637" s="228"/>
      <c r="J637" s="486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5"/>
      <c r="AB637" s="228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8"/>
      <c r="G638" s="228"/>
      <c r="H638" s="228"/>
      <c r="I638" s="228"/>
      <c r="J638" s="486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5"/>
      <c r="AB638" s="228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8"/>
      <c r="G639" s="228"/>
      <c r="H639" s="228"/>
      <c r="I639" s="228"/>
      <c r="J639" s="486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5"/>
      <c r="AB639" s="228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8"/>
      <c r="G640" s="228"/>
      <c r="H640" s="228"/>
      <c r="I640" s="228"/>
      <c r="J640" s="486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5"/>
      <c r="AB640" s="228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8"/>
      <c r="G641" s="228"/>
      <c r="H641" s="228"/>
      <c r="I641" s="228"/>
      <c r="J641" s="486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5"/>
      <c r="AB641" s="228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8"/>
      <c r="G642" s="228"/>
      <c r="H642" s="228"/>
      <c r="I642" s="228"/>
      <c r="J642" s="486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5"/>
      <c r="AB642" s="228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8"/>
      <c r="G643" s="228"/>
      <c r="H643" s="228"/>
      <c r="I643" s="228"/>
      <c r="J643" s="486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5"/>
      <c r="AB643" s="228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8"/>
      <c r="G644" s="228"/>
      <c r="H644" s="228"/>
      <c r="I644" s="228"/>
      <c r="J644" s="486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5"/>
      <c r="AB644" s="228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8"/>
      <c r="G645" s="228"/>
      <c r="H645" s="228"/>
      <c r="I645" s="228"/>
      <c r="J645" s="486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5"/>
      <c r="AB645" s="228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8"/>
      <c r="G646" s="228"/>
      <c r="H646" s="228"/>
      <c r="I646" s="228"/>
      <c r="J646" s="486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5"/>
      <c r="AB646" s="228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8"/>
      <c r="G647" s="228"/>
      <c r="H647" s="228"/>
      <c r="I647" s="228"/>
      <c r="J647" s="486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5"/>
      <c r="AB647" s="228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8"/>
      <c r="G648" s="228"/>
      <c r="H648" s="228"/>
      <c r="I648" s="228"/>
      <c r="J648" s="486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5"/>
      <c r="AB648" s="228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8"/>
      <c r="G649" s="228"/>
      <c r="H649" s="228"/>
      <c r="I649" s="228"/>
      <c r="J649" s="486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5"/>
      <c r="AB649" s="228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8"/>
      <c r="G650" s="228"/>
      <c r="H650" s="228"/>
      <c r="I650" s="228"/>
      <c r="J650" s="486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5"/>
      <c r="AB650" s="228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8"/>
      <c r="G651" s="228"/>
      <c r="H651" s="228"/>
      <c r="I651" s="228"/>
      <c r="J651" s="486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5"/>
      <c r="AB651" s="228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8"/>
      <c r="G652" s="228"/>
      <c r="H652" s="228"/>
      <c r="I652" s="228"/>
      <c r="J652" s="486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5"/>
      <c r="AB652" s="228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8"/>
      <c r="G653" s="228"/>
      <c r="H653" s="228"/>
      <c r="I653" s="228"/>
      <c r="J653" s="486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5"/>
      <c r="AB653" s="228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8"/>
      <c r="G654" s="228"/>
      <c r="H654" s="228"/>
      <c r="I654" s="228"/>
      <c r="J654" s="486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5"/>
      <c r="AB654" s="228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8"/>
      <c r="G655" s="228"/>
      <c r="H655" s="228"/>
      <c r="I655" s="228"/>
      <c r="J655" s="486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5"/>
      <c r="AB655" s="228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8"/>
      <c r="G656" s="228"/>
      <c r="H656" s="228"/>
      <c r="I656" s="228"/>
      <c r="J656" s="486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5"/>
      <c r="AB656" s="228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8"/>
      <c r="G657" s="228"/>
      <c r="H657" s="228"/>
      <c r="I657" s="228"/>
      <c r="J657" s="486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5"/>
      <c r="AB657" s="228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8"/>
      <c r="G658" s="228"/>
      <c r="H658" s="228"/>
      <c r="I658" s="228"/>
      <c r="J658" s="486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5"/>
      <c r="AB658" s="228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8"/>
      <c r="G659" s="228"/>
      <c r="H659" s="228"/>
      <c r="I659" s="228"/>
      <c r="J659" s="486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5"/>
      <c r="AB659" s="228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8"/>
      <c r="G660" s="228"/>
      <c r="H660" s="228"/>
      <c r="I660" s="228"/>
      <c r="J660" s="486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5"/>
      <c r="AB660" s="228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8"/>
      <c r="G661" s="228"/>
      <c r="H661" s="228"/>
      <c r="I661" s="228"/>
      <c r="J661" s="486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5"/>
      <c r="AB661" s="228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8"/>
      <c r="G662" s="228"/>
      <c r="H662" s="228"/>
      <c r="I662" s="228"/>
      <c r="J662" s="486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5"/>
      <c r="AB662" s="228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8"/>
      <c r="G663" s="228"/>
      <c r="H663" s="228"/>
      <c r="I663" s="228"/>
      <c r="J663" s="486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5"/>
      <c r="AB663" s="228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8"/>
      <c r="G664" s="228"/>
      <c r="H664" s="228"/>
      <c r="I664" s="228"/>
      <c r="J664" s="486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5"/>
      <c r="AB664" s="228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8"/>
      <c r="G665" s="228"/>
      <c r="H665" s="228"/>
      <c r="I665" s="228"/>
      <c r="J665" s="486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5"/>
      <c r="AB665" s="228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8"/>
      <c r="G666" s="228"/>
      <c r="H666" s="228"/>
      <c r="I666" s="228"/>
      <c r="J666" s="486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5"/>
      <c r="AB666" s="228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8"/>
      <c r="G667" s="228"/>
      <c r="H667" s="228"/>
      <c r="I667" s="228"/>
      <c r="J667" s="486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5"/>
      <c r="AB667" s="228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8"/>
      <c r="G668" s="228"/>
      <c r="H668" s="228"/>
      <c r="I668" s="228"/>
      <c r="J668" s="486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5"/>
      <c r="AB668" s="228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8"/>
      <c r="G669" s="228"/>
      <c r="H669" s="228"/>
      <c r="I669" s="228"/>
      <c r="J669" s="486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5"/>
      <c r="AB669" s="228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8"/>
      <c r="G670" s="228"/>
      <c r="H670" s="228"/>
      <c r="I670" s="228"/>
      <c r="J670" s="486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5"/>
      <c r="AB670" s="228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8"/>
      <c r="G671" s="228"/>
      <c r="H671" s="228"/>
      <c r="I671" s="228"/>
      <c r="J671" s="486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5"/>
      <c r="AB671" s="228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8"/>
      <c r="G672" s="228"/>
      <c r="H672" s="228"/>
      <c r="I672" s="228"/>
      <c r="J672" s="486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5"/>
      <c r="AB672" s="228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8"/>
      <c r="G673" s="228"/>
      <c r="H673" s="228"/>
      <c r="I673" s="228"/>
      <c r="J673" s="486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5"/>
      <c r="AB673" s="228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8"/>
      <c r="G674" s="228"/>
      <c r="H674" s="228"/>
      <c r="I674" s="228"/>
      <c r="J674" s="486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5"/>
      <c r="AB674" s="228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8"/>
      <c r="G675" s="228"/>
      <c r="H675" s="228"/>
      <c r="I675" s="228"/>
      <c r="J675" s="486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5"/>
      <c r="AB675" s="228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8"/>
      <c r="G676" s="228"/>
      <c r="H676" s="228"/>
      <c r="I676" s="228"/>
      <c r="J676" s="486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5"/>
      <c r="AB676" s="228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8"/>
      <c r="G677" s="228"/>
      <c r="H677" s="228"/>
      <c r="I677" s="228"/>
      <c r="J677" s="486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5"/>
      <c r="AB677" s="228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8"/>
      <c r="G678" s="228"/>
      <c r="H678" s="228"/>
      <c r="I678" s="228"/>
      <c r="J678" s="486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5"/>
      <c r="AB678" s="228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8"/>
      <c r="G679" s="228"/>
      <c r="H679" s="228"/>
      <c r="I679" s="228"/>
      <c r="J679" s="486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5"/>
      <c r="AB679" s="228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8"/>
      <c r="G680" s="228"/>
      <c r="H680" s="228"/>
      <c r="I680" s="228"/>
      <c r="J680" s="486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5"/>
      <c r="AB680" s="228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8"/>
      <c r="G681" s="228"/>
      <c r="H681" s="228"/>
      <c r="I681" s="228"/>
      <c r="J681" s="486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5"/>
      <c r="AB681" s="228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8"/>
      <c r="G682" s="228"/>
      <c r="H682" s="228"/>
      <c r="I682" s="228"/>
      <c r="J682" s="486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5"/>
      <c r="AB682" s="228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8"/>
      <c r="G683" s="228"/>
      <c r="H683" s="228"/>
      <c r="I683" s="228"/>
      <c r="J683" s="486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5"/>
      <c r="AB683" s="228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8"/>
      <c r="G684" s="228"/>
      <c r="H684" s="228"/>
      <c r="I684" s="228"/>
      <c r="J684" s="486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5"/>
      <c r="AB684" s="228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8"/>
      <c r="G685" s="228"/>
      <c r="H685" s="228"/>
      <c r="I685" s="228"/>
      <c r="J685" s="486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5"/>
      <c r="AB685" s="228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8"/>
      <c r="G686" s="228"/>
      <c r="H686" s="228"/>
      <c r="I686" s="228"/>
      <c r="J686" s="486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5"/>
      <c r="AB686" s="228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8"/>
      <c r="G687" s="228"/>
      <c r="H687" s="228"/>
      <c r="I687" s="228"/>
      <c r="J687" s="486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5"/>
      <c r="AB687" s="228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8"/>
      <c r="G688" s="228"/>
      <c r="H688" s="228"/>
      <c r="I688" s="228"/>
      <c r="J688" s="486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5"/>
      <c r="AB688" s="228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8"/>
      <c r="G689" s="228"/>
      <c r="H689" s="228"/>
      <c r="I689" s="228"/>
      <c r="J689" s="486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5"/>
      <c r="AB689" s="228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8"/>
      <c r="G690" s="228"/>
      <c r="H690" s="228"/>
      <c r="I690" s="228"/>
      <c r="J690" s="486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5"/>
      <c r="AB690" s="228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8"/>
      <c r="G691" s="228"/>
      <c r="H691" s="228"/>
      <c r="I691" s="228"/>
      <c r="J691" s="486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5"/>
      <c r="AB691" s="228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8"/>
      <c r="G692" s="228"/>
      <c r="H692" s="228"/>
      <c r="I692" s="228"/>
      <c r="J692" s="486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5"/>
      <c r="AB692" s="228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8"/>
      <c r="G693" s="228"/>
      <c r="H693" s="228"/>
      <c r="I693" s="228"/>
      <c r="J693" s="486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5"/>
      <c r="AB693" s="228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8"/>
      <c r="G694" s="228"/>
      <c r="H694" s="228"/>
      <c r="I694" s="228"/>
      <c r="J694" s="486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5"/>
      <c r="AB694" s="228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8"/>
      <c r="G695" s="228"/>
      <c r="H695" s="228"/>
      <c r="I695" s="228"/>
      <c r="J695" s="486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5"/>
      <c r="AB695" s="228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8"/>
      <c r="G696" s="228"/>
      <c r="H696" s="228"/>
      <c r="I696" s="228"/>
      <c r="J696" s="486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5"/>
      <c r="AB696" s="228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8"/>
      <c r="G697" s="228"/>
      <c r="H697" s="228"/>
      <c r="I697" s="228"/>
      <c r="J697" s="486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5"/>
      <c r="AB697" s="228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8"/>
      <c r="G698" s="228"/>
      <c r="H698" s="228"/>
      <c r="I698" s="228"/>
      <c r="J698" s="486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5"/>
      <c r="AB698" s="228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8"/>
      <c r="G699" s="228"/>
      <c r="H699" s="228"/>
      <c r="I699" s="228"/>
      <c r="J699" s="486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5"/>
      <c r="AB699" s="228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8"/>
      <c r="G700" s="228"/>
      <c r="H700" s="228"/>
      <c r="I700" s="228"/>
      <c r="J700" s="486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5"/>
      <c r="AB700" s="228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8"/>
      <c r="G701" s="228"/>
      <c r="H701" s="228"/>
      <c r="I701" s="228"/>
      <c r="J701" s="486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5"/>
      <c r="AB701" s="228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8"/>
      <c r="G702" s="228"/>
      <c r="H702" s="228"/>
      <c r="I702" s="228"/>
      <c r="J702" s="486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5"/>
      <c r="AB702" s="228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8"/>
      <c r="G703" s="228"/>
      <c r="H703" s="228"/>
      <c r="I703" s="228"/>
      <c r="J703" s="486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5"/>
      <c r="AB703" s="228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8"/>
      <c r="G704" s="228"/>
      <c r="H704" s="228"/>
      <c r="I704" s="228"/>
      <c r="J704" s="486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5"/>
      <c r="AB704" s="228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8"/>
      <c r="G705" s="228"/>
      <c r="H705" s="228"/>
      <c r="I705" s="228"/>
      <c r="J705" s="486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5"/>
      <c r="AB705" s="228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8"/>
      <c r="G706" s="228"/>
      <c r="H706" s="228"/>
      <c r="I706" s="228"/>
      <c r="J706" s="486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5"/>
      <c r="AB706" s="228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8"/>
      <c r="G707" s="228"/>
      <c r="H707" s="228"/>
      <c r="I707" s="228"/>
      <c r="J707" s="486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5"/>
      <c r="AB707" s="228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8"/>
      <c r="G708" s="228"/>
      <c r="H708" s="228"/>
      <c r="I708" s="228"/>
      <c r="J708" s="486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5"/>
      <c r="AB708" s="228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8"/>
      <c r="G709" s="228"/>
      <c r="H709" s="228"/>
      <c r="I709" s="228"/>
      <c r="J709" s="486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5"/>
      <c r="AB709" s="228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8"/>
      <c r="G710" s="228"/>
      <c r="H710" s="228"/>
      <c r="I710" s="228"/>
      <c r="J710" s="486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5"/>
      <c r="AB710" s="228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8"/>
      <c r="G711" s="228"/>
      <c r="H711" s="228"/>
      <c r="I711" s="228"/>
      <c r="J711" s="486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5"/>
      <c r="AB711" s="228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8"/>
      <c r="G712" s="228"/>
      <c r="H712" s="228"/>
      <c r="I712" s="228"/>
      <c r="J712" s="486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5"/>
      <c r="AB712" s="228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8"/>
      <c r="G713" s="228"/>
      <c r="H713" s="228"/>
      <c r="I713" s="228"/>
      <c r="J713" s="486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5"/>
      <c r="AB713" s="228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8"/>
      <c r="G714" s="228"/>
      <c r="H714" s="228"/>
      <c r="I714" s="228"/>
      <c r="J714" s="486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5"/>
      <c r="AB714" s="228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8"/>
      <c r="G715" s="228"/>
      <c r="H715" s="228"/>
      <c r="I715" s="228"/>
      <c r="J715" s="486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5"/>
      <c r="AB715" s="228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8"/>
      <c r="G716" s="228"/>
      <c r="H716" s="228"/>
      <c r="I716" s="228"/>
      <c r="J716" s="486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5"/>
      <c r="AB716" s="228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8"/>
      <c r="G717" s="228"/>
      <c r="H717" s="228"/>
      <c r="I717" s="228"/>
      <c r="J717" s="486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5"/>
      <c r="AB717" s="228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8"/>
      <c r="G718" s="228"/>
      <c r="H718" s="228"/>
      <c r="I718" s="228"/>
      <c r="J718" s="486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5"/>
      <c r="AB718" s="228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8"/>
      <c r="G719" s="228"/>
      <c r="H719" s="228"/>
      <c r="I719" s="228"/>
      <c r="J719" s="486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5"/>
      <c r="AB719" s="228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8"/>
      <c r="G720" s="228"/>
      <c r="H720" s="228"/>
      <c r="I720" s="228"/>
      <c r="J720" s="486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5"/>
      <c r="AB720" s="228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8"/>
      <c r="G721" s="228"/>
      <c r="H721" s="228"/>
      <c r="I721" s="228"/>
      <c r="J721" s="486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5"/>
      <c r="AB721" s="228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8"/>
      <c r="G722" s="228"/>
      <c r="H722" s="228"/>
      <c r="I722" s="228"/>
      <c r="J722" s="486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5"/>
      <c r="AB722" s="228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8"/>
      <c r="G723" s="228"/>
      <c r="H723" s="228"/>
      <c r="I723" s="228"/>
      <c r="J723" s="486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5"/>
      <c r="AB723" s="228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8"/>
      <c r="G724" s="228"/>
      <c r="H724" s="228"/>
      <c r="I724" s="228"/>
      <c r="J724" s="486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5"/>
      <c r="AB724" s="228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8"/>
      <c r="G725" s="228"/>
      <c r="H725" s="228"/>
      <c r="I725" s="228"/>
      <c r="J725" s="486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5"/>
      <c r="AB725" s="228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8"/>
      <c r="G726" s="228"/>
      <c r="H726" s="228"/>
      <c r="I726" s="228"/>
      <c r="J726" s="486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5"/>
      <c r="AB726" s="228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8"/>
      <c r="G727" s="228"/>
      <c r="H727" s="228"/>
      <c r="I727" s="228"/>
      <c r="J727" s="486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5"/>
      <c r="AB727" s="228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8"/>
      <c r="G728" s="228"/>
      <c r="H728" s="228"/>
      <c r="I728" s="228"/>
      <c r="J728" s="486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5"/>
      <c r="AB728" s="228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8"/>
      <c r="G729" s="228"/>
      <c r="H729" s="228"/>
      <c r="I729" s="228"/>
      <c r="J729" s="486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5"/>
      <c r="AB729" s="228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8"/>
      <c r="G730" s="228"/>
      <c r="H730" s="228"/>
      <c r="I730" s="228"/>
      <c r="J730" s="486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5"/>
      <c r="AB730" s="228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8"/>
      <c r="G731" s="228"/>
      <c r="H731" s="228"/>
      <c r="I731" s="228"/>
      <c r="J731" s="486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5"/>
      <c r="AB731" s="228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8"/>
      <c r="G732" s="228"/>
      <c r="H732" s="228"/>
      <c r="I732" s="228"/>
      <c r="J732" s="486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5"/>
      <c r="AB732" s="228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8"/>
      <c r="G733" s="228"/>
      <c r="H733" s="228"/>
      <c r="I733" s="228"/>
      <c r="J733" s="486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5"/>
      <c r="AB733" s="228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8"/>
      <c r="G734" s="228"/>
      <c r="H734" s="228"/>
      <c r="I734" s="228"/>
      <c r="J734" s="486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5"/>
      <c r="AB734" s="228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8"/>
      <c r="G735" s="228"/>
      <c r="H735" s="228"/>
      <c r="I735" s="228"/>
      <c r="J735" s="486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5"/>
      <c r="AB735" s="228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8"/>
      <c r="G736" s="228"/>
      <c r="H736" s="228"/>
      <c r="I736" s="228"/>
      <c r="J736" s="486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5"/>
      <c r="AB736" s="228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8"/>
      <c r="G737" s="228"/>
      <c r="H737" s="228"/>
      <c r="I737" s="228"/>
      <c r="J737" s="486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5"/>
      <c r="AB737" s="228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8"/>
      <c r="G738" s="228"/>
      <c r="H738" s="228"/>
      <c r="I738" s="228"/>
      <c r="J738" s="486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5"/>
      <c r="AB738" s="228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8"/>
      <c r="G739" s="228"/>
      <c r="H739" s="228"/>
      <c r="I739" s="228"/>
      <c r="J739" s="486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5"/>
      <c r="AB739" s="228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8"/>
      <c r="G740" s="228"/>
      <c r="H740" s="228"/>
      <c r="I740" s="228"/>
      <c r="J740" s="486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5"/>
      <c r="AB740" s="228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8"/>
      <c r="G741" s="228"/>
      <c r="H741" s="228"/>
      <c r="I741" s="228"/>
      <c r="J741" s="486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5"/>
      <c r="AB741" s="228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8"/>
      <c r="G742" s="228"/>
      <c r="H742" s="228"/>
      <c r="I742" s="228"/>
      <c r="J742" s="486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5"/>
      <c r="AB742" s="228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8"/>
      <c r="G743" s="228"/>
      <c r="H743" s="228"/>
      <c r="I743" s="228"/>
      <c r="J743" s="486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5"/>
      <c r="AB743" s="228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8"/>
      <c r="G744" s="228"/>
      <c r="H744" s="228"/>
      <c r="I744" s="228"/>
      <c r="J744" s="486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5"/>
      <c r="AB744" s="228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8"/>
      <c r="G745" s="228"/>
      <c r="H745" s="228"/>
      <c r="I745" s="228"/>
      <c r="J745" s="486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5"/>
      <c r="AB745" s="228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8"/>
      <c r="G746" s="228"/>
      <c r="H746" s="228"/>
      <c r="I746" s="228"/>
      <c r="J746" s="486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5"/>
      <c r="AB746" s="228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8"/>
      <c r="G747" s="228"/>
      <c r="H747" s="228"/>
      <c r="I747" s="228"/>
      <c r="J747" s="486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5"/>
      <c r="AB747" s="228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8"/>
      <c r="G748" s="228"/>
      <c r="H748" s="228"/>
      <c r="I748" s="228"/>
      <c r="J748" s="486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5"/>
      <c r="AB748" s="228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8"/>
      <c r="G749" s="228"/>
      <c r="H749" s="228"/>
      <c r="I749" s="228"/>
      <c r="J749" s="486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5"/>
      <c r="AB749" s="228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8"/>
      <c r="G750" s="228"/>
      <c r="H750" s="228"/>
      <c r="I750" s="228"/>
      <c r="J750" s="486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5"/>
      <c r="AB750" s="228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8"/>
      <c r="G751" s="228"/>
      <c r="H751" s="228"/>
      <c r="I751" s="228"/>
      <c r="J751" s="486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5"/>
      <c r="AB751" s="228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8"/>
      <c r="G752" s="228"/>
      <c r="H752" s="228"/>
      <c r="I752" s="228"/>
      <c r="J752" s="486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5"/>
      <c r="AB752" s="228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8"/>
      <c r="G753" s="228"/>
      <c r="H753" s="228"/>
      <c r="I753" s="228"/>
      <c r="J753" s="486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5"/>
      <c r="AB753" s="228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8"/>
      <c r="G754" s="228"/>
      <c r="H754" s="228"/>
      <c r="I754" s="228"/>
      <c r="J754" s="486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5"/>
      <c r="AB754" s="228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8"/>
      <c r="G755" s="228"/>
      <c r="H755" s="228"/>
      <c r="I755" s="228"/>
      <c r="J755" s="486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5"/>
      <c r="AB755" s="228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8"/>
      <c r="G756" s="228"/>
      <c r="H756" s="228"/>
      <c r="I756" s="228"/>
      <c r="J756" s="486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5"/>
      <c r="AB756" s="228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8"/>
      <c r="G757" s="228"/>
      <c r="H757" s="228"/>
      <c r="I757" s="228"/>
      <c r="J757" s="486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5"/>
      <c r="AB757" s="228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8"/>
      <c r="G758" s="228"/>
      <c r="H758" s="228"/>
      <c r="I758" s="228"/>
      <c r="J758" s="486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5"/>
      <c r="AB758" s="228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8"/>
      <c r="G759" s="228"/>
      <c r="H759" s="228"/>
      <c r="I759" s="228"/>
      <c r="J759" s="486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5"/>
      <c r="AB759" s="228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8"/>
      <c r="G760" s="228"/>
      <c r="H760" s="228"/>
      <c r="I760" s="228"/>
      <c r="J760" s="486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5"/>
      <c r="AB760" s="228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8"/>
      <c r="G761" s="228"/>
      <c r="H761" s="228"/>
      <c r="I761" s="228"/>
      <c r="J761" s="486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5"/>
      <c r="AB761" s="228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8"/>
      <c r="G762" s="228"/>
      <c r="H762" s="228"/>
      <c r="I762" s="228"/>
      <c r="J762" s="486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5"/>
      <c r="AB762" s="228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8"/>
      <c r="G763" s="228"/>
      <c r="H763" s="228"/>
      <c r="I763" s="228"/>
      <c r="J763" s="486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5"/>
      <c r="AB763" s="228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8"/>
      <c r="G764" s="228"/>
      <c r="H764" s="228"/>
      <c r="I764" s="228"/>
      <c r="J764" s="486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5"/>
      <c r="AB764" s="228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8"/>
      <c r="G765" s="228"/>
      <c r="H765" s="228"/>
      <c r="I765" s="228"/>
      <c r="J765" s="486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5"/>
      <c r="AB765" s="228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8"/>
      <c r="G766" s="228"/>
      <c r="H766" s="228"/>
      <c r="I766" s="228"/>
      <c r="J766" s="486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5"/>
      <c r="AB766" s="228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8"/>
      <c r="G767" s="228"/>
      <c r="H767" s="228"/>
      <c r="I767" s="228"/>
      <c r="J767" s="486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5"/>
      <c r="AB767" s="228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8"/>
      <c r="G768" s="228"/>
      <c r="H768" s="228"/>
      <c r="I768" s="228"/>
      <c r="J768" s="486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5"/>
      <c r="AB768" s="228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8"/>
      <c r="G769" s="228"/>
      <c r="H769" s="228"/>
      <c r="I769" s="228"/>
      <c r="J769" s="486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5"/>
      <c r="AB769" s="228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8"/>
      <c r="G770" s="228"/>
      <c r="H770" s="228"/>
      <c r="I770" s="228"/>
      <c r="J770" s="486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5"/>
      <c r="AB770" s="228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8"/>
      <c r="G771" s="228"/>
      <c r="H771" s="228"/>
      <c r="I771" s="228"/>
      <c r="J771" s="486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5"/>
      <c r="AB771" s="228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8"/>
      <c r="G772" s="228"/>
      <c r="H772" s="228"/>
      <c r="I772" s="228"/>
      <c r="J772" s="486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5"/>
      <c r="AB772" s="228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8"/>
      <c r="G773" s="228"/>
      <c r="H773" s="228"/>
      <c r="I773" s="228"/>
      <c r="J773" s="486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5"/>
      <c r="AB773" s="228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8"/>
      <c r="G774" s="228"/>
      <c r="H774" s="228"/>
      <c r="I774" s="228"/>
      <c r="J774" s="486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5"/>
      <c r="AB774" s="228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8"/>
      <c r="G775" s="228"/>
      <c r="H775" s="228"/>
      <c r="I775" s="228"/>
      <c r="J775" s="486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5"/>
      <c r="AB775" s="228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8"/>
      <c r="G776" s="228"/>
      <c r="H776" s="228"/>
      <c r="I776" s="228"/>
      <c r="J776" s="486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5"/>
      <c r="AB776" s="228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8"/>
      <c r="G777" s="228"/>
      <c r="H777" s="228"/>
      <c r="I777" s="228"/>
      <c r="J777" s="486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5"/>
      <c r="AB777" s="228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8"/>
      <c r="G778" s="228"/>
      <c r="H778" s="228"/>
      <c r="I778" s="228"/>
      <c r="J778" s="486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5"/>
      <c r="AB778" s="228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8"/>
      <c r="G779" s="228"/>
      <c r="H779" s="228"/>
      <c r="I779" s="228"/>
      <c r="J779" s="486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5"/>
      <c r="AB779" s="228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8"/>
      <c r="G780" s="228"/>
      <c r="H780" s="228"/>
      <c r="I780" s="228"/>
      <c r="J780" s="486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5"/>
      <c r="AB780" s="228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8"/>
      <c r="G781" s="228"/>
      <c r="H781" s="228"/>
      <c r="I781" s="228"/>
      <c r="J781" s="486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5"/>
      <c r="AB781" s="228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8"/>
      <c r="G782" s="228"/>
      <c r="H782" s="228"/>
      <c r="I782" s="228"/>
      <c r="J782" s="486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5"/>
      <c r="AB782" s="228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8"/>
      <c r="G783" s="228"/>
      <c r="H783" s="228"/>
      <c r="I783" s="228"/>
      <c r="J783" s="486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5"/>
      <c r="AB783" s="228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8"/>
      <c r="G784" s="228"/>
      <c r="H784" s="228"/>
      <c r="I784" s="228"/>
      <c r="J784" s="486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5"/>
      <c r="AB784" s="228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8"/>
      <c r="G785" s="228"/>
      <c r="H785" s="228"/>
      <c r="I785" s="228"/>
      <c r="J785" s="486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5"/>
      <c r="AB785" s="228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8"/>
      <c r="G786" s="228"/>
      <c r="H786" s="228"/>
      <c r="I786" s="228"/>
      <c r="J786" s="486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5"/>
      <c r="AB786" s="228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8"/>
      <c r="G787" s="228"/>
      <c r="H787" s="228"/>
      <c r="I787" s="228"/>
      <c r="J787" s="486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5"/>
      <c r="AB787" s="228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8"/>
      <c r="G788" s="228"/>
      <c r="H788" s="228"/>
      <c r="I788" s="228"/>
      <c r="J788" s="486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5"/>
      <c r="AB788" s="228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8"/>
      <c r="G789" s="228"/>
      <c r="H789" s="228"/>
      <c r="I789" s="228"/>
      <c r="J789" s="486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5"/>
      <c r="AB789" s="228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8"/>
      <c r="G790" s="228"/>
      <c r="H790" s="228"/>
      <c r="I790" s="228"/>
      <c r="J790" s="486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5"/>
      <c r="AB790" s="228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8"/>
      <c r="G791" s="228"/>
      <c r="H791" s="228"/>
      <c r="I791" s="228"/>
      <c r="J791" s="486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5"/>
      <c r="AB791" s="228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8"/>
      <c r="G792" s="228"/>
      <c r="H792" s="228"/>
      <c r="I792" s="228"/>
      <c r="J792" s="486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5"/>
      <c r="AB792" s="228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8"/>
      <c r="G793" s="228"/>
      <c r="H793" s="228"/>
      <c r="I793" s="228"/>
      <c r="J793" s="486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5"/>
      <c r="AB793" s="228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8"/>
      <c r="G794" s="228"/>
      <c r="H794" s="228"/>
      <c r="I794" s="228"/>
      <c r="J794" s="486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5"/>
      <c r="AB794" s="228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8"/>
      <c r="G795" s="228"/>
      <c r="H795" s="228"/>
      <c r="I795" s="228"/>
      <c r="J795" s="486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5"/>
      <c r="AB795" s="228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8"/>
      <c r="G796" s="228"/>
      <c r="H796" s="228"/>
      <c r="I796" s="228"/>
      <c r="J796" s="486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5"/>
      <c r="AB796" s="228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8"/>
      <c r="G797" s="228"/>
      <c r="H797" s="228"/>
      <c r="I797" s="228"/>
      <c r="J797" s="486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5"/>
      <c r="AB797" s="228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8"/>
      <c r="G798" s="228"/>
      <c r="H798" s="228"/>
      <c r="I798" s="228"/>
      <c r="J798" s="486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5"/>
      <c r="AB798" s="228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8"/>
      <c r="G799" s="228"/>
      <c r="H799" s="228"/>
      <c r="I799" s="228"/>
      <c r="J799" s="486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5"/>
      <c r="AB799" s="228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8"/>
      <c r="G800" s="228"/>
      <c r="H800" s="228"/>
      <c r="I800" s="228"/>
      <c r="J800" s="486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5"/>
      <c r="AB800" s="228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8"/>
      <c r="G801" s="228"/>
      <c r="H801" s="228"/>
      <c r="I801" s="228"/>
      <c r="J801" s="486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5"/>
      <c r="AB801" s="228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8"/>
      <c r="G802" s="228"/>
      <c r="H802" s="228"/>
      <c r="I802" s="228"/>
      <c r="J802" s="486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5"/>
      <c r="AB802" s="228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8"/>
      <c r="G803" s="228"/>
      <c r="H803" s="228"/>
      <c r="I803" s="228"/>
      <c r="J803" s="486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5"/>
      <c r="AB803" s="228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8"/>
      <c r="G804" s="228"/>
      <c r="H804" s="228"/>
      <c r="I804" s="228"/>
      <c r="J804" s="486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5"/>
      <c r="AB804" s="228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8"/>
      <c r="G805" s="228"/>
      <c r="H805" s="228"/>
      <c r="I805" s="228"/>
      <c r="J805" s="486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5"/>
      <c r="AB805" s="228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8"/>
      <c r="G806" s="228"/>
      <c r="H806" s="228"/>
      <c r="I806" s="228"/>
      <c r="J806" s="486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5"/>
      <c r="AB806" s="228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8"/>
      <c r="G807" s="228"/>
      <c r="H807" s="228"/>
      <c r="I807" s="228"/>
      <c r="J807" s="486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5"/>
      <c r="AB807" s="228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8"/>
      <c r="G808" s="228"/>
      <c r="H808" s="228"/>
      <c r="I808" s="228"/>
      <c r="J808" s="486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5"/>
      <c r="AB808" s="228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8"/>
      <c r="G809" s="228"/>
      <c r="H809" s="228"/>
      <c r="I809" s="228"/>
      <c r="J809" s="486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5"/>
      <c r="AB809" s="228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8"/>
      <c r="G810" s="228"/>
      <c r="H810" s="228"/>
      <c r="I810" s="228"/>
      <c r="J810" s="486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5"/>
      <c r="AB810" s="228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8"/>
      <c r="G811" s="228"/>
      <c r="H811" s="228"/>
      <c r="I811" s="228"/>
      <c r="J811" s="486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5"/>
      <c r="AB811" s="228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8"/>
      <c r="G812" s="228"/>
      <c r="H812" s="228"/>
      <c r="I812" s="228"/>
      <c r="J812" s="486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5"/>
      <c r="AB812" s="228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8"/>
      <c r="G813" s="228"/>
      <c r="H813" s="228"/>
      <c r="I813" s="228"/>
      <c r="J813" s="486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5"/>
      <c r="AB813" s="228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8"/>
      <c r="G814" s="228"/>
      <c r="H814" s="228"/>
      <c r="I814" s="228"/>
      <c r="J814" s="486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5"/>
      <c r="AB814" s="228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8"/>
      <c r="G815" s="228"/>
      <c r="H815" s="228"/>
      <c r="I815" s="228"/>
      <c r="J815" s="486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5"/>
      <c r="AB815" s="228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8"/>
      <c r="G816" s="228"/>
      <c r="H816" s="228"/>
      <c r="I816" s="228"/>
      <c r="J816" s="486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5"/>
      <c r="AB816" s="228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8"/>
      <c r="G817" s="228"/>
      <c r="H817" s="228"/>
      <c r="I817" s="228"/>
      <c r="J817" s="486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5"/>
      <c r="AB817" s="228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8"/>
      <c r="G818" s="228"/>
      <c r="H818" s="228"/>
      <c r="I818" s="228"/>
      <c r="J818" s="486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5"/>
      <c r="AB818" s="228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8"/>
      <c r="G819" s="228"/>
      <c r="H819" s="228"/>
      <c r="I819" s="228"/>
      <c r="J819" s="486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5"/>
      <c r="AB819" s="228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8"/>
      <c r="G820" s="228"/>
      <c r="H820" s="228"/>
      <c r="I820" s="228"/>
      <c r="J820" s="486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5"/>
      <c r="AB820" s="228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8"/>
      <c r="G821" s="228"/>
      <c r="H821" s="228"/>
      <c r="I821" s="228"/>
      <c r="J821" s="486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5"/>
      <c r="AB821" s="228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8"/>
      <c r="G822" s="228"/>
      <c r="H822" s="228"/>
      <c r="I822" s="228"/>
      <c r="J822" s="486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5"/>
      <c r="AB822" s="228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8"/>
      <c r="G823" s="228"/>
      <c r="H823" s="228"/>
      <c r="I823" s="228"/>
      <c r="J823" s="486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5"/>
      <c r="AB823" s="228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8"/>
      <c r="G824" s="228"/>
      <c r="H824" s="228"/>
      <c r="I824" s="228"/>
      <c r="J824" s="486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5"/>
      <c r="AB824" s="228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8"/>
      <c r="G825" s="228"/>
      <c r="H825" s="228"/>
      <c r="I825" s="228"/>
      <c r="J825" s="486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5"/>
      <c r="AB825" s="228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8"/>
      <c r="G826" s="228"/>
      <c r="H826" s="228"/>
      <c r="I826" s="228"/>
      <c r="J826" s="486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5"/>
      <c r="AB826" s="228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8"/>
      <c r="G827" s="228"/>
      <c r="H827" s="228"/>
      <c r="I827" s="228"/>
      <c r="J827" s="486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5"/>
      <c r="AB827" s="228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8"/>
      <c r="G828" s="228"/>
      <c r="H828" s="228"/>
      <c r="I828" s="228"/>
      <c r="J828" s="486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5"/>
      <c r="AB828" s="228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8"/>
      <c r="G829" s="228"/>
      <c r="H829" s="228"/>
      <c r="I829" s="228"/>
      <c r="J829" s="486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5"/>
      <c r="AB829" s="228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8"/>
      <c r="G830" s="228"/>
      <c r="H830" s="228"/>
      <c r="I830" s="228"/>
      <c r="J830" s="486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5"/>
      <c r="AB830" s="228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8"/>
      <c r="G831" s="228"/>
      <c r="H831" s="228"/>
      <c r="I831" s="228"/>
      <c r="J831" s="486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5"/>
      <c r="AB831" s="228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8"/>
      <c r="G832" s="228"/>
      <c r="H832" s="228"/>
      <c r="I832" s="228"/>
      <c r="J832" s="486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5"/>
      <c r="AB832" s="228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8"/>
      <c r="G833" s="228"/>
      <c r="H833" s="228"/>
      <c r="I833" s="228"/>
      <c r="J833" s="486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5"/>
      <c r="AB833" s="228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8"/>
      <c r="G834" s="228"/>
      <c r="H834" s="228"/>
      <c r="I834" s="228"/>
      <c r="J834" s="486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5"/>
      <c r="AB834" s="228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8"/>
      <c r="G835" s="228"/>
      <c r="H835" s="228"/>
      <c r="I835" s="228"/>
      <c r="J835" s="486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5"/>
      <c r="AB835" s="228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8"/>
      <c r="G836" s="228"/>
      <c r="H836" s="228"/>
      <c r="I836" s="228"/>
      <c r="J836" s="486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5"/>
      <c r="AB836" s="228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8"/>
      <c r="G837" s="228"/>
      <c r="H837" s="228"/>
      <c r="I837" s="228"/>
      <c r="J837" s="486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5"/>
      <c r="AB837" s="228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8"/>
      <c r="G838" s="228"/>
      <c r="H838" s="228"/>
      <c r="I838" s="228"/>
      <c r="J838" s="486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5"/>
      <c r="AB838" s="228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8"/>
      <c r="G839" s="228"/>
      <c r="H839" s="228"/>
      <c r="I839" s="228"/>
      <c r="J839" s="486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5"/>
      <c r="AB839" s="228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8"/>
      <c r="G840" s="228"/>
      <c r="H840" s="228"/>
      <c r="I840" s="228"/>
      <c r="J840" s="486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5"/>
      <c r="AB840" s="228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8"/>
      <c r="G841" s="228"/>
      <c r="H841" s="228"/>
      <c r="I841" s="228"/>
      <c r="J841" s="486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5"/>
      <c r="AB841" s="228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8"/>
      <c r="G842" s="228"/>
      <c r="H842" s="228"/>
      <c r="I842" s="228"/>
      <c r="J842" s="486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5"/>
      <c r="AB842" s="228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8"/>
      <c r="G843" s="228"/>
      <c r="H843" s="228"/>
      <c r="I843" s="228"/>
      <c r="J843" s="486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5"/>
      <c r="AB843" s="228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8"/>
      <c r="G844" s="228"/>
      <c r="H844" s="228"/>
      <c r="I844" s="228"/>
      <c r="J844" s="486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5"/>
      <c r="AB844" s="228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8"/>
      <c r="G845" s="228"/>
      <c r="H845" s="228"/>
      <c r="I845" s="228"/>
      <c r="J845" s="486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5"/>
      <c r="AB845" s="228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8"/>
      <c r="G846" s="228"/>
      <c r="H846" s="228"/>
      <c r="I846" s="228"/>
      <c r="J846" s="486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5"/>
      <c r="AB846" s="228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8"/>
      <c r="G847" s="228"/>
      <c r="H847" s="228"/>
      <c r="I847" s="228"/>
      <c r="J847" s="486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5"/>
      <c r="AB847" s="228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8"/>
      <c r="G848" s="228"/>
      <c r="H848" s="228"/>
      <c r="I848" s="228"/>
      <c r="J848" s="486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5"/>
      <c r="AB848" s="228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8"/>
      <c r="G849" s="228"/>
      <c r="H849" s="228"/>
      <c r="I849" s="228"/>
      <c r="J849" s="486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5"/>
      <c r="AB849" s="228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8"/>
      <c r="G850" s="228"/>
      <c r="H850" s="228"/>
      <c r="I850" s="228"/>
      <c r="J850" s="486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5"/>
      <c r="AB850" s="228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8"/>
      <c r="G851" s="228"/>
      <c r="H851" s="228"/>
      <c r="I851" s="228"/>
      <c r="J851" s="486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5"/>
      <c r="AB851" s="228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8"/>
      <c r="G852" s="228"/>
      <c r="H852" s="228"/>
      <c r="I852" s="228"/>
      <c r="J852" s="486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5"/>
      <c r="AB852" s="228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8"/>
      <c r="G853" s="228"/>
      <c r="H853" s="228"/>
      <c r="I853" s="228"/>
      <c r="J853" s="486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5"/>
      <c r="AB853" s="228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8"/>
      <c r="G854" s="228"/>
      <c r="H854" s="228"/>
      <c r="I854" s="228"/>
      <c r="J854" s="486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5"/>
      <c r="AB854" s="228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8"/>
      <c r="G855" s="228"/>
      <c r="H855" s="228"/>
      <c r="I855" s="228"/>
      <c r="J855" s="486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5"/>
      <c r="AB855" s="228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8"/>
      <c r="G856" s="228"/>
      <c r="H856" s="228"/>
      <c r="I856" s="228"/>
      <c r="J856" s="486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5"/>
      <c r="AB856" s="228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8"/>
      <c r="G857" s="228"/>
      <c r="H857" s="228"/>
      <c r="I857" s="228"/>
      <c r="J857" s="486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5"/>
      <c r="AB857" s="228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8"/>
      <c r="G858" s="228"/>
      <c r="H858" s="228"/>
      <c r="I858" s="228"/>
      <c r="J858" s="486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5"/>
      <c r="AB858" s="228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8"/>
      <c r="G859" s="228"/>
      <c r="H859" s="228"/>
      <c r="I859" s="228"/>
      <c r="J859" s="486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5"/>
      <c r="AB859" s="228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8"/>
      <c r="G860" s="228"/>
      <c r="H860" s="228"/>
      <c r="I860" s="228"/>
      <c r="J860" s="486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5"/>
      <c r="AB860" s="228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8"/>
      <c r="G861" s="228"/>
      <c r="H861" s="228"/>
      <c r="I861" s="228"/>
      <c r="J861" s="486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5"/>
      <c r="AB861" s="228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8"/>
      <c r="G862" s="228"/>
      <c r="H862" s="228"/>
      <c r="I862" s="228"/>
      <c r="J862" s="486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5"/>
      <c r="AB862" s="228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8"/>
      <c r="G863" s="228"/>
      <c r="H863" s="228"/>
      <c r="I863" s="228"/>
      <c r="J863" s="486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5"/>
      <c r="AB863" s="228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8"/>
      <c r="G864" s="228"/>
      <c r="H864" s="228"/>
      <c r="I864" s="228"/>
      <c r="J864" s="486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5"/>
      <c r="AB864" s="228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8"/>
      <c r="G865" s="228"/>
      <c r="H865" s="228"/>
      <c r="I865" s="228"/>
      <c r="J865" s="486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5"/>
      <c r="AB865" s="228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8"/>
      <c r="G866" s="228"/>
      <c r="H866" s="228"/>
      <c r="I866" s="228"/>
      <c r="J866" s="486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5"/>
      <c r="AB866" s="228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8"/>
      <c r="G867" s="228"/>
      <c r="H867" s="228"/>
      <c r="I867" s="228"/>
      <c r="J867" s="486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5"/>
      <c r="AB867" s="228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8"/>
      <c r="G868" s="228"/>
      <c r="H868" s="228"/>
      <c r="I868" s="228"/>
      <c r="J868" s="486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5"/>
      <c r="AB868" s="228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8"/>
      <c r="G869" s="228"/>
      <c r="H869" s="228"/>
      <c r="I869" s="228"/>
      <c r="J869" s="486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5"/>
      <c r="AB869" s="228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8"/>
      <c r="G870" s="228"/>
      <c r="H870" s="228"/>
      <c r="I870" s="228"/>
      <c r="J870" s="486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5"/>
      <c r="AB870" s="228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8"/>
      <c r="G871" s="228"/>
      <c r="H871" s="228"/>
      <c r="I871" s="228"/>
      <c r="J871" s="486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5"/>
      <c r="AB871" s="228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8"/>
      <c r="G872" s="228"/>
      <c r="H872" s="228"/>
      <c r="I872" s="228"/>
      <c r="J872" s="486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5"/>
      <c r="AB872" s="228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8"/>
      <c r="G873" s="228"/>
      <c r="H873" s="228"/>
      <c r="I873" s="228"/>
      <c r="J873" s="486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5"/>
      <c r="AB873" s="228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8"/>
      <c r="G874" s="228"/>
      <c r="H874" s="228"/>
      <c r="I874" s="228"/>
      <c r="J874" s="486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5"/>
      <c r="AB874" s="228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8"/>
      <c r="G875" s="228"/>
      <c r="H875" s="228"/>
      <c r="I875" s="228"/>
      <c r="J875" s="486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5"/>
      <c r="AB875" s="228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8"/>
      <c r="G876" s="228"/>
      <c r="H876" s="228"/>
      <c r="I876" s="228"/>
      <c r="J876" s="486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5"/>
      <c r="AB876" s="228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8"/>
      <c r="G877" s="228"/>
      <c r="H877" s="228"/>
      <c r="I877" s="228"/>
      <c r="J877" s="486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5"/>
      <c r="AB877" s="228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8"/>
      <c r="G878" s="228"/>
      <c r="H878" s="228"/>
      <c r="I878" s="228"/>
      <c r="J878" s="486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5"/>
      <c r="AB878" s="228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8"/>
      <c r="G879" s="228"/>
      <c r="H879" s="228"/>
      <c r="I879" s="228"/>
      <c r="J879" s="486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5"/>
      <c r="AB879" s="228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8"/>
      <c r="G880" s="228"/>
      <c r="H880" s="228"/>
      <c r="I880" s="228"/>
      <c r="J880" s="486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5"/>
      <c r="AB880" s="228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8"/>
      <c r="G881" s="228"/>
      <c r="H881" s="228"/>
      <c r="I881" s="228"/>
      <c r="J881" s="486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5"/>
      <c r="AB881" s="228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8"/>
      <c r="G882" s="228"/>
      <c r="H882" s="228"/>
      <c r="I882" s="228"/>
      <c r="J882" s="486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5"/>
      <c r="AB882" s="228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8"/>
      <c r="G883" s="228"/>
      <c r="H883" s="228"/>
      <c r="I883" s="228"/>
      <c r="J883" s="486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5"/>
      <c r="AB883" s="228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8"/>
      <c r="G884" s="228"/>
      <c r="H884" s="228"/>
      <c r="I884" s="228"/>
      <c r="J884" s="486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5"/>
      <c r="AB884" s="228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8"/>
      <c r="G885" s="228"/>
      <c r="H885" s="228"/>
      <c r="I885" s="228"/>
      <c r="J885" s="486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5"/>
      <c r="AB885" s="228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8"/>
      <c r="G886" s="228"/>
      <c r="H886" s="228"/>
      <c r="I886" s="228"/>
      <c r="J886" s="486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5"/>
      <c r="AB886" s="228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8"/>
      <c r="G887" s="228"/>
      <c r="H887" s="228"/>
      <c r="I887" s="228"/>
      <c r="J887" s="486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5"/>
      <c r="AB887" s="228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8"/>
      <c r="G888" s="228"/>
      <c r="H888" s="228"/>
      <c r="I888" s="228"/>
      <c r="J888" s="486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5"/>
      <c r="AB888" s="228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8"/>
      <c r="G889" s="228"/>
      <c r="H889" s="228"/>
      <c r="I889" s="228"/>
      <c r="J889" s="486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5"/>
      <c r="AB889" s="228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8"/>
      <c r="G890" s="228"/>
      <c r="H890" s="228"/>
      <c r="I890" s="228"/>
      <c r="J890" s="486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5"/>
      <c r="AB890" s="228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8"/>
      <c r="G891" s="228"/>
      <c r="H891" s="228"/>
      <c r="I891" s="228"/>
      <c r="J891" s="486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5"/>
      <c r="AB891" s="228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8"/>
      <c r="G892" s="228"/>
      <c r="H892" s="228"/>
      <c r="I892" s="228"/>
      <c r="J892" s="486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5"/>
      <c r="AB892" s="228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8"/>
      <c r="G893" s="228"/>
      <c r="H893" s="228"/>
      <c r="I893" s="228"/>
      <c r="J893" s="486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5"/>
      <c r="AB893" s="228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8"/>
      <c r="G894" s="228"/>
      <c r="H894" s="228"/>
      <c r="I894" s="228"/>
      <c r="J894" s="486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5"/>
      <c r="AB894" s="228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8"/>
      <c r="G895" s="228"/>
      <c r="H895" s="228"/>
      <c r="I895" s="228"/>
      <c r="J895" s="486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5"/>
      <c r="AB895" s="228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8"/>
      <c r="G896" s="228"/>
      <c r="H896" s="228"/>
      <c r="I896" s="228"/>
      <c r="J896" s="486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5"/>
      <c r="AB896" s="228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8"/>
      <c r="G897" s="228"/>
      <c r="H897" s="228"/>
      <c r="I897" s="228"/>
      <c r="J897" s="486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5"/>
      <c r="AB897" s="228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8"/>
      <c r="G898" s="228"/>
      <c r="H898" s="228"/>
      <c r="I898" s="228"/>
      <c r="J898" s="486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5"/>
      <c r="AB898" s="228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8"/>
      <c r="G899" s="228"/>
      <c r="H899" s="228"/>
      <c r="I899" s="228"/>
      <c r="J899" s="486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5"/>
      <c r="AB899" s="228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8"/>
      <c r="G900" s="228"/>
      <c r="H900" s="228"/>
      <c r="I900" s="228"/>
      <c r="J900" s="486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5"/>
      <c r="AB900" s="228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8"/>
      <c r="G901" s="228"/>
      <c r="H901" s="228"/>
      <c r="I901" s="228"/>
      <c r="J901" s="486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5"/>
      <c r="AB901" s="228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8"/>
      <c r="G902" s="228"/>
      <c r="H902" s="228"/>
      <c r="I902" s="228"/>
      <c r="J902" s="486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5"/>
      <c r="AB902" s="228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8"/>
      <c r="G903" s="228"/>
      <c r="H903" s="228"/>
      <c r="I903" s="228"/>
      <c r="J903" s="486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5"/>
      <c r="AB903" s="228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8"/>
      <c r="G904" s="228"/>
      <c r="H904" s="228"/>
      <c r="I904" s="228"/>
      <c r="J904" s="486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5"/>
      <c r="AB904" s="228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8"/>
      <c r="G905" s="228"/>
      <c r="H905" s="228"/>
      <c r="I905" s="228"/>
      <c r="J905" s="486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5"/>
      <c r="AB905" s="228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8"/>
      <c r="G906" s="228"/>
      <c r="H906" s="228"/>
      <c r="I906" s="228"/>
      <c r="J906" s="486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5"/>
      <c r="AB906" s="228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8"/>
      <c r="G907" s="228"/>
      <c r="H907" s="228"/>
      <c r="I907" s="228"/>
      <c r="J907" s="486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5"/>
      <c r="AB907" s="228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8"/>
      <c r="G908" s="228"/>
      <c r="H908" s="228"/>
      <c r="I908" s="228"/>
      <c r="J908" s="486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5"/>
      <c r="AB908" s="228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8"/>
      <c r="G909" s="228"/>
      <c r="H909" s="228"/>
      <c r="I909" s="228"/>
      <c r="J909" s="486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5"/>
      <c r="AB909" s="228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8"/>
      <c r="G910" s="228"/>
      <c r="H910" s="228"/>
      <c r="I910" s="228"/>
      <c r="J910" s="486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5"/>
      <c r="AB910" s="228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8"/>
      <c r="G911" s="228"/>
      <c r="H911" s="228"/>
      <c r="I911" s="228"/>
      <c r="J911" s="486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5"/>
      <c r="AB911" s="228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8"/>
      <c r="G912" s="228"/>
      <c r="H912" s="228"/>
      <c r="I912" s="228"/>
      <c r="J912" s="486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5"/>
      <c r="AB912" s="228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8"/>
      <c r="G913" s="228"/>
      <c r="H913" s="228"/>
      <c r="I913" s="228"/>
      <c r="J913" s="486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5"/>
      <c r="AB913" s="228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8"/>
      <c r="G914" s="228"/>
      <c r="H914" s="228"/>
      <c r="I914" s="228"/>
      <c r="J914" s="486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5"/>
      <c r="AB914" s="228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8"/>
      <c r="G915" s="228"/>
      <c r="H915" s="228"/>
      <c r="I915" s="228"/>
      <c r="J915" s="486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5"/>
      <c r="AB915" s="228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8"/>
      <c r="G916" s="228"/>
      <c r="H916" s="228"/>
      <c r="I916" s="228"/>
      <c r="J916" s="486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5"/>
      <c r="AB916" s="228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8"/>
      <c r="G917" s="228"/>
      <c r="H917" s="228"/>
      <c r="I917" s="228"/>
      <c r="J917" s="486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5"/>
      <c r="AB917" s="228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8"/>
      <c r="G918" s="228"/>
      <c r="H918" s="228"/>
      <c r="I918" s="228"/>
      <c r="J918" s="486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5"/>
      <c r="AB918" s="228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8"/>
      <c r="G919" s="228"/>
      <c r="H919" s="228"/>
      <c r="I919" s="228"/>
      <c r="J919" s="486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5"/>
      <c r="AB919" s="228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8"/>
      <c r="G920" s="228"/>
      <c r="H920" s="228"/>
      <c r="I920" s="228"/>
      <c r="J920" s="486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5"/>
      <c r="AB920" s="228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8"/>
      <c r="G921" s="228"/>
      <c r="H921" s="228"/>
      <c r="I921" s="228"/>
      <c r="J921" s="486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5"/>
      <c r="AB921" s="228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8"/>
      <c r="G922" s="228"/>
      <c r="H922" s="228"/>
      <c r="I922" s="228"/>
      <c r="J922" s="486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5"/>
      <c r="AB922" s="228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8"/>
      <c r="G923" s="228"/>
      <c r="H923" s="228"/>
      <c r="I923" s="228"/>
      <c r="J923" s="486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5"/>
      <c r="AB923" s="228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8"/>
      <c r="G924" s="228"/>
      <c r="H924" s="228"/>
      <c r="I924" s="228"/>
      <c r="J924" s="486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5"/>
      <c r="AB924" s="228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8"/>
      <c r="G925" s="228"/>
      <c r="H925" s="228"/>
      <c r="I925" s="228"/>
      <c r="J925" s="486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5"/>
      <c r="AB925" s="228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8"/>
      <c r="G926" s="228"/>
      <c r="H926" s="228"/>
      <c r="I926" s="228"/>
      <c r="J926" s="486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5"/>
      <c r="AB926" s="228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8"/>
      <c r="G927" s="228"/>
      <c r="H927" s="228"/>
      <c r="I927" s="228"/>
      <c r="J927" s="486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5"/>
      <c r="AB927" s="228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8"/>
      <c r="G928" s="228"/>
      <c r="H928" s="228"/>
      <c r="I928" s="228"/>
      <c r="J928" s="486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5"/>
      <c r="AB928" s="228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8"/>
      <c r="G929" s="228"/>
      <c r="H929" s="228"/>
      <c r="I929" s="228"/>
      <c r="J929" s="486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5"/>
      <c r="AB929" s="228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8"/>
      <c r="G930" s="228"/>
      <c r="H930" s="228"/>
      <c r="I930" s="228"/>
      <c r="J930" s="486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5"/>
      <c r="AB930" s="228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8"/>
      <c r="G931" s="228"/>
      <c r="H931" s="228"/>
      <c r="I931" s="228"/>
      <c r="J931" s="486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5"/>
      <c r="AB931" s="228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8"/>
      <c r="G932" s="228"/>
      <c r="H932" s="228"/>
      <c r="I932" s="228"/>
      <c r="J932" s="486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5"/>
      <c r="AB932" s="228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8"/>
      <c r="G933" s="228"/>
      <c r="H933" s="228"/>
      <c r="I933" s="228"/>
      <c r="J933" s="486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5"/>
      <c r="AB933" s="228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8"/>
      <c r="G934" s="228"/>
      <c r="H934" s="228"/>
      <c r="I934" s="228"/>
      <c r="J934" s="486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5"/>
      <c r="AB934" s="228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8"/>
      <c r="G935" s="228"/>
      <c r="H935" s="228"/>
      <c r="I935" s="228"/>
      <c r="J935" s="486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5"/>
      <c r="AB935" s="228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8"/>
      <c r="G936" s="228"/>
      <c r="H936" s="228"/>
      <c r="I936" s="228"/>
      <c r="J936" s="486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5"/>
      <c r="AB936" s="228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8"/>
      <c r="G937" s="228"/>
      <c r="H937" s="228"/>
      <c r="I937" s="228"/>
      <c r="J937" s="486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5"/>
      <c r="AB937" s="228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8"/>
      <c r="G938" s="228"/>
      <c r="H938" s="228"/>
      <c r="I938" s="228"/>
      <c r="J938" s="486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5"/>
      <c r="AB938" s="228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8"/>
      <c r="G939" s="228"/>
      <c r="H939" s="228"/>
      <c r="I939" s="228"/>
      <c r="J939" s="486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5"/>
      <c r="AB939" s="228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8"/>
      <c r="G940" s="228"/>
      <c r="H940" s="228"/>
      <c r="I940" s="228"/>
      <c r="J940" s="486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5"/>
      <c r="AB940" s="228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8"/>
      <c r="G941" s="228"/>
      <c r="H941" s="228"/>
      <c r="I941" s="228"/>
      <c r="J941" s="486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5"/>
      <c r="AB941" s="228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8"/>
      <c r="G942" s="228"/>
      <c r="H942" s="228"/>
      <c r="I942" s="228"/>
      <c r="J942" s="486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5"/>
      <c r="AB942" s="228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8"/>
      <c r="G943" s="228"/>
      <c r="H943" s="228"/>
      <c r="I943" s="228"/>
      <c r="J943" s="486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5"/>
      <c r="AB943" s="228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8"/>
      <c r="G944" s="228"/>
      <c r="H944" s="228"/>
      <c r="I944" s="228"/>
      <c r="J944" s="486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5"/>
      <c r="AB944" s="228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8"/>
      <c r="G945" s="228"/>
      <c r="H945" s="228"/>
      <c r="I945" s="228"/>
      <c r="J945" s="486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5"/>
      <c r="AB945" s="228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8"/>
      <c r="G946" s="228"/>
      <c r="H946" s="228"/>
      <c r="I946" s="228"/>
      <c r="J946" s="486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5"/>
      <c r="AB946" s="228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8"/>
      <c r="G947" s="228"/>
      <c r="H947" s="228"/>
      <c r="I947" s="228"/>
      <c r="J947" s="486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5"/>
      <c r="AB947" s="228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8"/>
      <c r="G948" s="228"/>
      <c r="H948" s="228"/>
      <c r="I948" s="228"/>
      <c r="J948" s="486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5"/>
      <c r="AB948" s="228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8"/>
      <c r="G949" s="228"/>
      <c r="H949" s="228"/>
      <c r="I949" s="228"/>
      <c r="J949" s="486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5"/>
      <c r="AB949" s="228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8"/>
      <c r="G950" s="228"/>
      <c r="H950" s="228"/>
      <c r="I950" s="228"/>
      <c r="J950" s="486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5"/>
      <c r="AB950" s="228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8"/>
      <c r="G951" s="228"/>
      <c r="H951" s="228"/>
      <c r="I951" s="228"/>
      <c r="J951" s="486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5"/>
      <c r="AB951" s="228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8"/>
      <c r="G952" s="228"/>
      <c r="H952" s="228"/>
      <c r="I952" s="228"/>
      <c r="J952" s="486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5"/>
      <c r="AB952" s="228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8"/>
      <c r="G953" s="228"/>
      <c r="H953" s="228"/>
      <c r="I953" s="228"/>
      <c r="J953" s="486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5"/>
      <c r="AB953" s="228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8"/>
      <c r="G954" s="228"/>
      <c r="H954" s="228"/>
      <c r="I954" s="228"/>
      <c r="J954" s="486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5"/>
      <c r="AB954" s="228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8"/>
      <c r="G955" s="228"/>
      <c r="H955" s="228"/>
      <c r="I955" s="228"/>
      <c r="J955" s="486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5"/>
      <c r="AB955" s="228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8"/>
      <c r="G956" s="228"/>
      <c r="H956" s="228"/>
      <c r="I956" s="228"/>
      <c r="J956" s="486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5"/>
      <c r="AB956" s="228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8"/>
      <c r="G957" s="228"/>
      <c r="H957" s="228"/>
      <c r="I957" s="228"/>
      <c r="J957" s="486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5"/>
      <c r="AB957" s="228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8"/>
      <c r="G958" s="228"/>
      <c r="H958" s="228"/>
      <c r="I958" s="228"/>
      <c r="J958" s="486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5"/>
      <c r="AB958" s="228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8"/>
      <c r="G959" s="228"/>
      <c r="H959" s="228"/>
      <c r="I959" s="228"/>
      <c r="J959" s="486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5"/>
      <c r="AB959" s="228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8"/>
      <c r="G960" s="228"/>
      <c r="H960" s="228"/>
      <c r="I960" s="228"/>
      <c r="J960" s="486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5"/>
      <c r="AB960" s="228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8"/>
      <c r="G961" s="228"/>
      <c r="H961" s="228"/>
      <c r="I961" s="228"/>
      <c r="J961" s="486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5"/>
      <c r="AB961" s="228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8"/>
      <c r="G962" s="228"/>
      <c r="H962" s="228"/>
      <c r="I962" s="228"/>
      <c r="J962" s="486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5"/>
      <c r="AB962" s="228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8"/>
      <c r="G963" s="228"/>
      <c r="H963" s="228"/>
      <c r="I963" s="228"/>
      <c r="J963" s="486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5"/>
      <c r="AB963" s="228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8"/>
      <c r="G964" s="228"/>
      <c r="H964" s="228"/>
      <c r="I964" s="228"/>
      <c r="J964" s="486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5"/>
      <c r="AB964" s="228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8"/>
      <c r="G965" s="228"/>
      <c r="H965" s="228"/>
      <c r="I965" s="228"/>
      <c r="J965" s="486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5"/>
      <c r="AB965" s="228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8"/>
      <c r="G966" s="228"/>
      <c r="H966" s="228"/>
      <c r="I966" s="228"/>
      <c r="J966" s="486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5"/>
      <c r="AB966" s="228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8"/>
      <c r="G967" s="228"/>
      <c r="H967" s="228"/>
      <c r="I967" s="228"/>
      <c r="J967" s="486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5"/>
      <c r="AB967" s="228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8"/>
      <c r="G968" s="228"/>
      <c r="H968" s="228"/>
      <c r="I968" s="228"/>
      <c r="J968" s="486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5"/>
      <c r="AB968" s="228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8"/>
      <c r="G969" s="228"/>
      <c r="H969" s="228"/>
      <c r="I969" s="228"/>
      <c r="J969" s="486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5"/>
      <c r="AB969" s="228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8"/>
      <c r="G970" s="228"/>
      <c r="H970" s="228"/>
      <c r="I970" s="228"/>
      <c r="J970" s="486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5"/>
      <c r="AB970" s="228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8"/>
      <c r="G971" s="228"/>
      <c r="H971" s="228"/>
      <c r="I971" s="228"/>
      <c r="J971" s="486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5"/>
      <c r="AB971" s="228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8"/>
      <c r="G972" s="228"/>
      <c r="H972" s="228"/>
      <c r="I972" s="228"/>
      <c r="J972" s="486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5"/>
      <c r="AB972" s="228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8"/>
      <c r="G973" s="228"/>
      <c r="H973" s="228"/>
      <c r="I973" s="228"/>
      <c r="J973" s="486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5"/>
      <c r="AB973" s="228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8"/>
      <c r="G974" s="228"/>
      <c r="H974" s="228"/>
      <c r="I974" s="228"/>
      <c r="J974" s="486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5"/>
      <c r="AB974" s="228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8"/>
      <c r="G975" s="228"/>
      <c r="H975" s="228"/>
      <c r="I975" s="228"/>
      <c r="J975" s="486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5"/>
      <c r="AB975" s="228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8"/>
      <c r="G976" s="228"/>
      <c r="H976" s="228"/>
      <c r="I976" s="228"/>
      <c r="J976" s="486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5"/>
      <c r="AB976" s="228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8"/>
      <c r="G977" s="228"/>
      <c r="H977" s="228"/>
      <c r="I977" s="228"/>
      <c r="J977" s="486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5"/>
      <c r="AB977" s="228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8"/>
      <c r="G978" s="228"/>
      <c r="H978" s="228"/>
      <c r="I978" s="228"/>
      <c r="J978" s="486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5"/>
      <c r="AB978" s="228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8"/>
      <c r="G979" s="228"/>
      <c r="H979" s="228"/>
      <c r="I979" s="228"/>
      <c r="J979" s="486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5"/>
      <c r="AB979" s="228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8"/>
      <c r="G980" s="228"/>
      <c r="H980" s="228"/>
      <c r="I980" s="228"/>
      <c r="J980" s="486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5"/>
      <c r="AB980" s="228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8"/>
      <c r="G981" s="228"/>
      <c r="H981" s="228"/>
      <c r="I981" s="228"/>
      <c r="J981" s="486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5"/>
      <c r="AB981" s="228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8"/>
      <c r="G982" s="228"/>
      <c r="H982" s="228"/>
      <c r="I982" s="228"/>
      <c r="J982" s="486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5"/>
      <c r="AB982" s="228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8"/>
      <c r="G983" s="228"/>
      <c r="H983" s="228"/>
      <c r="I983" s="228"/>
      <c r="J983" s="486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5"/>
      <c r="AB983" s="228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8"/>
      <c r="G984" s="228"/>
      <c r="H984" s="228"/>
      <c r="I984" s="228"/>
      <c r="J984" s="486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5"/>
      <c r="AB984" s="228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8"/>
      <c r="G985" s="228"/>
      <c r="H985" s="228"/>
      <c r="I985" s="228"/>
      <c r="J985" s="486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5"/>
      <c r="AB985" s="228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8"/>
      <c r="G986" s="228"/>
      <c r="H986" s="228"/>
      <c r="I986" s="228"/>
      <c r="J986" s="486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5"/>
      <c r="AB986" s="228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8"/>
      <c r="G987" s="228"/>
      <c r="H987" s="228"/>
      <c r="I987" s="228"/>
      <c r="J987" s="486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5"/>
      <c r="AB987" s="228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8"/>
      <c r="G988" s="228"/>
      <c r="H988" s="228"/>
      <c r="I988" s="228"/>
      <c r="J988" s="486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5"/>
      <c r="AB988" s="228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8"/>
      <c r="G989" s="228"/>
      <c r="H989" s="228"/>
      <c r="I989" s="228"/>
      <c r="J989" s="486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5"/>
      <c r="AB989" s="228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8"/>
      <c r="G990" s="228"/>
      <c r="H990" s="228"/>
      <c r="I990" s="228"/>
      <c r="J990" s="486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5"/>
      <c r="AB990" s="228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8"/>
      <c r="G991" s="228"/>
      <c r="H991" s="228"/>
      <c r="I991" s="228"/>
      <c r="J991" s="486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5"/>
      <c r="AB991" s="228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8"/>
      <c r="G992" s="228"/>
      <c r="H992" s="228"/>
      <c r="I992" s="228"/>
      <c r="J992" s="486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5"/>
      <c r="AB992" s="228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8"/>
      <c r="G993" s="228"/>
      <c r="H993" s="228"/>
      <c r="I993" s="228"/>
      <c r="J993" s="486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5"/>
      <c r="AB993" s="228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8"/>
      <c r="G994" s="228"/>
      <c r="H994" s="228"/>
      <c r="I994" s="228"/>
      <c r="J994" s="486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5"/>
      <c r="AB994" s="228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8"/>
      <c r="G995" s="228"/>
      <c r="H995" s="228"/>
      <c r="I995" s="228"/>
      <c r="J995" s="486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5"/>
      <c r="AB995" s="228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8"/>
      <c r="G996" s="228"/>
      <c r="H996" s="228"/>
      <c r="I996" s="228"/>
      <c r="J996" s="486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5"/>
      <c r="AB996" s="228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8"/>
      <c r="G997" s="228"/>
      <c r="H997" s="228"/>
      <c r="I997" s="228"/>
      <c r="J997" s="486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5"/>
      <c r="AB997" s="228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8"/>
      <c r="G998" s="228"/>
      <c r="H998" s="228"/>
      <c r="I998" s="228"/>
      <c r="J998" s="486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5"/>
      <c r="AB998" s="228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8"/>
      <c r="G999" s="228"/>
      <c r="H999" s="228"/>
      <c r="I999" s="228"/>
      <c r="J999" s="486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5"/>
      <c r="AB999" s="228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8"/>
      <c r="G1000" s="228"/>
      <c r="H1000" s="228"/>
      <c r="I1000" s="228"/>
      <c r="J1000" s="486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5"/>
      <c r="AB1000" s="228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8"/>
      <c r="G1001" s="228"/>
      <c r="H1001" s="228"/>
      <c r="I1001" s="228"/>
      <c r="J1001" s="486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5"/>
      <c r="AB1001" s="228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8"/>
      <c r="G1002" s="228"/>
      <c r="H1002" s="228"/>
      <c r="I1002" s="228"/>
      <c r="J1002" s="486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5"/>
      <c r="AB1002" s="228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8"/>
      <c r="G1003" s="228"/>
      <c r="H1003" s="228"/>
      <c r="I1003" s="228"/>
      <c r="J1003" s="486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5"/>
      <c r="AB1003" s="228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8"/>
      <c r="G1004" s="228"/>
      <c r="H1004" s="228"/>
      <c r="I1004" s="228"/>
      <c r="J1004" s="486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5"/>
      <c r="AB1004" s="228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8"/>
      <c r="G1005" s="228"/>
      <c r="H1005" s="228"/>
      <c r="I1005" s="228"/>
      <c r="J1005" s="486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5"/>
      <c r="AB1005" s="228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8"/>
      <c r="G1006" s="228"/>
      <c r="H1006" s="228"/>
      <c r="I1006" s="228"/>
      <c r="J1006" s="486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5"/>
      <c r="AB1006" s="228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8"/>
      <c r="G1007" s="228"/>
      <c r="H1007" s="228"/>
      <c r="I1007" s="228"/>
      <c r="J1007" s="486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5"/>
      <c r="AB1007" s="228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8"/>
      <c r="G1008" s="228"/>
      <c r="H1008" s="228"/>
      <c r="I1008" s="228"/>
      <c r="J1008" s="486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5"/>
      <c r="AB1008" s="228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8"/>
      <c r="G1009" s="228"/>
      <c r="H1009" s="228"/>
      <c r="I1009" s="228"/>
      <c r="J1009" s="486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5"/>
      <c r="AB1009" s="228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8"/>
      <c r="G1010" s="228"/>
      <c r="H1010" s="228"/>
      <c r="I1010" s="228"/>
      <c r="J1010" s="486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5"/>
      <c r="AB1010" s="228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8"/>
      <c r="G1011" s="228"/>
      <c r="H1011" s="228"/>
      <c r="I1011" s="228"/>
      <c r="J1011" s="486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5"/>
      <c r="AB1011" s="228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8"/>
      <c r="G1012" s="228"/>
      <c r="H1012" s="228"/>
      <c r="I1012" s="228"/>
      <c r="J1012" s="486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5"/>
      <c r="AB1012" s="228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8"/>
      <c r="G1013" s="228"/>
      <c r="H1013" s="228"/>
      <c r="I1013" s="228"/>
      <c r="J1013" s="486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5"/>
      <c r="AB1013" s="228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8"/>
      <c r="G1014" s="228"/>
      <c r="H1014" s="228"/>
      <c r="I1014" s="228"/>
      <c r="J1014" s="486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5"/>
      <c r="AB1014" s="228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8"/>
      <c r="G1015" s="228"/>
      <c r="H1015" s="228"/>
      <c r="I1015" s="228"/>
      <c r="J1015" s="486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5"/>
      <c r="AB1015" s="228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8"/>
      <c r="G1016" s="228"/>
      <c r="H1016" s="228"/>
      <c r="I1016" s="228"/>
      <c r="J1016" s="486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5"/>
      <c r="AB1016" s="228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8"/>
      <c r="G1017" s="228"/>
      <c r="H1017" s="228"/>
      <c r="I1017" s="228"/>
      <c r="J1017" s="486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5"/>
      <c r="AB1017" s="228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8"/>
      <c r="G1018" s="228"/>
      <c r="H1018" s="228"/>
      <c r="I1018" s="228"/>
      <c r="J1018" s="486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5"/>
      <c r="AB1018" s="228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8"/>
      <c r="G1019" s="228"/>
      <c r="H1019" s="228"/>
      <c r="I1019" s="228"/>
      <c r="J1019" s="486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5"/>
      <c r="AB1019" s="228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8"/>
      <c r="G1020" s="228"/>
      <c r="H1020" s="228"/>
      <c r="I1020" s="228"/>
      <c r="J1020" s="486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5"/>
      <c r="AB1020" s="228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8"/>
      <c r="G1021" s="228"/>
      <c r="H1021" s="228"/>
      <c r="I1021" s="228"/>
      <c r="J1021" s="486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5"/>
      <c r="AB1021" s="228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8"/>
      <c r="G1022" s="228"/>
      <c r="H1022" s="228"/>
      <c r="I1022" s="228"/>
      <c r="J1022" s="486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5"/>
      <c r="AB1022" s="228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8"/>
      <c r="G1023" s="228"/>
      <c r="H1023" s="228"/>
      <c r="I1023" s="228"/>
      <c r="J1023" s="486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5"/>
      <c r="AB1023" s="228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8"/>
      <c r="G1024" s="228"/>
      <c r="H1024" s="228"/>
      <c r="I1024" s="228"/>
      <c r="J1024" s="486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5"/>
      <c r="AB1024" s="228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8"/>
      <c r="G1025" s="228"/>
      <c r="H1025" s="228"/>
      <c r="I1025" s="228"/>
      <c r="J1025" s="486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5"/>
      <c r="AB1025" s="228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8"/>
      <c r="G1026" s="228"/>
      <c r="H1026" s="228"/>
      <c r="I1026" s="228"/>
      <c r="J1026" s="486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5"/>
      <c r="AB1026" s="228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8"/>
      <c r="G1027" s="228"/>
      <c r="H1027" s="228"/>
      <c r="I1027" s="228"/>
      <c r="J1027" s="486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5"/>
      <c r="AB1027" s="228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8"/>
      <c r="G1028" s="228"/>
      <c r="H1028" s="228"/>
      <c r="I1028" s="228"/>
      <c r="J1028" s="486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5"/>
      <c r="AB1028" s="228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8"/>
      <c r="G1029" s="228"/>
      <c r="H1029" s="228"/>
      <c r="I1029" s="228"/>
      <c r="J1029" s="486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5"/>
      <c r="AB1029" s="228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8"/>
      <c r="G1030" s="228"/>
      <c r="H1030" s="228"/>
      <c r="I1030" s="228"/>
      <c r="J1030" s="486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5"/>
      <c r="AB1030" s="228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8"/>
      <c r="G1031" s="228"/>
      <c r="H1031" s="228"/>
      <c r="I1031" s="228"/>
      <c r="J1031" s="486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5"/>
      <c r="AB1031" s="228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8"/>
      <c r="G1032" s="228"/>
      <c r="H1032" s="228"/>
      <c r="I1032" s="228"/>
      <c r="J1032" s="486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5"/>
      <c r="AB1032" s="228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8"/>
      <c r="G1033" s="228"/>
      <c r="H1033" s="228"/>
      <c r="I1033" s="228"/>
      <c r="J1033" s="486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5"/>
      <c r="AB1033" s="228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8"/>
      <c r="G1034" s="228"/>
      <c r="H1034" s="228"/>
      <c r="I1034" s="228"/>
      <c r="J1034" s="486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5"/>
      <c r="AB1034" s="228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8"/>
      <c r="G1035" s="228"/>
      <c r="H1035" s="228"/>
      <c r="I1035" s="228"/>
      <c r="J1035" s="486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5"/>
      <c r="AB1035" s="228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8"/>
      <c r="G1036" s="228"/>
      <c r="H1036" s="228"/>
      <c r="I1036" s="228"/>
      <c r="J1036" s="486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5"/>
      <c r="AB1036" s="228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8"/>
      <c r="G1037" s="228"/>
      <c r="H1037" s="228"/>
      <c r="I1037" s="228"/>
      <c r="J1037" s="486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5"/>
      <c r="AB1037" s="228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8"/>
      <c r="G1038" s="228"/>
      <c r="H1038" s="228"/>
      <c r="I1038" s="228"/>
      <c r="J1038" s="486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5"/>
      <c r="AB1038" s="228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8"/>
      <c r="G1039" s="228"/>
      <c r="H1039" s="228"/>
      <c r="I1039" s="228"/>
      <c r="J1039" s="486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5"/>
      <c r="AB1039" s="228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8"/>
      <c r="G1040" s="228"/>
      <c r="H1040" s="228"/>
      <c r="I1040" s="228"/>
      <c r="J1040" s="486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5"/>
      <c r="AB1040" s="228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8"/>
      <c r="G1041" s="228"/>
      <c r="H1041" s="228"/>
      <c r="I1041" s="228"/>
      <c r="J1041" s="486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5"/>
      <c r="AB1041" s="228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8"/>
      <c r="G1042" s="228"/>
      <c r="H1042" s="228"/>
      <c r="I1042" s="228"/>
      <c r="J1042" s="486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5"/>
      <c r="AB1042" s="228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8"/>
      <c r="G1043" s="228"/>
      <c r="H1043" s="228"/>
      <c r="I1043" s="228"/>
      <c r="J1043" s="486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5"/>
      <c r="AB1043" s="228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8"/>
      <c r="G1044" s="228"/>
      <c r="H1044" s="228"/>
      <c r="I1044" s="228"/>
      <c r="J1044" s="486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5"/>
      <c r="AB1044" s="228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8"/>
      <c r="G1045" s="228"/>
      <c r="H1045" s="228"/>
      <c r="I1045" s="228"/>
      <c r="J1045" s="486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5"/>
      <c r="AB1045" s="228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8"/>
      <c r="G1046" s="228"/>
      <c r="H1046" s="228"/>
      <c r="I1046" s="228"/>
      <c r="J1046" s="486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5"/>
      <c r="AB1046" s="228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8"/>
      <c r="G1047" s="228"/>
      <c r="H1047" s="228"/>
      <c r="I1047" s="228"/>
      <c r="J1047" s="486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5"/>
      <c r="AB1047" s="228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8"/>
      <c r="G1048" s="228"/>
      <c r="H1048" s="228"/>
      <c r="I1048" s="228"/>
      <c r="J1048" s="486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5"/>
      <c r="AB1048" s="228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8"/>
      <c r="G1049" s="228"/>
      <c r="H1049" s="228"/>
      <c r="I1049" s="228"/>
      <c r="J1049" s="486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5"/>
      <c r="AB1049" s="228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8"/>
      <c r="G1050" s="228"/>
      <c r="H1050" s="228"/>
      <c r="I1050" s="228"/>
      <c r="J1050" s="486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5"/>
      <c r="AB1050" s="228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8"/>
      <c r="G1051" s="228"/>
      <c r="H1051" s="228"/>
      <c r="I1051" s="228"/>
      <c r="J1051" s="486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5"/>
      <c r="AB1051" s="228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8"/>
      <c r="G1052" s="228"/>
      <c r="H1052" s="228"/>
      <c r="I1052" s="228"/>
      <c r="J1052" s="486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5"/>
      <c r="AB1052" s="228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8"/>
      <c r="G1053" s="228"/>
      <c r="H1053" s="228"/>
      <c r="I1053" s="228"/>
      <c r="J1053" s="486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5"/>
      <c r="AB1053" s="228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8"/>
      <c r="G1054" s="228"/>
      <c r="H1054" s="228"/>
      <c r="I1054" s="228"/>
      <c r="J1054" s="486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5"/>
      <c r="AB1054" s="228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8"/>
      <c r="G1055" s="228"/>
      <c r="H1055" s="228"/>
      <c r="I1055" s="228"/>
      <c r="J1055" s="486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5"/>
      <c r="AB1055" s="228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8"/>
      <c r="G1056" s="228"/>
      <c r="H1056" s="228"/>
      <c r="I1056" s="228"/>
      <c r="J1056" s="486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5"/>
      <c r="AB1056" s="228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8"/>
      <c r="G1057" s="228"/>
      <c r="H1057" s="228"/>
      <c r="I1057" s="228"/>
      <c r="J1057" s="486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5"/>
      <c r="AB1057" s="228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8"/>
      <c r="G1058" s="228"/>
      <c r="H1058" s="228"/>
      <c r="I1058" s="228"/>
      <c r="J1058" s="486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5"/>
      <c r="AB1058" s="228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8"/>
      <c r="G1059" s="228"/>
      <c r="H1059" s="228"/>
      <c r="I1059" s="228"/>
      <c r="J1059" s="486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5"/>
      <c r="AB1059" s="228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8"/>
      <c r="G1060" s="228"/>
      <c r="H1060" s="228"/>
      <c r="I1060" s="228"/>
      <c r="J1060" s="486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5"/>
      <c r="AB1060" s="228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8"/>
      <c r="G1061" s="228"/>
      <c r="H1061" s="228"/>
      <c r="I1061" s="228"/>
      <c r="J1061" s="486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5"/>
      <c r="AB1061" s="228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8"/>
      <c r="G1062" s="228"/>
      <c r="H1062" s="228"/>
      <c r="I1062" s="228"/>
      <c r="J1062" s="486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5"/>
      <c r="AB1062" s="228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8"/>
      <c r="G1063" s="228"/>
      <c r="H1063" s="228"/>
      <c r="I1063" s="228"/>
      <c r="J1063" s="486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5"/>
      <c r="AB1063" s="228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8"/>
      <c r="G1064" s="228"/>
      <c r="H1064" s="228"/>
      <c r="I1064" s="228"/>
      <c r="J1064" s="486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5"/>
      <c r="AB1064" s="228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8"/>
      <c r="G1065" s="228"/>
      <c r="H1065" s="228"/>
      <c r="I1065" s="228"/>
      <c r="J1065" s="486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5"/>
      <c r="AB1065" s="228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8"/>
      <c r="G1066" s="228"/>
      <c r="H1066" s="228"/>
      <c r="I1066" s="228"/>
      <c r="J1066" s="486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5"/>
      <c r="AB1066" s="228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8"/>
      <c r="G1067" s="228"/>
      <c r="H1067" s="228"/>
      <c r="I1067" s="228"/>
      <c r="J1067" s="486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5"/>
      <c r="AB1067" s="228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8"/>
      <c r="G1068" s="228"/>
      <c r="H1068" s="228"/>
      <c r="I1068" s="228"/>
      <c r="J1068" s="486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5"/>
      <c r="AB1068" s="228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8"/>
      <c r="G1069" s="228"/>
      <c r="H1069" s="228"/>
      <c r="I1069" s="228"/>
      <c r="J1069" s="486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5"/>
      <c r="AB1069" s="228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8"/>
      <c r="G1070" s="228"/>
      <c r="H1070" s="228"/>
      <c r="I1070" s="228"/>
      <c r="J1070" s="486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5"/>
      <c r="AB1070" s="228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8"/>
      <c r="G1071" s="228"/>
      <c r="H1071" s="228"/>
      <c r="I1071" s="228"/>
      <c r="J1071" s="486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5"/>
      <c r="AB1071" s="228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8"/>
      <c r="G1072" s="228"/>
      <c r="H1072" s="228"/>
      <c r="I1072" s="228"/>
      <c r="J1072" s="486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5"/>
      <c r="AB1072" s="228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8"/>
      <c r="G1073" s="228"/>
      <c r="H1073" s="228"/>
      <c r="I1073" s="228"/>
      <c r="J1073" s="486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5"/>
      <c r="AB1073" s="228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8"/>
      <c r="G1074" s="228"/>
      <c r="H1074" s="228"/>
      <c r="I1074" s="228"/>
      <c r="J1074" s="486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5"/>
      <c r="AB1074" s="228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8"/>
      <c r="G1075" s="228"/>
      <c r="H1075" s="228"/>
      <c r="I1075" s="228"/>
      <c r="J1075" s="486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5"/>
      <c r="AB1075" s="228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8"/>
      <c r="G1076" s="228"/>
      <c r="H1076" s="228"/>
      <c r="I1076" s="228"/>
      <c r="J1076" s="486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5"/>
      <c r="AB1076" s="228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8"/>
      <c r="G1077" s="228"/>
      <c r="H1077" s="228"/>
      <c r="I1077" s="228"/>
      <c r="J1077" s="486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5"/>
      <c r="AB1077" s="228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8"/>
      <c r="G1078" s="228"/>
      <c r="H1078" s="228"/>
      <c r="I1078" s="228"/>
      <c r="J1078" s="486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5"/>
      <c r="AB1078" s="228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8"/>
      <c r="G1079" s="228"/>
      <c r="H1079" s="228"/>
      <c r="I1079" s="228"/>
      <c r="J1079" s="486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5"/>
      <c r="AB1079" s="228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8"/>
      <c r="G1080" s="228"/>
      <c r="H1080" s="228"/>
      <c r="I1080" s="228"/>
      <c r="J1080" s="486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5"/>
      <c r="AB1080" s="228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8"/>
      <c r="G1081" s="228"/>
      <c r="H1081" s="228"/>
      <c r="I1081" s="228"/>
      <c r="J1081" s="486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5"/>
      <c r="AB1081" s="228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8"/>
      <c r="G1082" s="228"/>
      <c r="H1082" s="228"/>
      <c r="I1082" s="228"/>
      <c r="J1082" s="486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5"/>
      <c r="AB1082" s="228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8"/>
      <c r="G1083" s="228"/>
      <c r="H1083" s="228"/>
      <c r="I1083" s="228"/>
      <c r="J1083" s="486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5"/>
      <c r="AB1083" s="228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8"/>
      <c r="G1084" s="228"/>
      <c r="H1084" s="228"/>
      <c r="I1084" s="228"/>
      <c r="J1084" s="486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5"/>
      <c r="AB1084" s="228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8"/>
      <c r="G1085" s="228"/>
      <c r="H1085" s="228"/>
      <c r="I1085" s="228"/>
      <c r="J1085" s="486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5"/>
      <c r="AB1085" s="228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8"/>
      <c r="G1086" s="228"/>
      <c r="H1086" s="228"/>
      <c r="I1086" s="228"/>
      <c r="J1086" s="486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5"/>
      <c r="AB1086" s="228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8"/>
      <c r="G1087" s="228"/>
      <c r="H1087" s="228"/>
      <c r="I1087" s="228"/>
      <c r="J1087" s="486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5"/>
      <c r="AB1087" s="228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8"/>
      <c r="G1088" s="228"/>
      <c r="H1088" s="228"/>
      <c r="I1088" s="228"/>
      <c r="J1088" s="486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5"/>
      <c r="AB1088" s="228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8"/>
      <c r="G1089" s="228"/>
      <c r="H1089" s="228"/>
      <c r="I1089" s="228"/>
      <c r="J1089" s="486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5"/>
      <c r="AB1089" s="228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8"/>
      <c r="G1090" s="228"/>
      <c r="H1090" s="228"/>
      <c r="I1090" s="228"/>
      <c r="J1090" s="486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5"/>
      <c r="AB1090" s="228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8"/>
      <c r="G1091" s="228"/>
      <c r="H1091" s="228"/>
      <c r="I1091" s="228"/>
      <c r="J1091" s="486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5"/>
      <c r="AB1091" s="228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8"/>
      <c r="G1092" s="228"/>
      <c r="H1092" s="228"/>
      <c r="I1092" s="228"/>
      <c r="J1092" s="486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5"/>
      <c r="AB1092" s="228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8"/>
      <c r="G1093" s="228"/>
      <c r="H1093" s="228"/>
      <c r="I1093" s="228"/>
      <c r="J1093" s="486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5"/>
      <c r="AB1093" s="228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8"/>
      <c r="G1094" s="228"/>
      <c r="H1094" s="228"/>
      <c r="I1094" s="228"/>
      <c r="J1094" s="486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5"/>
      <c r="AB1094" s="228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8"/>
      <c r="G1095" s="228"/>
      <c r="H1095" s="228"/>
      <c r="I1095" s="228"/>
      <c r="J1095" s="486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5"/>
      <c r="AB1095" s="228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8"/>
      <c r="G1096" s="228"/>
      <c r="H1096" s="228"/>
      <c r="I1096" s="228"/>
      <c r="J1096" s="486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5"/>
      <c r="AB1096" s="228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8"/>
      <c r="G1097" s="228"/>
      <c r="H1097" s="228"/>
      <c r="I1097" s="228"/>
      <c r="J1097" s="486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5"/>
      <c r="AB1097" s="228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8"/>
      <c r="G1098" s="228"/>
      <c r="H1098" s="228"/>
      <c r="I1098" s="228"/>
      <c r="J1098" s="486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5"/>
      <c r="AB1098" s="228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8"/>
      <c r="G1099" s="228"/>
      <c r="H1099" s="228"/>
      <c r="I1099" s="228"/>
      <c r="J1099" s="486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5"/>
      <c r="AB1099" s="228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8"/>
      <c r="G1100" s="228"/>
      <c r="H1100" s="228"/>
      <c r="I1100" s="228"/>
      <c r="J1100" s="486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5"/>
      <c r="AB1100" s="228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8"/>
      <c r="G1101" s="228"/>
      <c r="H1101" s="228"/>
      <c r="I1101" s="228"/>
      <c r="J1101" s="486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5"/>
      <c r="AB1101" s="228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8"/>
      <c r="G1102" s="228"/>
      <c r="H1102" s="228"/>
      <c r="I1102" s="228"/>
      <c r="J1102" s="486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5"/>
      <c r="AB1102" s="228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8"/>
      <c r="G1103" s="228"/>
      <c r="H1103" s="228"/>
      <c r="I1103" s="228"/>
      <c r="J1103" s="486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5"/>
      <c r="AB1103" s="228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8"/>
      <c r="G1104" s="228"/>
      <c r="H1104" s="228"/>
      <c r="I1104" s="228"/>
      <c r="J1104" s="486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5"/>
      <c r="AB1104" s="228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8"/>
      <c r="G1105" s="228"/>
      <c r="H1105" s="228"/>
      <c r="I1105" s="228"/>
      <c r="J1105" s="486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5"/>
      <c r="AB1105" s="228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8"/>
      <c r="G1106" s="228"/>
      <c r="H1106" s="228"/>
      <c r="I1106" s="228"/>
      <c r="J1106" s="486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5"/>
      <c r="AB1106" s="228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8"/>
      <c r="G1107" s="228"/>
      <c r="H1107" s="228"/>
      <c r="I1107" s="228"/>
      <c r="J1107" s="486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5"/>
      <c r="AB1107" s="228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8"/>
      <c r="G1108" s="228"/>
      <c r="H1108" s="228"/>
      <c r="I1108" s="228"/>
      <c r="J1108" s="486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5"/>
      <c r="AB1108" s="228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8"/>
      <c r="G1109" s="228"/>
      <c r="H1109" s="228"/>
      <c r="I1109" s="228"/>
      <c r="J1109" s="486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5"/>
      <c r="AB1109" s="228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8"/>
      <c r="G1110" s="228"/>
      <c r="H1110" s="228"/>
      <c r="I1110" s="228"/>
      <c r="J1110" s="486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5"/>
      <c r="AB1110" s="228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8"/>
      <c r="G1111" s="228"/>
      <c r="H1111" s="228"/>
      <c r="I1111" s="228"/>
      <c r="J1111" s="486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5"/>
      <c r="AB1111" s="228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8"/>
      <c r="G1112" s="228"/>
      <c r="H1112" s="228"/>
      <c r="I1112" s="228"/>
      <c r="J1112" s="486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5"/>
      <c r="AB1112" s="228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8"/>
      <c r="G1113" s="228"/>
      <c r="H1113" s="228"/>
      <c r="I1113" s="228"/>
      <c r="J1113" s="486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5"/>
      <c r="AB1113" s="228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8"/>
      <c r="G1114" s="228"/>
      <c r="H1114" s="228"/>
      <c r="I1114" s="228"/>
      <c r="J1114" s="486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5"/>
      <c r="AB1114" s="228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8"/>
      <c r="G1115" s="228"/>
      <c r="H1115" s="228"/>
      <c r="I1115" s="228"/>
      <c r="J1115" s="486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5"/>
      <c r="AB1115" s="228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8"/>
      <c r="G1116" s="228"/>
      <c r="H1116" s="228"/>
      <c r="I1116" s="228"/>
      <c r="J1116" s="486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5"/>
      <c r="AB1116" s="228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8"/>
      <c r="G1117" s="228"/>
      <c r="H1117" s="228"/>
      <c r="I1117" s="228"/>
      <c r="J1117" s="486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5"/>
      <c r="AB1117" s="228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8"/>
      <c r="G1118" s="228"/>
      <c r="H1118" s="228"/>
      <c r="I1118" s="228"/>
      <c r="J1118" s="486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5"/>
      <c r="AB1118" s="228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8"/>
      <c r="G1119" s="228"/>
      <c r="H1119" s="228"/>
      <c r="I1119" s="228"/>
      <c r="J1119" s="486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5"/>
      <c r="AB1119" s="228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8"/>
      <c r="G1120" s="228"/>
      <c r="H1120" s="228"/>
      <c r="I1120" s="228"/>
      <c r="J1120" s="486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5"/>
      <c r="AB1120" s="228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8"/>
      <c r="G1121" s="228"/>
      <c r="H1121" s="228"/>
      <c r="I1121" s="228"/>
      <c r="J1121" s="486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5"/>
      <c r="AB1121" s="228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8"/>
      <c r="G1122" s="228"/>
      <c r="H1122" s="228"/>
      <c r="I1122" s="228"/>
      <c r="J1122" s="486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5"/>
      <c r="AB1122" s="228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8"/>
      <c r="G1123" s="228"/>
      <c r="H1123" s="228"/>
      <c r="I1123" s="228"/>
      <c r="J1123" s="486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5"/>
      <c r="AB1123" s="228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8"/>
      <c r="G1124" s="228"/>
      <c r="H1124" s="228"/>
      <c r="I1124" s="228"/>
      <c r="J1124" s="486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5"/>
      <c r="AB1124" s="228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8"/>
      <c r="G1125" s="228"/>
      <c r="H1125" s="228"/>
      <c r="I1125" s="228"/>
      <c r="J1125" s="486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5"/>
      <c r="AB1125" s="228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8"/>
      <c r="G1126" s="228"/>
      <c r="H1126" s="228"/>
      <c r="I1126" s="228"/>
      <c r="J1126" s="486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5"/>
      <c r="AB1126" s="228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8"/>
      <c r="G1127" s="228"/>
      <c r="H1127" s="228"/>
      <c r="I1127" s="228"/>
      <c r="J1127" s="486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5"/>
      <c r="AB1127" s="228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8"/>
      <c r="G1128" s="228"/>
      <c r="H1128" s="228"/>
      <c r="I1128" s="228"/>
      <c r="J1128" s="486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5"/>
      <c r="AB1128" s="228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8"/>
      <c r="G1129" s="228"/>
      <c r="H1129" s="228"/>
      <c r="I1129" s="228"/>
      <c r="J1129" s="486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5"/>
      <c r="AB1129" s="228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8"/>
      <c r="G1130" s="228"/>
      <c r="H1130" s="228"/>
      <c r="I1130" s="228"/>
      <c r="J1130" s="486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5"/>
      <c r="AB1130" s="228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2000-03-20T20:54:44Z</dcterms:created>
  <dc:creator>jwhalen</dc:creator>
  <dc:description/>
  <dc:language>en-US</dc:language>
  <cp:lastModifiedBy>mfrazier</cp:lastModifiedBy>
  <cp:lastPrinted>2002-05-02T14:04:51Z</cp:lastPrinted>
  <dcterms:modified xsi:type="dcterms:W3CDTF">2002-05-07T19:31:51Z</dcterms:modified>
  <cp:revision>0</cp:revision>
  <dc:subject/>
  <dc:title/>
</cp:coreProperties>
</file>