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ffing Details - Summary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name="aa" vbProcedure="false">'[8]'!$W$81</definedName>
    <definedName function="false" hidden="false" name="ad" vbProcedure="false">#REF!</definedName>
    <definedName function="false" hidden="false" name="adj2000a" vbProcedure="false">#REF!</definedName>
    <definedName function="false" hidden="false" name="adj2000b" vbProcedure="false">#REF!</definedName>
    <definedName function="false" hidden="false" name="adj2001a" vbProcedure="false">#REF!</definedName>
    <definedName function="false" hidden="false" name="adj2001b" vbProcedure="false">#REF!</definedName>
    <definedName function="false" hidden="false" name="adj2002a" vbProcedure="false">#REF!</definedName>
    <definedName function="false" hidden="false" name="adj2002b" vbProcedure="false">#REF!</definedName>
    <definedName function="false" hidden="false" name="adv1" vbProcedure="false">#REF!</definedName>
    <definedName function="false" hidden="false" name="adv2" vbProcedure="false">#REF!</definedName>
    <definedName function="false" hidden="false" name="adv3" vbProcedure="false">#REF!</definedName>
    <definedName function="false" hidden="false" name="Balance_Sheet" vbProcedure="false">#REF!</definedName>
    <definedName function="false" hidden="false" name="bank" vbProcedure="false">#REF!</definedName>
    <definedName function="false" hidden="false" name="Billing_Status_2000" vbProcedure="false">[6]Assumptions!$C$319</definedName>
    <definedName function="false" hidden="false" name="Billing_Status_2001" vbProcedure="false">[6]Assumptions!$D$319</definedName>
    <definedName function="false" hidden="false" name="Billing_Status_2002" vbProcedure="false">[6]Assumptions!$E$319</definedName>
    <definedName function="false" hidden="false" name="Billing_Status_2003" vbProcedure="false">[6]Assumptions!$F$319</definedName>
    <definedName function="false" hidden="false" name="Bonus" vbProcedure="false">#REF!</definedName>
    <definedName function="false" hidden="false" name="BWMEquip" vbProcedure="false">#REF!</definedName>
    <definedName function="false" hidden="false" name="cfees" vbProcedure="false">#REF!</definedName>
    <definedName function="false" hidden="false" name="char" vbProcedure="false">#REF!</definedName>
    <definedName function="false" hidden="false" name="club" vbProcedure="false">#REF!</definedName>
    <definedName function="false" hidden="false" name="club1" vbProcedure="false">#REF!</definedName>
    <definedName function="false" hidden="false" name="club2" vbProcedure="false">#REF!</definedName>
    <definedName function="false" hidden="false" name="club3" vbProcedure="false">#REF!</definedName>
    <definedName function="false" hidden="false" name="Collo" vbProcedure="false">[7]Assumptions!$B$18</definedName>
    <definedName function="false" hidden="false" name="ColloGM" vbProcedure="false">[7]Assumptions!$B$25</definedName>
    <definedName function="false" hidden="false" name="comem" vbProcedure="false">#REF!</definedName>
    <definedName function="false" hidden="false" name="comm" vbProcedure="false">#REF!</definedName>
    <definedName function="false" hidden="false" name="comp" vbProcedure="false">#REF!</definedName>
    <definedName function="false" hidden="false" name="Data" vbProcedure="false">'[1]Access Data'!$A$1:$AP$146</definedName>
    <definedName function="false" hidden="false" name="day1" vbProcedure="false">[6]Calculations!$D$2</definedName>
    <definedName function="false" hidden="false" name="Days" vbProcedure="false">[4]Calculations!$D$2</definedName>
    <definedName function="false" hidden="false" name="Detail_of_Other" vbProcedure="false">'[2]6 30 99'!$C$70:$AI$75</definedName>
    <definedName function="false" hidden="false" name="EINSpeed" vbProcedure="false">[4]Assumptions!$C$205:$F$206</definedName>
    <definedName function="false" hidden="false" name="einspeed1" vbProcedure="false">[6]Assumptions!$C$205:$F$206</definedName>
    <definedName function="false" hidden="false" name="empcap" vbProcedure="false">#REF!</definedName>
    <definedName function="false" hidden="false" name="empcap00" vbProcedure="false">#REF!</definedName>
    <definedName function="false" hidden="false" name="empcap01" vbProcedure="false">#REF!</definedName>
    <definedName function="false" hidden="false" name="empcap02" vbProcedure="false">#REF!</definedName>
    <definedName function="false" hidden="false" name="fees" vbProcedure="false">#REF!</definedName>
    <definedName function="false" hidden="false" name="fibergm" vbProcedure="false">[7]Assumptions!$F$37</definedName>
    <definedName function="false" hidden="false" name="Fiberrev" vbProcedure="false">[7]Assumptions!$F$45</definedName>
    <definedName function="false" hidden="false" name="frgt" vbProcedure="false">#REF!</definedName>
    <definedName function="false" hidden="false" name="fuel" vbProcedure="false">#REF!</definedName>
    <definedName function="false" hidden="false" name="fuel1" vbProcedure="false">#REF!</definedName>
    <definedName function="false" hidden="false" name="fuel2" vbProcedure="false">#REF!</definedName>
    <definedName function="false" hidden="false" name="fuel3" vbProcedure="false">#REF!</definedName>
    <definedName function="false" hidden="false" name="gmeals" vbProcedure="false">#REF!</definedName>
    <definedName function="false" hidden="false" name="gmeals1" vbProcedure="false">#REF!</definedName>
    <definedName function="false" hidden="false" name="gmeals2" vbProcedure="false">#REF!</definedName>
    <definedName function="false" hidden="false" name="gmeals3" vbProcedure="false">#REF!</definedName>
    <definedName function="false" hidden="false" name="GMQ1" vbProcedure="false">[7]Assumptions!$B$8</definedName>
    <definedName function="false" hidden="false" name="GMQ2" vbProcedure="false">[7]Assumptions!$B$9</definedName>
    <definedName function="false" hidden="false" name="GMQ3" vbProcedure="false">[7]Assumptions!$B$10</definedName>
    <definedName function="false" hidden="false" name="GMQ4" vbProcedure="false">[7]Assumptions!$B$11</definedName>
    <definedName function="false" hidden="false" name="hire" vbProcedure="false">#REF!</definedName>
    <definedName function="false" hidden="false" name="insr" vbProcedure="false">#REF!</definedName>
    <definedName function="false" hidden="false" name="Interests" vbProcedure="false">[6]Assumptions!$C$520</definedName>
    <definedName function="false" hidden="false" name="Internet_penetration" vbProcedure="false">[3]Assumptions!$B$244:$F$251</definedName>
    <definedName function="false" hidden="false" name="IP" vbProcedure="false">[7]Assumptions!$B$17</definedName>
    <definedName function="false" hidden="false" name="IPGM" vbProcedure="false">[7]Assumptions!$B$24</definedName>
    <definedName function="false" hidden="false" name="Local_Loop_Costs" vbProcedure="false">[4]Assumptions!$C$184</definedName>
    <definedName function="false" hidden="false" name="MBmin" vbProcedure="false">[4]Calculations!$D$3</definedName>
    <definedName function="false" hidden="false" name="memb" vbProcedure="false">#REF!</definedName>
    <definedName function="false" hidden="false" name="Mo1" vbProcedure="false">[7]Assumptions!$B$53</definedName>
    <definedName function="false" hidden="false" name="mo2" vbProcedure="false">[7]Assumptions!$B$54</definedName>
    <definedName function="false" hidden="false" name="mo3" vbProcedure="false">[7]Assumptions!$B$55</definedName>
    <definedName function="false" hidden="false" name="Net_Assets" vbProcedure="false">#REF!</definedName>
    <definedName function="false" hidden="false" name="oee" vbProcedure="false">#REF!</definedName>
    <definedName function="false" hidden="false" name="offnew" vbProcedure="false">#REF!</definedName>
    <definedName function="false" hidden="false" name="offreg" vbProcedure="false">#REF!</definedName>
    <definedName function="false" hidden="false" name="On_Net_Margin" vbProcedure="false">'[4]Interm''on_Wholesale&amp;Trading'!$F$85:$U$85</definedName>
    <definedName function="false" hidden="false" name="osleg" vbProcedure="false">#REF!</definedName>
    <definedName function="false" hidden="false" name="osoth" vbProcedure="false">#REF!</definedName>
    <definedName function="false" hidden="false" name="ospro" vbProcedure="false">#REF!</definedName>
    <definedName function="false" hidden="false" name="other" vbProcedure="false">#REF!</definedName>
    <definedName function="false" hidden="false" name="Other_Equipment_Costs" vbProcedure="false">[4]Assumptions!$F$144</definedName>
    <definedName function="false" hidden="false" name="Print_Titles_MI" vbProcedure="false">[5]CONS_CF!$A$101:$XFD$108,[5]CONS_CF!$O$1:$O$1048576</definedName>
    <definedName function="false" hidden="false" name="reloc" vbProcedure="false">#REF!</definedName>
    <definedName function="false" hidden="false" name="reloc1" vbProcedure="false">#REF!</definedName>
    <definedName function="false" hidden="false" name="reloc2" vbProcedure="false">#REF!</definedName>
    <definedName function="false" hidden="false" name="reloc3" vbProcedure="false">#REF!</definedName>
    <definedName function="false" hidden="false" name="rent" vbProcedure="false">#REF!</definedName>
    <definedName function="false" hidden="false" name="rent1" vbProcedure="false">#REF!</definedName>
    <definedName function="false" hidden="false" name="rent2" vbProcedure="false">#REF!</definedName>
    <definedName function="false" hidden="false" name="rent3" vbProcedure="false">#REF!</definedName>
    <definedName function="false" hidden="false" name="SPAIN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var-legal",#N/A,FALSE,"legal";"mon var-hr",#N/A,FALSE,"hr";"mon var-strat trans",#N/A,FALSE,"strat trans";"mon var-mark int &amp; ana",#N/A,FALSE,"mark int &amp; ana";"mon var-pub rel",#N/A,FALSE,"pub rel";"mon var-admin &amp; it",#N/A,FALSE,"admin &amp; it";"mon var-ventures",#N/A,FALSE,"ventures";"mon var-tr risk",#N/A,FALSE,"tr - risk mgmt";"mon var-finance",#N/A,FALSE,"finance";"mon var-gov affairs",#N/A,FALSE,"gov affairs";"mon var-corp alloc",#N/A,FALSE,"corp alloc"}</definedName>
    <definedName function="false" hidden="false" name="sports" vbProcedure="false">{"mon bud-summary",#N/A,TRUE,"summary";"mon bud-chairmen",#N/A,TRUE,"chairmen";"mon bud-strat dev",#N/A,TRUE,"strat dev";"mon bud-DMO",#N/A,TRUE,"DMO";"mon bud-WMO",#N/A,TRUE,"WMO";"mon bud-special proj",#N/A,TRUE,"special proj";"mon bud-comm struct",#N/A,TRUE,"comm struct";"mon bud-eng ops",#N/A,TRUE,"eng ops";"mon bud-bus contr &amp; security",#N/A,TRUE,"bus cont &amp; security";"mon bud-bos",#N/A,TRUE,"bos";"mon bud-SW Eng",#N/A,TRUE,"SW Eng";"mon bud-prod dev",#N/A,TRUE,"prod dev";"mon bud-global nw dev",#N/A,TRUE,"global nw dev";"mon bud-corp dev",#N/A,TRUE,"corp dev";"mon bud-legal",#N/A,TRUE,"legal";"mon bud-hr",#N/A,TRUE,"hr";"mon bud-strat trans",#N/A,TRUE,"strat trans";"mon bud-mark int &amp; ana",#N/A,TRUE,"mark int &amp; ana";"mon bud-pub rel",#N/A,TRUE,"pub rel";"mon bud-admin &amp; it",#N/A,TRUE,"admin &amp; it";"mon bud-ventures",#N/A,TRUE,"ventures";"mon bud-tr - risk mgmt",#N/A,TRUE,"tr - risk mgmt";"mon bud-finance",#N/A,TRUE,"finance";"mon bud-gov affairs",#N/A,TRUE,"gov affairs";"mon bud-corp alloc",#N/A,TRUE,"corp alloc"}</definedName>
    <definedName function="false" hidden="false" name="sss" vbProcedure="false">'[8]'!$W$81</definedName>
    <definedName function="false" hidden="false" name="subs" vbProcedure="false">#REF!</definedName>
    <definedName function="false" hidden="false" name="SuiteEquipment" vbProcedure="false">#REF!</definedName>
    <definedName function="false" hidden="false" name="SuiteEquipmentSP" vbProcedure="false">#REF!</definedName>
    <definedName function="false" hidden="false" name="SuiteEquipStd" vbProcedure="false">#REF!</definedName>
    <definedName function="false" hidden="false" name="SuiteInstallSP" vbProcedure="false">#REF!</definedName>
    <definedName function="false" hidden="false" name="tbd1" vbProcedure="false">#REF!</definedName>
    <definedName function="false" hidden="false" name="tbd2" vbProcedure="false">#REF!</definedName>
    <definedName function="false" hidden="false" name="TDM" vbProcedure="false">[7]Assumptions!$B$16</definedName>
    <definedName function="false" hidden="false" name="TDMGM" vbProcedure="false">[7]Assumptions!$B$23</definedName>
    <definedName function="false" hidden="false" name="tms" vbProcedure="false">#REF!</definedName>
    <definedName function="false" hidden="false" name="travel" vbProcedure="false">#REF!</definedName>
    <definedName function="false" hidden="false" name="utl" vbProcedure="false">#REF!</definedName>
    <definedName function="false" hidden="false" name="utl1" vbProcedure="false">#REF!</definedName>
    <definedName function="false" hidden="false" name="utl2" vbProcedure="false">#REF!</definedName>
    <definedName function="false" hidden="false" name="utl3" vbProcedure="false">#REF!</definedName>
    <definedName function="false" hidden="false" name="VAT_DE" vbProcedure="false">#REF!</definedName>
    <definedName function="false" hidden="false" name="VAT_NL" vbProcedure="false">#REF!</definedName>
    <definedName function="false" hidden="false" name="Wages_on_Costs_Percent" vbProcedure="false">[4]Assumptions!$C$63</definedName>
    <definedName function="false" hidden="false" name="wrn_Detail___Monthly___Variance___Analysis_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var-legal",#N/A,FALSE,"legal";"mon var-hr",#N/A,FALSE,"hr";"mon var-strat trans",#N/A,FALSE,"strat trans";"mon var-mark int &amp; ana",#N/A,FALSE,"mark int &amp; ana";"mon var-pub rel",#N/A,FALSE,"pub rel";"mon var-admin &amp; it",#N/A,FALSE,"admin &amp; it";"mon var-ventures",#N/A,FALSE,"ventures";"mon var-tr risk",#N/A,FALSE,"tr - risk mgmt";"mon var-finance",#N/A,FALSE,"finance";"mon var-gov affairs",#N/A,FALSE,"gov affairs";"mon var-corp alloc",#N/A,FALSE,"corp alloc"}</definedName>
    <definedName function="false" hidden="false" name="wrn_Monthly___Budget_" vbProcedure="false">{"mon bud-summary",#N/A,TRUE,"summary";"mon bud-chairmen",#N/A,TRUE,"chairmen";"mon bud-strat dev",#N/A,TRUE,"strat dev";"mon bud-DMO",#N/A,TRUE,"DMO";"mon bud-WMO",#N/A,TRUE,"WMO";"mon bud-special proj",#N/A,TRUE,"special proj";"mon bud-comm struct",#N/A,TRUE,"comm struct";"mon bud-eng ops",#N/A,TRUE,"eng ops";"mon bud-bus contr &amp; security",#N/A,TRUE,"bus cont &amp; security";"mon bud-bos",#N/A,TRUE,"bos";"mon bud-SW Eng",#N/A,TRUE,"SW Eng";"mon bud-prod dev",#N/A,TRUE,"prod dev";"mon bud-global nw dev",#N/A,TRUE,"global nw dev";"mon bud-corp dev",#N/A,TRUE,"corp dev";"mon bud-legal",#N/A,TRUE,"legal";"mon bud-hr",#N/A,TRUE,"hr";"mon bud-strat trans",#N/A,TRUE,"strat trans";"mon bud-mark int &amp; ana",#N/A,TRUE,"mark int &amp; ana";"mon bud-pub rel",#N/A,TRUE,"pub rel";"mon bud-admin &amp; it",#N/A,TRUE,"admin &amp; it";"mon bud-ventures",#N/A,TRUE,"ventures";"mon bud-tr - risk mgmt",#N/A,TRUE,"tr - risk mgmt";"mon bud-finance",#N/A,TRUE,"finance";"mon bud-gov affairs",#N/A,TRUE,"gov affairs";"mon bud-corp alloc",#N/A,TRUE,"corp alloc"}</definedName>
    <definedName function="false" hidden="false" name="wrn_RollDetail_" vbProcedure="false">{"BookBal",#N/A,FALSE,"Roll-1";"DailyChange",#N/A,FALSE,"Roll-1";"Schedules",#N/A,FALSE,"Roll-1"}</definedName>
    <definedName function="false" hidden="false" name="wrn_Summarized___Monthly___Analysis_" vbProcedure="false">{"summarized-summary",#N/A,TRUE,"summary";"summarized-chairmen",#N/A,TRUE,"chairmen";"summarized-strat dev",#N/A,TRUE,"strat dev";"summarized-DMO",#N/A,TRUE,"DMO";"summarized-WMO",#N/A,TRUE,"WMO";"summarized-comm struct",#N/A,TRUE,"comm struct";"summarized-special proj",#N/A,TRUE,"special proj";"summarized-eng ops",#N/A,TRUE,"eng ops";"summarized-bus cont &amp; security",#N/A,TRUE,"bus cont &amp; security";"summarized-bos",#N/A,TRUE,"bos";"summarized-SW Eng",#N/A,TRUE,"SW Eng";"summarized-prod dev",#N/A,TRUE,"prod dev";"summarized-global nw dev",#N/A,TRUE,"global nw dev";"summarized-corp dev",#N/A,TRUE,"corp dev";"summarized-legal",#N/A,TRUE,"legal";"summarized-hr",#N/A,TRUE,"hr";"summarized-strat trans",#N/A,TRUE,"strat trans";"summarized-mark int &amp; ana",#N/A,TRUE,"mark int &amp; ana";"summarized-pub rel",#N/A,TRUE,"pub rel";"summarized-admin &amp; it",#N/A,TRUE,"admin &amp; it";"summarized-ventures",#N/A,TRUE,"ventures";"summarized-tr - risk mgmt",#N/A,TRUE,"tr - risk mgmt";"summarized-finance",#N/A,TRUE,"finance";"summarized-gov affairs",#N/A,TRUE,"gov affairs";"summarized-corp alloc",#N/A,TRUE,"corp alloc"}</definedName>
    <definedName function="false" hidden="false" name="xxx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var-legal",,,;,,,;,,#N/A,FALSE;"hr","mon var-strat trans",#N/A,FALSE;"strat trans","mon var-mark int &amp; ana",#N/A,FALSE;"mark int &amp; ana","mon var-pub rel",#N/A,FALSE;"pub rel","mon var-admin &amp; it",#N/A,FALSE;"admin &amp; it","mon var-ventures",#N/A,FALSE;"ventures","mon var-tr risk",#N/A,FALSE;"tr - risk mgmt","mon var-finance",#N/A,FALSE;"finance","mon var-gov affairs",#N/A,FALSE}</definedName>
    <definedName function="false" hidden="false" localSheetId="0" name="Excel_BuiltIn__FilterDatabase" vbProcedure="false">'Staffing Details - Summary'!$A$8:$R$20</definedName>
    <definedName function="false" hidden="false" localSheetId="0" name="SPAIN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var-legal",#N/A,FALSE,"legal";"mon var-hr",#N/A,FALSE,"hr";"mon var-strat trans",#N/A,FALSE,"strat trans";"mon var-mark int &amp; ana",#N/A,FALSE,"mark int &amp; ana";"mon var-pub rel",#N/A,FALSE,"pub rel";"mon var-admin &amp; it",#N/A,FALSE,"admin &amp; it";"mon var-ventures",#N/A,FALSE,"ventures";"mon var-tr risk",#N/A,FALSE,"tr - risk mgmt";"mon var-finance",#N/A,FALSE,"finance";"mon var-gov affairs",#N/A,FALSE,"gov affairs";"mon var-corp alloc",#N/A,FALSE,"corp alloc"}</definedName>
    <definedName function="false" hidden="false" localSheetId="0" name="sports" vbProcedure="false">{"mon bud-summary",#N/A,TRUE,"summary";"mon bud-chairmen",#N/A,TRUE,"chairmen";"mon bud-strat dev",#N/A,TRUE,"strat dev";"mon bud-DMO",#N/A,TRUE,"DMO";"mon bud-WMO",#N/A,TRUE,"WMO";"mon bud-special proj",#N/A,TRUE,"special proj";"mon bud-comm struct",#N/A,TRUE,"comm struct";"mon bud-eng ops",#N/A,TRUE,"eng ops";"mon bud-bus contr &amp; security",#N/A,TRUE,"bus cont &amp; security";"mon bud-bos",#N/A,TRUE,"bos";"mon bud-SW Eng",#N/A,TRUE,"SW Eng";"mon bud-prod dev",#N/A,TRUE,"prod dev";"mon bud-global nw dev",#N/A,TRUE,"global nw dev";"mon bud-corp dev",#N/A,TRUE,"corp dev";"mon bud-legal",#N/A,TRUE,"legal";"mon bud-hr",#N/A,TRUE,"hr";"mon bud-strat trans",#N/A,TRUE,"strat trans";"mon bud-mark int &amp; ana",#N/A,TRUE,"mark int &amp; ana";"mon bud-pub rel",#N/A,TRUE,"pub rel";"mon bud-admin &amp; it",#N/A,TRUE,"admin &amp; it";"mon bud-ventures",#N/A,TRUE,"ventures";"mon bud-tr - risk mgmt",#N/A,TRUE,"tr - risk mgmt";"mon bud-finance",#N/A,TRUE,"finance";"mon bud-gov affairs",#N/A,TRUE,"gov affairs";"mon bud-corp alloc",#N/A,TRUE,"corp alloc"}</definedName>
    <definedName function="false" hidden="false" localSheetId="0" name="wrn_Detail___Monthly___Variance___Analysis_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var-legal",#N/A,FALSE,"legal";"mon var-hr",#N/A,FALSE,"hr";"mon var-strat trans",#N/A,FALSE,"strat trans";"mon var-mark int &amp; ana",#N/A,FALSE,"mark int &amp; ana";"mon var-pub rel",#N/A,FALSE,"pub rel";"mon var-admin &amp; it",#N/A,FALSE,"admin &amp; it";"mon var-ventures",#N/A,FALSE,"ventures";"mon var-tr risk",#N/A,FALSE,"tr - risk mgmt";"mon var-finance",#N/A,FALSE,"finance";"mon var-gov affairs",#N/A,FALSE,"gov affairs";"mon var-corp alloc",#N/A,FALSE,"corp alloc"}</definedName>
    <definedName function="false" hidden="false" localSheetId="0" name="wrn_Monthly___Budget_" vbProcedure="false">{"mon bud-summary",#N/A,TRUE,"summary";"mon bud-chairmen",#N/A,TRUE,"chairmen";"mon bud-strat dev",#N/A,TRUE,"strat dev";"mon bud-DMO",#N/A,TRUE,"DMO";"mon bud-WMO",#N/A,TRUE,"WMO";"mon bud-special proj",#N/A,TRUE,"special proj";"mon bud-comm struct",#N/A,TRUE,"comm struct";"mon bud-eng ops",#N/A,TRUE,"eng ops";"mon bud-bus contr &amp; security",#N/A,TRUE,"bus cont &amp; security";"mon bud-bos",#N/A,TRUE,"bos";"mon bud-SW Eng",#N/A,TRUE,"SW Eng";"mon bud-prod dev",#N/A,TRUE,"prod dev";"mon bud-global nw dev",#N/A,TRUE,"global nw dev";"mon bud-corp dev",#N/A,TRUE,"corp dev";"mon bud-legal",#N/A,TRUE,"legal";"mon bud-hr",#N/A,TRUE,"hr";"mon bud-strat trans",#N/A,TRUE,"strat trans";"mon bud-mark int &amp; ana",#N/A,TRUE,"mark int &amp; ana";"mon bud-pub rel",#N/A,TRUE,"pub rel";"mon bud-admin &amp; it",#N/A,TRUE,"admin &amp; it";"mon bud-ventures",#N/A,TRUE,"ventures";"mon bud-tr - risk mgmt",#N/A,TRUE,"tr - risk mgmt";"mon bud-finance",#N/A,TRUE,"finance";"mon bud-gov affairs",#N/A,TRUE,"gov affairs";"mon bud-corp alloc",#N/A,TRUE,"corp alloc"}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wrn_Summarized___Monthly___Analysis_" vbProcedure="false">{"summarized-summary",#N/A,TRUE,"summary";"summarized-chairmen",#N/A,TRUE,"chairmen";"summarized-strat dev",#N/A,TRUE,"strat dev";"summarized-DMO",#N/A,TRUE,"DMO";"summarized-WMO",#N/A,TRUE,"WMO";"summarized-comm struct",#N/A,TRUE,"comm struct";"summarized-special proj",#N/A,TRUE,"special proj";"summarized-eng ops",#N/A,TRUE,"eng ops";"summarized-bus cont &amp; security",#N/A,TRUE,"bus cont &amp; security";"summarized-bos",#N/A,TRUE,"bos";"summarized-SW Eng",#N/A,TRUE,"SW Eng";"summarized-prod dev",#N/A,TRUE,"prod dev";"summarized-global nw dev",#N/A,TRUE,"global nw dev";"summarized-corp dev",#N/A,TRUE,"corp dev";"summarized-legal",#N/A,TRUE,"legal";"summarized-hr",#N/A,TRUE,"hr";"summarized-strat trans",#N/A,TRUE,"strat trans";"summarized-mark int &amp; ana",#N/A,TRUE,"mark int &amp; ana";"summarized-pub rel",#N/A,TRUE,"pub rel";"summarized-admin &amp; it",#N/A,TRUE,"admin &amp; it";"summarized-ventures",#N/A,TRUE,"ventures";"summarized-tr - risk mgmt",#N/A,TRUE,"tr - risk mgmt";"summarized-finance",#N/A,TRUE,"finance";"summarized-gov affairs",#N/A,TRUE,"gov affairs";"summarized-corp alloc",#N/A,TRUE,"corp alloc"}</definedName>
    <definedName function="false" hidden="false" localSheetId="0" name="xxx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var-legal",,,;,,,;,,#N/A,FALSE;"hr","mon var-strat trans",#N/A,FALSE;"strat trans","mon var-mark int &amp; ana",#N/A,FALSE;"mark int &amp; ana","mon var-pub rel",#N/A,FALSE;"pub rel","mon var-admin &amp; it",#N/A,FALSE;"admin &amp; it","mon var-ventures",#N/A,FALSE;"ventures","mon var-tr risk",#N/A,FALSE;"tr - risk mgmt","mon var-finance",#N/A,FALSE;"finance","mon var-gov affairs",#N/A,FALSE}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<sst xmlns="http://schemas.openxmlformats.org/spreadsheetml/2006/main" count="104" uniqueCount="56">
  <si>
    <t xml:space="preserve">TRADING SUPPORT</t>
  </si>
  <si>
    <t xml:space="preserve">Business Unit</t>
  </si>
  <si>
    <t xml:space="preserve">Business Unit Head</t>
  </si>
  <si>
    <t xml:space="preserve">Full Name</t>
  </si>
  <si>
    <t xml:space="preserve">OU Name</t>
  </si>
  <si>
    <t xml:space="preserve">Position Description</t>
  </si>
  <si>
    <t xml:space="preserve">Hire Dt</t>
  </si>
  <si>
    <t xml:space="preserve">Area</t>
  </si>
  <si>
    <t xml:space="preserve">Supervisor Last Name</t>
  </si>
  <si>
    <t xml:space="preserve">STATUS</t>
  </si>
  <si>
    <t xml:space="preserve">Salary</t>
  </si>
  <si>
    <t xml:space="preserve">HC</t>
  </si>
  <si>
    <t xml:space="preserve">Current Salary $</t>
  </si>
  <si>
    <t xml:space="preserve">Mid Year PRC</t>
  </si>
  <si>
    <t xml:space="preserve">Available for Reassignment</t>
  </si>
  <si>
    <t xml:space="preserve">Comments</t>
  </si>
  <si>
    <t xml:space="preserve">EBS Trading Operations Support</t>
  </si>
  <si>
    <t xml:space="preserve">Racicot</t>
  </si>
  <si>
    <t xml:space="preserve">Black, Aurora</t>
  </si>
  <si>
    <t xml:space="preserve">EBS Trading Americas</t>
  </si>
  <si>
    <t xml:space="preserve">Spec Sr Comm Trd Supt</t>
  </si>
  <si>
    <t xml:space="preserve">Settlements/OA</t>
  </si>
  <si>
    <t xml:space="preserve">White</t>
  </si>
  <si>
    <t xml:space="preserve">NR</t>
  </si>
  <si>
    <t xml:space="preserve">Maternity Leave</t>
  </si>
  <si>
    <t xml:space="preserve">Boecker, Robert</t>
  </si>
  <si>
    <t xml:space="preserve">Spec Risk Mgmt</t>
  </si>
  <si>
    <t xml:space="preserve">Risk Admin</t>
  </si>
  <si>
    <t xml:space="preserve">Freshour</t>
  </si>
  <si>
    <t xml:space="preserve">Cash, Larry  G</t>
  </si>
  <si>
    <t xml:space="preserve">EBS Global Logistics</t>
  </si>
  <si>
    <t xml:space="preserve">Spec Accounting</t>
  </si>
  <si>
    <t xml:space="preserve">Settlements/OA/Contract Admin/IT</t>
  </si>
  <si>
    <t xml:space="preserve">Cousino, Lisa  B</t>
  </si>
  <si>
    <t xml:space="preserve">EBS Global Wholesale Markets</t>
  </si>
  <si>
    <t xml:space="preserve">Mgr Transaction Support</t>
  </si>
  <si>
    <t xml:space="preserve">Schwarz</t>
  </si>
  <si>
    <t xml:space="preserve">Fay, Ashley  J.</t>
  </si>
  <si>
    <t xml:space="preserve">EBS Phone Minutes Team</t>
  </si>
  <si>
    <t xml:space="preserve">Spec Comm Trading Supt</t>
  </si>
  <si>
    <t xml:space="preserve">Miralles</t>
  </si>
  <si>
    <t xml:space="preserve">Fox, Gretchen  B.</t>
  </si>
  <si>
    <t xml:space="preserve">Spec Comm Supt</t>
  </si>
  <si>
    <t xml:space="preserve">Heffernan, Amy</t>
  </si>
  <si>
    <t xml:space="preserve">EBS Global Trading and Integration</t>
  </si>
  <si>
    <t xml:space="preserve">Deal Capture/Documentation</t>
  </si>
  <si>
    <t xml:space="preserve">Clark</t>
  </si>
  <si>
    <t xml:space="preserve">Huntley, Kelley  J</t>
  </si>
  <si>
    <t xml:space="preserve">Lewis, Susan</t>
  </si>
  <si>
    <t xml:space="preserve">Contract Admin/Database Admin</t>
  </si>
  <si>
    <t xml:space="preserve">Blanchard</t>
  </si>
  <si>
    <t xml:space="preserve">Mills, Jeremy  W</t>
  </si>
  <si>
    <t xml:space="preserve">Perkins, Regina  I</t>
  </si>
  <si>
    <t xml:space="preserve">Sheedy, Michael  J.</t>
  </si>
  <si>
    <t xml:space="preserve">Woo, Belinda  C.</t>
  </si>
  <si>
    <t xml:space="preserve">Analyst Risk Mgmt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</si>
</sst>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"/>
    <numFmt numFmtId="166" formatCode="#,##0"/>
    <numFmt numFmtId="167" formatCode="[$-409]#,##0_);[RED]\(#,##0\)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4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2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4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5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6 Qtr Forward Budge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Houston/private/Financial%20Accounting%20&amp;%20Reporting/2000/ECI%202000/Executive%20Management%20Report/Week%20of%2010-30/Executive%20Management%20Summary%2010-30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New%20Finance/Affiliates/Affiliates/EBS/Budgets/EBS%20Europe%20Budge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2001%20WMO%20Rev%20FC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Forecast%202000%20Sinclair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BS%20Europe%20Budge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3Q%201999%20BS%20Path%20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BS/Models/Streaming%20Mar%201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nron/XLFILES/CASHFLOW/1997/9709c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|Summary|"/>
      <sheetName val="|Status Map|"/>
      <sheetName val="|Green Sheet|"/>
      <sheetName val="|GM Changes|"/>
      <sheetName val="|Fcst - Alloc Exp|"/>
      <sheetName val="|Metrics|"/>
      <sheetName val="|Hardware|"/>
      <sheetName val="|Software Engineering|"/>
      <sheetName val="|Capex|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P Costs"/>
      <sheetName val="Calculations"/>
      <sheetName val="Content Providers' calc"/>
      <sheetName val="Assumptions"/>
      <sheetName val="Explanation"/>
      <sheetName val="Total EBS COSTS"/>
      <sheetName val="Costs by Country"/>
      <sheetName val="Total Revenues (stream&amp;Storage)"/>
      <sheetName val="Intermediation_Retail"/>
      <sheetName val="Interm'on_Wholesale&amp;Trading"/>
      <sheetName val="Streaming OFF_NET"/>
      <sheetName val="Streaming_Revenues_Nband"/>
      <sheetName val="Streaming_Revenues_Bband"/>
      <sheetName val="Network Development Costs"/>
      <sheetName val="Content Provision Costs"/>
      <sheetName val="Distribution Costs"/>
      <sheetName val="CashFlow"/>
      <sheetName val="Monthly P&amp;L"/>
      <sheetName val="Regional P&amp;L"/>
      <sheetName val="Balance Sheet"/>
      <sheetName val="----"/>
      <sheetName val="Prepay"/>
      <sheetName val="Including Prepay"/>
      <sheetName val="BalanceSheet by Country"/>
      <sheetName val="CashFlow by Country"/>
      <sheetName val="Quarterly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heet3"/>
      <sheetName val="Forecast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ASIA"/>
      <sheetName val="BDSA"/>
      <sheetName val="BOSK"/>
      <sheetName val="BUSV"/>
      <sheetName val="ENT"/>
      <sheetName val="SWE"/>
      <sheetName val="Template"/>
      <sheetName val="Actual by Month"/>
      <sheetName val="Acces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P Costs"/>
      <sheetName val="Calculations"/>
      <sheetName val="Content Providers' calc"/>
      <sheetName val="Assumptions"/>
      <sheetName val="Explanation"/>
      <sheetName val="Total EBS COSTS"/>
      <sheetName val="Costs by Country"/>
      <sheetName val="Total Revenues (stream&amp;Storage)"/>
      <sheetName val="Intermediation_Retail"/>
      <sheetName val="Interm'on_Wholesale&amp;Trading"/>
      <sheetName val="Streaming OFF_NET"/>
      <sheetName val="Streaming_Revenues_Nband"/>
      <sheetName val="Streaming_Revenues_Bband"/>
      <sheetName val="Network Development Costs"/>
      <sheetName val="Content Provision Costs"/>
      <sheetName val="Distribution Costs"/>
      <sheetName val="CashFlow"/>
      <sheetName val="Monthly P&amp;L"/>
      <sheetName val="Regional P&amp;L"/>
      <sheetName val="Balance Sheet"/>
      <sheetName val="----"/>
      <sheetName val="Prepay"/>
      <sheetName val="Including Prepay"/>
      <sheetName val="BalanceSheet by Country"/>
      <sheetName val="CashFlow by Country"/>
      <sheetName val="Quarterly P&amp;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9 30 99"/>
      <sheetName val="6 30 99"/>
      <sheetName val="3 31 99"/>
      <sheetName val="12 31 98r"/>
      <sheetName val="12 31 98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alculations"/>
      <sheetName val="PoP Costs"/>
      <sheetName val="chart"/>
      <sheetName val="Financial"/>
      <sheetName val="Total Costs"/>
      <sheetName val="Depreciation"/>
      <sheetName val="New"/>
      <sheetName val="Assumptions"/>
      <sheetName val="Pricing"/>
      <sheetName val="Streaming Video"/>
      <sheetName val="ReportData"/>
      <sheetName val="US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NS_CF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9765625" defaultRowHeight="12.75" customHeight="true" zeroHeight="false" outlineLevelRow="0" outlineLevelCol="0"/>
  <cols>
    <col collapsed="false" customWidth="true" hidden="false" outlineLevel="0" max="1" min="1" style="1" width="4.34"/>
    <col collapsed="false" customWidth="true" hidden="true" outlineLevel="0" max="2" min="2" style="1" width="13.65"/>
    <col collapsed="false" customWidth="true" hidden="true" outlineLevel="0" max="3" min="3" style="2" width="14.86"/>
    <col collapsed="false" customWidth="true" hidden="false" outlineLevel="0" max="4" min="4" style="3" width="22.81"/>
    <col collapsed="false" customWidth="true" hidden="true" outlineLevel="0" max="5" min="5" style="1" width="33.33"/>
    <col collapsed="false" customWidth="true" hidden="false" outlineLevel="0" max="6" min="6" style="1" width="27.16"/>
    <col collapsed="false" customWidth="true" hidden="false" outlineLevel="0" max="7" min="7" style="4" width="10.2"/>
    <col collapsed="false" customWidth="true" hidden="false" outlineLevel="0" max="8" min="8" style="4" width="36.62"/>
    <col collapsed="false" customWidth="true" hidden="false" outlineLevel="0" max="9" min="9" style="2" width="13.65"/>
    <col collapsed="false" customWidth="true" hidden="true" outlineLevel="0" max="10" min="10" style="1" width="8.15"/>
    <col collapsed="false" customWidth="true" hidden="false" outlineLevel="0" max="11" min="11" style="5" width="11.39"/>
    <col collapsed="false" customWidth="true" hidden="false" outlineLevel="0" max="12" min="12" style="1" width="8.1"/>
    <col collapsed="false" customWidth="true" hidden="false" outlineLevel="0" max="13" min="13" style="6" width="13.65"/>
    <col collapsed="false" customWidth="true" hidden="true" outlineLevel="0" max="17" min="14" style="6" width="8.15"/>
    <col collapsed="false" customWidth="true" hidden="false" outlineLevel="0" max="18" min="18" style="6" width="11.55"/>
    <col collapsed="false" customWidth="true" hidden="false" outlineLevel="0" max="19" min="19" style="1" width="16.35"/>
    <col collapsed="false" customWidth="false" hidden="false" outlineLevel="0" max="257" min="20" style="1" width="9.6"/>
  </cols>
  <sheetData>
    <row r="2" customFormat="false" ht="18" hidden="false" customHeight="false" outlineLevel="0" collapsed="false">
      <c r="A2" s="7"/>
      <c r="B2" s="7"/>
      <c r="C2" s="8"/>
      <c r="D2" s="9" t="s">
        <v>0</v>
      </c>
      <c r="E2" s="7"/>
      <c r="F2" s="7"/>
      <c r="G2" s="10"/>
      <c r="H2" s="10"/>
      <c r="I2" s="8"/>
      <c r="J2" s="7"/>
      <c r="K2" s="11"/>
      <c r="L2" s="7"/>
      <c r="M2" s="12"/>
      <c r="N2" s="12"/>
      <c r="O2" s="12"/>
      <c r="P2" s="12"/>
      <c r="Q2" s="12"/>
      <c r="R2" s="12"/>
    </row>
    <row r="3" customFormat="false" ht="13.5" hidden="false" customHeight="false" outlineLevel="0" collapsed="false"/>
    <row r="4" customFormat="false" ht="54" hidden="false" customHeight="true" outlineLevel="0" collapsed="false">
      <c r="B4" s="13" t="s">
        <v>1</v>
      </c>
      <c r="C4" s="14" t="s">
        <v>2</v>
      </c>
      <c r="D4" s="15" t="s">
        <v>3</v>
      </c>
      <c r="E4" s="13" t="s">
        <v>4</v>
      </c>
      <c r="F4" s="13" t="s">
        <v>5</v>
      </c>
      <c r="G4" s="16" t="s">
        <v>6</v>
      </c>
      <c r="H4" s="16" t="s">
        <v>7</v>
      </c>
      <c r="I4" s="14" t="s">
        <v>8</v>
      </c>
      <c r="J4" s="1" t="s">
        <v>9</v>
      </c>
      <c r="K4" s="14" t="s">
        <v>10</v>
      </c>
      <c r="L4" s="14" t="s">
        <v>11</v>
      </c>
      <c r="M4" s="17" t="s">
        <v>12</v>
      </c>
      <c r="N4" s="18"/>
      <c r="O4" s="18"/>
      <c r="P4" s="18"/>
      <c r="Q4" s="18"/>
      <c r="R4" s="14" t="s">
        <v>13</v>
      </c>
    </row>
    <row r="5" customFormat="false" ht="18" hidden="false" customHeight="true" outlineLevel="0" collapsed="false">
      <c r="C5" s="1"/>
      <c r="D5" s="1"/>
      <c r="G5" s="1"/>
      <c r="H5" s="1"/>
      <c r="I5" s="1"/>
      <c r="K5" s="1"/>
      <c r="L5" s="19" t="e">
        <f aca="false">+L7+#REF!+#REF!</f>
        <v>#REF!</v>
      </c>
      <c r="M5" s="1"/>
      <c r="N5" s="1"/>
      <c r="O5" s="1"/>
      <c r="P5" s="1"/>
      <c r="Q5" s="1"/>
      <c r="R5" s="1"/>
    </row>
    <row r="6" customFormat="false" ht="31.5" hidden="false" customHeight="true" outlineLevel="0" collapsed="false">
      <c r="C6" s="1"/>
      <c r="D6" s="20" t="s">
        <v>14</v>
      </c>
      <c r="G6" s="1"/>
      <c r="H6" s="1"/>
      <c r="I6" s="1"/>
      <c r="K6" s="1"/>
      <c r="M6" s="1"/>
      <c r="N6" s="1"/>
      <c r="O6" s="1"/>
      <c r="P6" s="1"/>
      <c r="Q6" s="1"/>
      <c r="R6" s="1"/>
      <c r="S6" s="20" t="s">
        <v>15</v>
      </c>
    </row>
    <row r="7" customFormat="false" ht="14.25" hidden="false" customHeight="true" outlineLevel="0" collapsed="false">
      <c r="C7" s="1"/>
      <c r="D7" s="1"/>
      <c r="G7" s="1"/>
      <c r="H7" s="1"/>
      <c r="I7" s="1"/>
      <c r="K7" s="1"/>
      <c r="L7" s="19" t="n">
        <f aca="false">SUM(L8:L20)</f>
        <v>13</v>
      </c>
      <c r="M7" s="1"/>
      <c r="N7" s="1"/>
      <c r="O7" s="1"/>
      <c r="P7" s="1"/>
      <c r="Q7" s="1"/>
      <c r="R7" s="1"/>
    </row>
    <row r="8" customFormat="false" ht="12.75" hidden="false" customHeight="false" outlineLevel="0" collapsed="false">
      <c r="B8" s="1" t="s">
        <v>16</v>
      </c>
      <c r="C8" s="2" t="s">
        <v>17</v>
      </c>
      <c r="D8" s="3" t="s">
        <v>18</v>
      </c>
      <c r="E8" s="1" t="s">
        <v>19</v>
      </c>
      <c r="F8" s="1" t="s">
        <v>20</v>
      </c>
      <c r="G8" s="4" t="n">
        <v>37011</v>
      </c>
      <c r="H8" s="21" t="s">
        <v>21</v>
      </c>
      <c r="I8" s="2" t="s">
        <v>22</v>
      </c>
      <c r="K8" s="5" t="n">
        <v>67000</v>
      </c>
      <c r="L8" s="1" t="n">
        <v>1</v>
      </c>
      <c r="M8" s="6" t="n">
        <f aca="false">K8*L8</f>
        <v>67000</v>
      </c>
      <c r="R8" s="22" t="s">
        <v>23</v>
      </c>
      <c r="S8" s="23" t="s">
        <v>24</v>
      </c>
    </row>
    <row r="9" customFormat="false" ht="12.75" hidden="false" customHeight="false" outlineLevel="0" collapsed="false">
      <c r="B9" s="1" t="s">
        <v>16</v>
      </c>
      <c r="C9" s="2" t="s">
        <v>17</v>
      </c>
      <c r="D9" s="3" t="s">
        <v>25</v>
      </c>
      <c r="E9" s="1" t="s">
        <v>19</v>
      </c>
      <c r="F9" s="1" t="s">
        <v>26</v>
      </c>
      <c r="G9" s="4" t="n">
        <v>36808</v>
      </c>
      <c r="H9" s="21" t="s">
        <v>27</v>
      </c>
      <c r="I9" s="2" t="s">
        <v>28</v>
      </c>
      <c r="K9" s="5" t="n">
        <v>55008</v>
      </c>
      <c r="L9" s="1" t="n">
        <v>1</v>
      </c>
      <c r="M9" s="6" t="n">
        <f aca="false">K9*L9</f>
        <v>55008</v>
      </c>
      <c r="R9" s="22" t="n">
        <v>3</v>
      </c>
    </row>
    <row r="10" customFormat="false" ht="12.75" hidden="false" customHeight="false" outlineLevel="0" collapsed="false">
      <c r="B10" s="1" t="s">
        <v>16</v>
      </c>
      <c r="C10" s="2" t="s">
        <v>17</v>
      </c>
      <c r="D10" s="3" t="s">
        <v>29</v>
      </c>
      <c r="E10" s="1" t="s">
        <v>30</v>
      </c>
      <c r="F10" s="1" t="s">
        <v>31</v>
      </c>
      <c r="G10" s="4" t="n">
        <v>34455</v>
      </c>
      <c r="H10" s="21" t="s">
        <v>32</v>
      </c>
      <c r="I10" s="2" t="s">
        <v>22</v>
      </c>
      <c r="K10" s="5" t="n">
        <v>59300</v>
      </c>
      <c r="L10" s="1" t="n">
        <v>1</v>
      </c>
      <c r="M10" s="6" t="n">
        <f aca="false">K10*L10</f>
        <v>59300</v>
      </c>
      <c r="R10" s="22" t="n">
        <v>3</v>
      </c>
    </row>
    <row r="11" customFormat="false" ht="12.75" hidden="false" customHeight="false" outlineLevel="0" collapsed="false">
      <c r="B11" s="1" t="s">
        <v>16</v>
      </c>
      <c r="C11" s="2" t="s">
        <v>17</v>
      </c>
      <c r="D11" s="3" t="s">
        <v>33</v>
      </c>
      <c r="E11" s="1" t="s">
        <v>34</v>
      </c>
      <c r="F11" s="1" t="s">
        <v>35</v>
      </c>
      <c r="G11" s="4" t="n">
        <v>33868</v>
      </c>
      <c r="H11" s="21" t="s">
        <v>21</v>
      </c>
      <c r="I11" s="2" t="s">
        <v>36</v>
      </c>
      <c r="K11" s="5" t="n">
        <v>91662</v>
      </c>
      <c r="L11" s="1" t="n">
        <v>1</v>
      </c>
      <c r="M11" s="6" t="n">
        <f aca="false">K11*L11</f>
        <v>91662</v>
      </c>
      <c r="R11" s="22" t="n">
        <v>2</v>
      </c>
    </row>
    <row r="12" customFormat="false" ht="12.75" hidden="false" customHeight="false" outlineLevel="0" collapsed="false">
      <c r="B12" s="1" t="s">
        <v>16</v>
      </c>
      <c r="C12" s="2" t="s">
        <v>17</v>
      </c>
      <c r="D12" s="3" t="s">
        <v>37</v>
      </c>
      <c r="E12" s="1" t="s">
        <v>38</v>
      </c>
      <c r="F12" s="1" t="s">
        <v>39</v>
      </c>
      <c r="G12" s="4" t="n">
        <v>36845</v>
      </c>
      <c r="H12" s="24" t="str">
        <f aca="false">+H9</f>
        <v>Risk Admin</v>
      </c>
      <c r="I12" s="2" t="s">
        <v>40</v>
      </c>
      <c r="K12" s="5" t="n">
        <v>53004</v>
      </c>
      <c r="L12" s="1" t="n">
        <v>1</v>
      </c>
      <c r="M12" s="6" t="n">
        <f aca="false">K12*L12</f>
        <v>53004</v>
      </c>
      <c r="R12" s="22" t="n">
        <v>3</v>
      </c>
    </row>
    <row r="13" customFormat="false" ht="12.75" hidden="false" customHeight="false" outlineLevel="0" collapsed="false">
      <c r="B13" s="1" t="s">
        <v>16</v>
      </c>
      <c r="C13" s="2" t="s">
        <v>17</v>
      </c>
      <c r="D13" s="3" t="s">
        <v>41</v>
      </c>
      <c r="E13" s="1" t="s">
        <v>19</v>
      </c>
      <c r="F13" s="1" t="s">
        <v>42</v>
      </c>
      <c r="G13" s="4" t="n">
        <v>36962</v>
      </c>
      <c r="H13" s="24" t="str">
        <f aca="false">+H11</f>
        <v>Settlements/OA</v>
      </c>
      <c r="I13" s="2" t="s">
        <v>22</v>
      </c>
      <c r="K13" s="5" t="n">
        <v>50016</v>
      </c>
      <c r="L13" s="1" t="n">
        <v>1</v>
      </c>
      <c r="M13" s="6" t="n">
        <f aca="false">K13*L13</f>
        <v>50016</v>
      </c>
      <c r="R13" s="22" t="n">
        <v>2</v>
      </c>
    </row>
    <row r="14" customFormat="false" ht="12.75" hidden="false" customHeight="false" outlineLevel="0" collapsed="false">
      <c r="B14" s="1" t="s">
        <v>16</v>
      </c>
      <c r="C14" s="2" t="s">
        <v>17</v>
      </c>
      <c r="D14" s="3" t="s">
        <v>43</v>
      </c>
      <c r="E14" s="1" t="s">
        <v>44</v>
      </c>
      <c r="F14" s="1" t="s">
        <v>20</v>
      </c>
      <c r="G14" s="4" t="n">
        <v>35947</v>
      </c>
      <c r="H14" s="21" t="s">
        <v>45</v>
      </c>
      <c r="I14" s="2" t="s">
        <v>46</v>
      </c>
      <c r="K14" s="5" t="n">
        <v>46172</v>
      </c>
      <c r="L14" s="1" t="n">
        <v>1</v>
      </c>
      <c r="M14" s="6" t="n">
        <f aca="false">K14*L14</f>
        <v>46172</v>
      </c>
      <c r="R14" s="22" t="n">
        <v>1</v>
      </c>
    </row>
    <row r="15" customFormat="false" ht="12.75" hidden="false" customHeight="false" outlineLevel="0" collapsed="false">
      <c r="B15" s="1" t="s">
        <v>16</v>
      </c>
      <c r="C15" s="2" t="s">
        <v>17</v>
      </c>
      <c r="D15" s="3" t="s">
        <v>47</v>
      </c>
      <c r="E15" s="1" t="s">
        <v>19</v>
      </c>
      <c r="F15" s="1" t="s">
        <v>20</v>
      </c>
      <c r="G15" s="4" t="n">
        <v>35555</v>
      </c>
      <c r="H15" s="24" t="str">
        <f aca="false">+H11</f>
        <v>Settlements/OA</v>
      </c>
      <c r="I15" s="2" t="s">
        <v>22</v>
      </c>
      <c r="K15" s="5" t="n">
        <v>62660</v>
      </c>
      <c r="L15" s="1" t="n">
        <v>1</v>
      </c>
      <c r="M15" s="6" t="n">
        <f aca="false">K15*L15</f>
        <v>62660</v>
      </c>
      <c r="R15" s="22" t="n">
        <v>3</v>
      </c>
    </row>
    <row r="16" customFormat="false" ht="12.75" hidden="false" customHeight="false" outlineLevel="0" collapsed="false">
      <c r="B16" s="1" t="s">
        <v>16</v>
      </c>
      <c r="C16" s="2" t="s">
        <v>17</v>
      </c>
      <c r="D16" s="3" t="s">
        <v>48</v>
      </c>
      <c r="E16" s="1" t="s">
        <v>19</v>
      </c>
      <c r="F16" s="1" t="s">
        <v>39</v>
      </c>
      <c r="G16" s="4" t="n">
        <v>36822</v>
      </c>
      <c r="H16" s="21" t="s">
        <v>49</v>
      </c>
      <c r="I16" s="2" t="s">
        <v>50</v>
      </c>
      <c r="K16" s="5" t="n">
        <v>34008</v>
      </c>
      <c r="L16" s="1" t="n">
        <v>1</v>
      </c>
      <c r="M16" s="6" t="n">
        <f aca="false">K16*L16</f>
        <v>34008</v>
      </c>
      <c r="R16" s="22" t="n">
        <v>3</v>
      </c>
    </row>
    <row r="17" customFormat="false" ht="12.75" hidden="false" customHeight="false" outlineLevel="0" collapsed="false">
      <c r="B17" s="1" t="s">
        <v>16</v>
      </c>
      <c r="C17" s="2" t="s">
        <v>17</v>
      </c>
      <c r="D17" s="3" t="s">
        <v>51</v>
      </c>
      <c r="E17" s="1" t="s">
        <v>19</v>
      </c>
      <c r="F17" s="1" t="s">
        <v>20</v>
      </c>
      <c r="G17" s="4" t="n">
        <v>36525</v>
      </c>
      <c r="H17" s="24" t="str">
        <f aca="false">+H12</f>
        <v>Risk Admin</v>
      </c>
      <c r="I17" s="2" t="s">
        <v>40</v>
      </c>
      <c r="K17" s="5" t="n">
        <v>56925</v>
      </c>
      <c r="L17" s="1" t="n">
        <v>1</v>
      </c>
      <c r="M17" s="6" t="n">
        <f aca="false">K17*L17</f>
        <v>56925</v>
      </c>
      <c r="R17" s="22" t="n">
        <v>3</v>
      </c>
    </row>
    <row r="18" customFormat="false" ht="12.75" hidden="false" customHeight="false" outlineLevel="0" collapsed="false">
      <c r="B18" s="1" t="s">
        <v>16</v>
      </c>
      <c r="C18" s="2" t="s">
        <v>17</v>
      </c>
      <c r="D18" s="3" t="s">
        <v>52</v>
      </c>
      <c r="E18" s="1" t="s">
        <v>44</v>
      </c>
      <c r="F18" s="1" t="s">
        <v>42</v>
      </c>
      <c r="G18" s="4" t="n">
        <v>35499</v>
      </c>
      <c r="H18" s="24" t="str">
        <f aca="false">+H16</f>
        <v>Contract Admin/Database Admin</v>
      </c>
      <c r="I18" s="2" t="s">
        <v>50</v>
      </c>
      <c r="K18" s="5" t="n">
        <v>57700</v>
      </c>
      <c r="L18" s="1" t="n">
        <v>1</v>
      </c>
      <c r="M18" s="6" t="n">
        <f aca="false">K18*L18</f>
        <v>57700</v>
      </c>
      <c r="R18" s="22" t="n">
        <v>2</v>
      </c>
    </row>
    <row r="19" customFormat="false" ht="12.75" hidden="false" customHeight="false" outlineLevel="0" collapsed="false">
      <c r="B19" s="1" t="s">
        <v>16</v>
      </c>
      <c r="C19" s="2" t="s">
        <v>17</v>
      </c>
      <c r="D19" s="3" t="s">
        <v>53</v>
      </c>
      <c r="E19" s="1" t="s">
        <v>19</v>
      </c>
      <c r="F19" s="1" t="s">
        <v>39</v>
      </c>
      <c r="G19" s="4" t="n">
        <v>36955</v>
      </c>
      <c r="H19" s="24" t="str">
        <f aca="false">+H18</f>
        <v>Contract Admin/Database Admin</v>
      </c>
      <c r="I19" s="2" t="s">
        <v>50</v>
      </c>
      <c r="K19" s="5" t="n">
        <v>57000</v>
      </c>
      <c r="L19" s="1" t="n">
        <v>1</v>
      </c>
      <c r="M19" s="6" t="n">
        <f aca="false">K19*L19</f>
        <v>57000</v>
      </c>
      <c r="R19" s="22" t="s">
        <v>23</v>
      </c>
    </row>
    <row r="20" customFormat="false" ht="12.75" hidden="false" customHeight="false" outlineLevel="0" collapsed="false">
      <c r="B20" s="1" t="s">
        <v>16</v>
      </c>
      <c r="C20" s="2" t="s">
        <v>17</v>
      </c>
      <c r="D20" s="3" t="s">
        <v>54</v>
      </c>
      <c r="E20" s="1" t="s">
        <v>19</v>
      </c>
      <c r="F20" s="1" t="s">
        <v>55</v>
      </c>
      <c r="G20" s="4" t="n">
        <v>36934</v>
      </c>
      <c r="H20" s="24" t="str">
        <f aca="false">+H17</f>
        <v>Risk Admin</v>
      </c>
      <c r="I20" s="2" t="s">
        <v>40</v>
      </c>
      <c r="K20" s="5" t="n">
        <v>58008</v>
      </c>
      <c r="L20" s="1" t="n">
        <v>1</v>
      </c>
      <c r="M20" s="6" t="n">
        <f aca="false">K20*L20</f>
        <v>58008</v>
      </c>
      <c r="R20" s="22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2001-08-01T11:08:36Z</dcterms:created>
  <dc:creator>Kristin Albrecht</dc:creator>
  <dc:description/>
  <dc:language>en-US</dc:language>
  <cp:lastModifiedBy>bpearce</cp:lastModifiedBy>
  <dcterms:modified xsi:type="dcterms:W3CDTF">2001-11-05T17:35:14Z</dcterms:modified>
  <cp:revision>0</cp:revision>
  <dc:subject/>
  <dc:title/>
</cp:coreProperties>
</file>