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4.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xl/comments4.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ummary Revised" sheetId="1" state="visible" r:id="rId3"/>
    <sheet name="NonElective Detail" sheetId="2" state="visible" r:id="rId4"/>
    <sheet name="Summary" sheetId="3" state="visible" r:id="rId5"/>
    <sheet name="EBS Systems" sheetId="4" state="visible" r:id="rId6"/>
  </sheets>
  <definedNames>
    <definedName function="false" hidden="false" localSheetId="3" name="_xlnm.Print_Area" vbProcedure="false">'EBS Systems'!$A$1:$F$385</definedName>
    <definedName function="false" hidden="false" localSheetId="3" name="_xlnm.Print_Titles" vbProcedure="false">'EBS Systems'!$5:$5</definedName>
    <definedName function="false" hidden="false" localSheetId="1" name="_xlnm.Print_Area" vbProcedure="false">'NonElective Detail'!$A$1:$E$110</definedName>
  </definedNames>
  <calcPr iterateCount="100" refMode="A1" iterate="false" iterateDelta="0.001"/>
  <extLst>
    <ext xmlns:loext="http://schemas.libreoffice.org/" uri="{7626C862-2A13-11E5-B345-FEFF819CDC9F}">
      <loext:extCalcPr stringRefSyntax="CalcA1"/>
    </ext>
  </extLst>
</workbook>
</file>

<file path=xl/comments4.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C75" authorId="0">
      <text>
        <r>
          <rPr>
            <b val="true"/>
            <sz val="8"/>
            <color rgb="FF000000"/>
            <rFont val="Tahoma"/>
            <family val="0"/>
          </rPr>
          <t xml:space="preserve">mmiller1:
</t>
        </r>
        <r>
          <rPr>
            <sz val="8"/>
            <color rgb="FF000000"/>
            <rFont val="Tahoma"/>
            <family val="0"/>
          </rPr>
          <t xml:space="preserve">Moved this item from Future to Current Dev after discussing with Denae Umbower &amp; Chuck Ford 10/30/01.</t>
        </r>
      </text>
      <mc:AlternateContent>
        <mc:Choice Requires="v2">
          <commentPr autoFill="true" autoScale="false" colHidden="false" locked="false" rowHidden="false" textHAlign="justify" textVAlign="top">
            <anchor moveWithCells="false" sizeWithCells="false">
              <xdr:from>
                <xdr:col>3</xdr:col>
                <xdr:colOff>4</xdr:colOff>
                <xdr:row>84</xdr:row>
                <xdr:rowOff>14</xdr:rowOff>
              </xdr:from>
              <xdr:to>
                <xdr:col>4</xdr:col>
                <xdr:colOff>121</xdr:colOff>
                <xdr:row>91</xdr:row>
                <xdr:rowOff>10</xdr:rowOff>
              </xdr:to>
            </anchor>
          </commentPr>
        </mc:Choice>
        <mc:Fallback/>
      </mc:AlternateContent>
    </comment>
    <comment ref="F317" authorId="0">
      <text>
        <r>
          <rPr>
            <b val="true"/>
            <sz val="8"/>
            <color rgb="FF000000"/>
            <rFont val="Tahoma"/>
            <family val="0"/>
          </rPr>
          <t xml:space="preserve">mmiller1:
</t>
        </r>
        <r>
          <rPr>
            <sz val="8"/>
            <color rgb="FF000000"/>
            <rFont val="Tahoma"/>
            <family val="0"/>
          </rPr>
          <t xml:space="preserve">$175,000 per year per resource / 12 = $14,580/mon per resource X 2Mos X 3FTE
+ DBA work (1mo FTE)
</t>
        </r>
      </text>
      <mc:AlternateContent>
        <mc:Choice Requires="v2">
          <commentPr autoFill="true" autoScale="false" colHidden="false" locked="false" rowHidden="false" textHAlign="justify" textVAlign="top">
            <anchor moveWithCells="false" sizeWithCells="false">
              <xdr:from>
                <xdr:col>5</xdr:col>
                <xdr:colOff>78</xdr:colOff>
                <xdr:row>312</xdr:row>
                <xdr:rowOff>15</xdr:rowOff>
              </xdr:from>
              <xdr:to>
                <xdr:col>7</xdr:col>
                <xdr:colOff>55</xdr:colOff>
                <xdr:row>317</xdr:row>
                <xdr:rowOff>9</xdr:rowOff>
              </xdr:to>
            </anchor>
          </commentPr>
        </mc:Choice>
        <mc:Fallback/>
      </mc:AlternateContent>
    </comment>
  </commentList>
</comments>
</file>

<file path=xl/sharedStrings.xml><?xml version="1.0" encoding="utf-8"?>
<sst xmlns="http://schemas.openxmlformats.org/spreadsheetml/2006/main" count="710" uniqueCount="530">
  <si>
    <t xml:space="preserve">EBS IT Production Maintenance + Enhancements</t>
  </si>
  <si>
    <t xml:space="preserve">Summary Headcount 2002 - Estimated</t>
  </si>
  <si>
    <t xml:space="preserve"> </t>
  </si>
  <si>
    <t xml:space="preserve">MAINTENANCE </t>
  </si>
  <si>
    <t xml:space="preserve">S Y S T E M</t>
  </si>
  <si>
    <t xml:space="preserve">Primary Function</t>
  </si>
  <si>
    <t xml:space="preserve">ONLY</t>
  </si>
  <si>
    <t xml:space="preserve">Trading / Front Office</t>
  </si>
  <si>
    <t xml:space="preserve">EnFiber - Core System</t>
  </si>
  <si>
    <t xml:space="preserve">Trading / Risk Management / Scheduling </t>
  </si>
  <si>
    <t xml:space="preserve">EnFiber - FACT </t>
  </si>
  <si>
    <t xml:space="preserve">Deal Confirmation</t>
  </si>
  <si>
    <t xml:space="preserve">EnFiber - Real Estate</t>
  </si>
  <si>
    <t xml:space="preserve">Trading</t>
  </si>
  <si>
    <t xml:space="preserve">Settlements &amp; Tactical Systems</t>
  </si>
  <si>
    <t xml:space="preserve">Saber</t>
  </si>
  <si>
    <t xml:space="preserve">Trading Settlements</t>
  </si>
  <si>
    <t xml:space="preserve">Tactical Settlements (including Minutes)</t>
  </si>
  <si>
    <t xml:space="preserve">Tactical Settlements</t>
  </si>
  <si>
    <t xml:space="preserve">Minutes Trading </t>
  </si>
  <si>
    <t xml:space="preserve">Voice Minutes </t>
  </si>
  <si>
    <t xml:space="preserve">Network Operations</t>
  </si>
  <si>
    <t xml:space="preserve">PPCS / TRP</t>
  </si>
  <si>
    <t xml:space="preserve">Pooling Point Control System </t>
  </si>
  <si>
    <t xml:space="preserve">ECOMS</t>
  </si>
  <si>
    <t xml:space="preserve">Circuit Provisioning</t>
  </si>
  <si>
    <t xml:space="preserve">NETS</t>
  </si>
  <si>
    <t xml:space="preserve">Asset Tracking</t>
  </si>
  <si>
    <t xml:space="preserve">Remedy</t>
  </si>
  <si>
    <t xml:space="preserve">Change Management &amp; Network Problem Tracking</t>
  </si>
  <si>
    <t xml:space="preserve">Livelink</t>
  </si>
  <si>
    <t xml:space="preserve">Document Management</t>
  </si>
  <si>
    <t xml:space="preserve">Global Data </t>
  </si>
  <si>
    <t xml:space="preserve">Global Counterparty + Common Codes</t>
  </si>
  <si>
    <t xml:space="preserve">Common Data</t>
  </si>
  <si>
    <t xml:space="preserve">EBS Facility</t>
  </si>
  <si>
    <t xml:space="preserve">EBS Contract</t>
  </si>
  <si>
    <t xml:space="preserve">Data Architecture</t>
  </si>
  <si>
    <t xml:space="preserve">Database Management</t>
  </si>
  <si>
    <t xml:space="preserve">EBS IT - Non-Elective System Maintenance</t>
  </si>
  <si>
    <t xml:space="preserve">2002 Headcount (Estimated)</t>
  </si>
  <si>
    <t xml:space="preserve">SYSTEM</t>
  </si>
  <si>
    <t xml:space="preserve">KEY USER GROUP</t>
  </si>
  <si>
    <t xml:space="preserve"># OF PEOPLE</t>
  </si>
  <si>
    <t xml:space="preserve">NON-ELECTIVE MAINTENANCE FUNCTIONS</t>
  </si>
  <si>
    <t xml:space="preserve">E N F I B E R</t>
  </si>
  <si>
    <t xml:space="preserve">Core System</t>
  </si>
  <si>
    <t xml:space="preserve">Traders, Risk Mgmt, Settlements, Deal Clearing, Logistics, Sales Eng</t>
  </si>
  <si>
    <t xml:space="preserve">Deal Entry, Deal Positions, Deal Approval, Curve Management, Audit Information.  Involves user issues, existing bug fixes.</t>
  </si>
  <si>
    <t xml:space="preserve">Valuation</t>
  </si>
  <si>
    <t xml:space="preserve">Daily / Monthly valuations and reporting, figure analysis, debugging at times</t>
  </si>
  <si>
    <t xml:space="preserve">Reports</t>
  </si>
  <si>
    <t xml:space="preserve">Daily Position Reports and Liquidation Reports</t>
  </si>
  <si>
    <t xml:space="preserve">Administration</t>
  </si>
  <si>
    <t xml:space="preserve">Create User Accounts, maintain existing users</t>
  </si>
  <si>
    <t xml:space="preserve">Support</t>
  </si>
  <si>
    <t xml:space="preserve">Application level, network level, user level support</t>
  </si>
  <si>
    <t xml:space="preserve">FACT</t>
  </si>
  <si>
    <t xml:space="preserve">Confirm selection, generation, confirm criteria and user security.</t>
  </si>
  <si>
    <t xml:space="preserve">Database</t>
  </si>
  <si>
    <t xml:space="preserve">Maintenance on Stored procs, triggers, views, foreign keys and various debugging</t>
  </si>
  <si>
    <t xml:space="preserve">M I N U T E S  T R A D I N G</t>
  </si>
  <si>
    <t xml:space="preserve">Trader Quotes </t>
  </si>
  <si>
    <t xml:space="preserve">Trader Ratesheets / Quotesheet Tracking </t>
  </si>
  <si>
    <t xml:space="preserve">Administrative Console</t>
  </si>
  <si>
    <t xml:space="preserve">Product Manager, Supplier Routes &amp; Rates Manager </t>
  </si>
  <si>
    <t xml:space="preserve">USTeleNet Switch </t>
  </si>
  <si>
    <t xml:space="preserve">Integration to support call routing</t>
  </si>
  <si>
    <t xml:space="preserve">Settlements</t>
  </si>
  <si>
    <t xml:space="preserve">S A B E R  [Strategic]</t>
  </si>
  <si>
    <t xml:space="preserve">2002 Implementation Not Recommended</t>
  </si>
  <si>
    <t xml:space="preserve">T A C T I C A L  B I L L I N G</t>
  </si>
  <si>
    <t xml:space="preserve">Circuits / IP</t>
  </si>
  <si>
    <t xml:space="preserve">Database Maintenance; Generate Statements </t>
  </si>
  <si>
    <t xml:space="preserve">Minutes </t>
  </si>
  <si>
    <t xml:space="preserve">Supplier CDR file maintenance / data fixes;  Reconciliation of Invoices to Payments </t>
  </si>
  <si>
    <t xml:space="preserve">User Interface to Rate / Route Data </t>
  </si>
  <si>
    <t xml:space="preserve">Integration with Ratekeeper application</t>
  </si>
  <si>
    <t xml:space="preserve">P P C S  /  T R P </t>
  </si>
  <si>
    <t xml:space="preserve">E C O M S</t>
  </si>
  <si>
    <t xml:space="preserve">N E T S</t>
  </si>
  <si>
    <t xml:space="preserve">Editor</t>
  </si>
  <si>
    <t xml:space="preserve">Risk Management</t>
  </si>
  <si>
    <t xml:space="preserve">Bug fixes - can often be corrupting data or preventing users from accessing the data.</t>
  </si>
  <si>
    <t xml:space="preserve">Engineering Master</t>
  </si>
  <si>
    <t xml:space="preserve">Engineering</t>
  </si>
  <si>
    <t xml:space="preserve">System Administration - user accounts &amp; security</t>
  </si>
  <si>
    <t xml:space="preserve">Material Master</t>
  </si>
  <si>
    <t xml:space="preserve">Field Operations</t>
  </si>
  <si>
    <t xml:space="preserve">Ad-hoc reporting</t>
  </si>
  <si>
    <t xml:space="preserve">Administrator</t>
  </si>
  <si>
    <t xml:space="preserve">Logistics</t>
  </si>
  <si>
    <t xml:space="preserve">Manual running of weekly and daily reports</t>
  </si>
  <si>
    <t xml:space="preserve">Capacity Management</t>
  </si>
  <si>
    <t xml:space="preserve">Fixing data problems</t>
  </si>
  <si>
    <t xml:space="preserve">Provisioning</t>
  </si>
  <si>
    <t xml:space="preserve">Audit tracing (finding out how data was changed)</t>
  </si>
  <si>
    <t xml:space="preserve">NOC</t>
  </si>
  <si>
    <t xml:space="preserve">General user questions and training</t>
  </si>
  <si>
    <t xml:space="preserve">TOC</t>
  </si>
  <si>
    <t xml:space="preserve">End user problems</t>
  </si>
  <si>
    <t xml:space="preserve">Installation problems</t>
  </si>
  <si>
    <t xml:space="preserve">Integration</t>
  </si>
  <si>
    <t xml:space="preserve">Modification for IP</t>
  </si>
  <si>
    <t xml:space="preserve">Implementation</t>
  </si>
  <si>
    <t xml:space="preserve">Modification for EnFiber/ECOMS integration (common circuit id)</t>
  </si>
  <si>
    <t xml:space="preserve">Application distribution</t>
  </si>
  <si>
    <t xml:space="preserve">R E M E D Y </t>
  </si>
  <si>
    <t xml:space="preserve">Network Trouble Ticket</t>
  </si>
  <si>
    <t xml:space="preserve">maintain user accounts/password resets</t>
  </si>
  <si>
    <t xml:space="preserve">Change Request System</t>
  </si>
  <si>
    <t xml:space="preserve">application bug fixes/software upgrades/software patches</t>
  </si>
  <si>
    <t xml:space="preserve">MSN Gateway</t>
  </si>
  <si>
    <t xml:space="preserve">Trading Ops</t>
  </si>
  <si>
    <t xml:space="preserve">user inquiries, how-to's</t>
  </si>
  <si>
    <t xml:space="preserve">Netcool Integration</t>
  </si>
  <si>
    <t xml:space="preserve">Field Ops</t>
  </si>
  <si>
    <t xml:space="preserve">monitor integration with other external databases, netcool, msn reporting</t>
  </si>
  <si>
    <t xml:space="preserve">MSN</t>
  </si>
  <si>
    <t xml:space="preserve">monitor database snapshots, performance tuning</t>
  </si>
  <si>
    <t xml:space="preserve">monitor web server upkeep and performance</t>
  </si>
  <si>
    <t xml:space="preserve">monitor automated event notifications/management escalation pages</t>
  </si>
  <si>
    <t xml:space="preserve">update troubleshooting/support documentation</t>
  </si>
  <si>
    <t xml:space="preserve">monitor application server performance</t>
  </si>
  <si>
    <t xml:space="preserve">monitor generation daily/weekly/monthly reporting</t>
  </si>
  <si>
    <t xml:space="preserve">monitor netcool gateway</t>
  </si>
  <si>
    <t xml:space="preserve">EnLook</t>
  </si>
  <si>
    <t xml:space="preserve">Utopia</t>
  </si>
  <si>
    <t xml:space="preserve">thespotlight </t>
  </si>
  <si>
    <t xml:space="preserve">Livelink (Core System) </t>
  </si>
  <si>
    <t xml:space="preserve">Maintain the Admin Server , Search Broker, Index and HTML Engines for Livelink application</t>
  </si>
  <si>
    <t xml:space="preserve">Administer End-user connectivity and security Adminstration</t>
  </si>
  <si>
    <t xml:space="preserve">Input Accel Document Capture</t>
  </si>
  <si>
    <t xml:space="preserve">Trading Support</t>
  </si>
  <si>
    <t xml:space="preserve">Provide desktop support and maintenance for both the proprietary and Windows-based products which are integrated with the system</t>
  </si>
  <si>
    <t xml:space="preserve">Contract and Invoice/Purchase Order Bar-coding System </t>
  </si>
  <si>
    <t xml:space="preserve">Engineering and Operations</t>
  </si>
  <si>
    <t xml:space="preserve">Install monthly application patches written in proprietary Livelink language  </t>
  </si>
  <si>
    <t xml:space="preserve">Legal</t>
  </si>
  <si>
    <t xml:space="preserve">Write database scripts necessary for data cleanup, and application patches </t>
  </si>
  <si>
    <t xml:space="preserve">Maintain 24X7 system availability with manual system failover and system load balancing</t>
  </si>
  <si>
    <t xml:space="preserve">Build reports in proprietary Livelink language</t>
  </si>
  <si>
    <t xml:space="preserve">Monitor and maintain doucment capture server</t>
  </si>
  <si>
    <t xml:space="preserve">Create process paths in  proprietary language (different than Livelink language) necessary to supoprt  document capture and transformation process</t>
  </si>
  <si>
    <t xml:space="preserve">Maintain Scanner and associated software</t>
  </si>
  <si>
    <t xml:space="preserve">Maintain and modify barcoding application necessary for document capture process for Contract, all Contract support documents, Invoices, and Purchase Orders. As well as maintaince on the infrastructure database which support these applications </t>
  </si>
  <si>
    <t xml:space="preserve">EBS Contract </t>
  </si>
  <si>
    <t xml:space="preserve">Database Management (90 DBs)</t>
  </si>
  <si>
    <t xml:space="preserve">EnFiber</t>
  </si>
  <si>
    <t xml:space="preserve">Coordinate with application team and DBMS vendor support services regarding database problems and issues.</t>
  </si>
  <si>
    <t xml:space="preserve">EBS Contracts</t>
  </si>
  <si>
    <t xml:space="preserve">Install DBMS and related software patches and upgrades.</t>
  </si>
  <si>
    <t xml:space="preserve">EBS Counterparty</t>
  </si>
  <si>
    <t xml:space="preserve">Ensure 24x7 DBMS availability, performance and fault monitoring.</t>
  </si>
  <si>
    <t xml:space="preserve">EBS Facilities</t>
  </si>
  <si>
    <t xml:space="preserve">Provide DBMS performance tuning and proactive database/application fault management.</t>
  </si>
  <si>
    <t xml:space="preserve">Coordinate with Application Development/Production Support teams on DBMS/application performance and availibility issues.</t>
  </si>
  <si>
    <t xml:space="preserve">Ensure nightly backups are performed on production DBMSs.</t>
  </si>
  <si>
    <t xml:space="preserve">FiberBase</t>
  </si>
  <si>
    <t xml:space="preserve">Aid in database fail-over in the event of database server failure.</t>
  </si>
  <si>
    <t xml:space="preserve">GeoQual</t>
  </si>
  <si>
    <t xml:space="preserve">Perform database recovery in the event of data loss, data corruption, or disaster.</t>
  </si>
  <si>
    <t xml:space="preserve">GNEO</t>
  </si>
  <si>
    <t xml:space="preserve">Aid in defining and implementing DBMS contingency management plan.</t>
  </si>
  <si>
    <t xml:space="preserve">IP Net</t>
  </si>
  <si>
    <t xml:space="preserve">Participate in disaster recovery planning and testing.</t>
  </si>
  <si>
    <t xml:space="preserve">LiveLink / NOC</t>
  </si>
  <si>
    <t xml:space="preserve">Ensure and perform DBMS-wide auditability on request.</t>
  </si>
  <si>
    <t xml:space="preserve">Media Services</t>
  </si>
  <si>
    <t xml:space="preserve">Create and maintain the logical and physical non-application database structures as required.</t>
  </si>
  <si>
    <t xml:space="preserve">Create and maintain database replication logic as required.</t>
  </si>
  <si>
    <t xml:space="preserve">PPCS</t>
  </si>
  <si>
    <t xml:space="preserve">Promote the application database structures to other DBMS environments as requested by Application Development teams.</t>
  </si>
  <si>
    <t xml:space="preserve">Remedy/NOC</t>
  </si>
  <si>
    <t xml:space="preserve">Coordinate with database designers and systems analysts regarding distributed and replicated transactions to other DBMSs.</t>
  </si>
  <si>
    <t xml:space="preserve">Create and manage storage characteristics of physical database objects.</t>
  </si>
  <si>
    <t xml:space="preserve">Manage DBMS utilization of database server resources.</t>
  </si>
  <si>
    <t xml:space="preserve">FUTURE DEVELOPMENT</t>
  </si>
  <si>
    <t xml:space="preserve">Per User Request</t>
  </si>
  <si>
    <t xml:space="preserve">TOTAL</t>
  </si>
  <si>
    <t xml:space="preserve">Real Estate Billing</t>
  </si>
  <si>
    <t xml:space="preserve">Voice Minutes</t>
  </si>
  <si>
    <t xml:space="preserve">Trading &amp; Settlements (Tactical)</t>
  </si>
  <si>
    <t xml:space="preserve">EBS Information Technology</t>
  </si>
  <si>
    <t xml:space="preserve">Key Applications - Estimated Development Costs Since Inception - As of 11/15/01</t>
  </si>
  <si>
    <t xml:space="preserve">MAJOR FUNCTIONALITY</t>
  </si>
  <si>
    <t xml:space="preserve">MAGNITUDE / METRICS</t>
  </si>
  <si>
    <t xml:space="preserve">COST</t>
  </si>
  <si>
    <t xml:space="preserve">S A B E R </t>
  </si>
  <si>
    <t xml:space="preserve">Current (Maintenance)</t>
  </si>
  <si>
    <t xml:space="preserve">Current System Metrics</t>
  </si>
  <si>
    <t xml:space="preserve">Generate Statements for Circuits, Fiber &amp; Conduit</t>
  </si>
  <si>
    <t xml:space="preserve">1700+ Deals (est 12/1/01)</t>
  </si>
  <si>
    <t xml:space="preserve">Calculate Telecom Taxes</t>
  </si>
  <si>
    <t xml:space="preserve">2003 GUI objects</t>
  </si>
  <si>
    <t xml:space="preserve">Generate Accounting Entries</t>
  </si>
  <si>
    <t xml:space="preserve">126 GUI windows</t>
  </si>
  <si>
    <t xml:space="preserve">Post Transactions to SAP</t>
  </si>
  <si>
    <t xml:space="preserve">25  Web pages</t>
  </si>
  <si>
    <t xml:space="preserve">Flash to Actuals Reconciliation</t>
  </si>
  <si>
    <t xml:space="preserve">380  Middle-tier classes</t>
  </si>
  <si>
    <t xml:space="preserve">Generate Manual Statements</t>
  </si>
  <si>
    <t xml:space="preserve">129 DB tables</t>
  </si>
  <si>
    <t xml:space="preserve">Bridge Global Data to Saber</t>
  </si>
  <si>
    <t xml:space="preserve">1439 Data elements</t>
  </si>
  <si>
    <t xml:space="preserve">Bridge Enfiber Deals to Saber</t>
  </si>
  <si>
    <t xml:space="preserve">347 Stored Procedures</t>
  </si>
  <si>
    <t xml:space="preserve">SAP Interfaces for Payment and Intercompany Reconciliation</t>
  </si>
  <si>
    <t xml:space="preserve">592 Triggers</t>
  </si>
  <si>
    <t xml:space="preserve">6 Unix c-shell scripts</t>
  </si>
  <si>
    <t xml:space="preserve">11 Java scripts</t>
  </si>
  <si>
    <t xml:space="preserve">Future Enhancements Identified by Users (Development)</t>
  </si>
  <si>
    <t xml:space="preserve">Level of Effort (weeks)</t>
  </si>
  <si>
    <t xml:space="preserve">Settle IP (new commodity)                 </t>
  </si>
  <si>
    <t xml:space="preserve">Settle Real Estate (new commodity)</t>
  </si>
  <si>
    <t xml:space="preserve">Settle Ports (new commodity linked to circuits)</t>
  </si>
  <si>
    <t xml:space="preserve">Settle Quarterly / Annual deals</t>
  </si>
  <si>
    <t xml:space="preserve">Report taxes for year end returns &amp; Regulatory reporting</t>
  </si>
  <si>
    <t xml:space="preserve">R E M E D Y</t>
  </si>
  <si>
    <t xml:space="preserve">Release 2.0 of  Change Management system</t>
  </si>
  <si>
    <t xml:space="preserve">268 Active Users</t>
  </si>
  <si>
    <t xml:space="preserve">Integration of CMR with ECOMS and NETs</t>
  </si>
  <si>
    <t xml:space="preserve">287 Tables</t>
  </si>
  <si>
    <t xml:space="preserve">MSN Document Routing and Approval System</t>
  </si>
  <si>
    <t xml:space="preserve">92 Views</t>
  </si>
  <si>
    <t xml:space="preserve">Additional functionality with the Case Tracking System</t>
  </si>
  <si>
    <t xml:space="preserve">60,000 Rows</t>
  </si>
  <si>
    <t xml:space="preserve">Upgrade Remedy server to version 5.0</t>
  </si>
  <si>
    <t xml:space="preserve">4 Snapshots</t>
  </si>
  <si>
    <t xml:space="preserve">4 External Interfaces</t>
  </si>
  <si>
    <t xml:space="preserve">7545 Trouble Tickets</t>
  </si>
  <si>
    <t xml:space="preserve">294 Change Requests</t>
  </si>
  <si>
    <t xml:space="preserve">Automatic Netcool to Remedy integration</t>
  </si>
  <si>
    <t xml:space="preserve">TNT Change Process</t>
  </si>
  <si>
    <t xml:space="preserve">Scheduled Customer Notices</t>
  </si>
  <si>
    <t xml:space="preserve">Security Checklist integration</t>
  </si>
  <si>
    <t xml:space="preserve">Enhanced Notification functionality</t>
  </si>
  <si>
    <t xml:space="preserve">Delinquent CMs</t>
  </si>
  <si>
    <t xml:space="preserve">MSN Document Routing and Approval system</t>
  </si>
  <si>
    <t xml:space="preserve">NETs Integration</t>
  </si>
  <si>
    <t xml:space="preserve">ECOMS Integration</t>
  </si>
  <si>
    <t xml:space="preserve">Web-based frontend for Change Management, Document Routing and Case Tracking</t>
  </si>
  <si>
    <t xml:space="preserve">Enhanced Automated Report/Metrics</t>
  </si>
  <si>
    <t xml:space="preserve">MSN Case Ticket Gateway</t>
  </si>
  <si>
    <t xml:space="preserve">G L O B A L  C O U N T E R P A R T Y  + C O M M O N  C O D E S  (CDP)</t>
  </si>
  <si>
    <t xml:space="preserve">System of Record for Counterparty Information across Enron</t>
  </si>
  <si>
    <t xml:space="preserve">33 Tables</t>
  </si>
  <si>
    <t xml:space="preserve">No EBS-specific user interface </t>
  </si>
  <si>
    <t xml:space="preserve">26,000 Records</t>
  </si>
  <si>
    <t xml:space="preserve">Customized EBS database via Common Data Platform which is approximately 50% different from design of GCP</t>
  </si>
  <si>
    <t xml:space="preserve">1,300 Counterparties</t>
  </si>
  <si>
    <t xml:space="preserve">5 Interfaces</t>
  </si>
  <si>
    <t xml:space="preserve">E B S   F A C I L I T Y </t>
  </si>
  <si>
    <t xml:space="preserve">System of Record for all EBS Facilities / Locations (POPs, Regens, Colocations etc)</t>
  </si>
  <si>
    <t xml:space="preserve">20 Screens</t>
  </si>
  <si>
    <t xml:space="preserve">No Relation to Enron Global Facility System</t>
  </si>
  <si>
    <t xml:space="preserve">20 Stored Procedures</t>
  </si>
  <si>
    <t xml:space="preserve">4,000 Records</t>
  </si>
  <si>
    <t xml:space="preserve">1,500 Facilities</t>
  </si>
  <si>
    <t xml:space="preserve">7 Interfaces</t>
  </si>
  <si>
    <t xml:space="preserve">  </t>
  </si>
  <si>
    <t xml:space="preserve">Move Trading City to Location level</t>
  </si>
  <si>
    <t xml:space="preserve">Facility Requisition</t>
  </si>
  <si>
    <t xml:space="preserve">Misc Enhancements</t>
  </si>
  <si>
    <t xml:space="preserve">E B S   C O N T R A C T</t>
  </si>
  <si>
    <t xml:space="preserve">System of Record for all EBS Contracts for all product types</t>
  </si>
  <si>
    <t xml:space="preserve">50 Screens</t>
  </si>
  <si>
    <t xml:space="preserve">No relation to Enron Global Contract System </t>
  </si>
  <si>
    <t xml:space="preserve">45 Stored Procedures</t>
  </si>
  <si>
    <t xml:space="preserve">Product maintenance</t>
  </si>
  <si>
    <t xml:space="preserve">42 Tables</t>
  </si>
  <si>
    <t xml:space="preserve">11,000 Records</t>
  </si>
  <si>
    <t xml:space="preserve">4,500 Contracts</t>
  </si>
  <si>
    <t xml:space="preserve">Code table (picklist) maintenance</t>
  </si>
  <si>
    <t xml:space="preserve">2 Interfaces</t>
  </si>
  <si>
    <t xml:space="preserve">Complete EBS Contracts v1</t>
  </si>
  <si>
    <t xml:space="preserve">Add Subdocuments</t>
  </si>
  <si>
    <t xml:space="preserve">LiveLink Integration</t>
  </si>
  <si>
    <t xml:space="preserve">Common Code Integration</t>
  </si>
  <si>
    <t xml:space="preserve">Rules Based Validation</t>
  </si>
  <si>
    <r>
      <rPr>
        <i val="true"/>
        <sz val="9"/>
        <rFont val="Arial"/>
        <family val="2"/>
      </rPr>
      <t xml:space="preserve">Inventory Management </t>
    </r>
    <r>
      <rPr>
        <sz val="9"/>
        <rFont val="Arial"/>
        <family val="2"/>
      </rPr>
      <t xml:space="preserve">(Life Cycle)</t>
    </r>
  </si>
  <si>
    <t xml:space="preserve">   Purchasing</t>
  </si>
  <si>
    <t xml:space="preserve">94 Active Users</t>
  </si>
  <si>
    <t xml:space="preserve">   Receiving</t>
  </si>
  <si>
    <t xml:space="preserve">   - 41 Field Operations</t>
  </si>
  <si>
    <t xml:space="preserve">   Transfers (shipping)</t>
  </si>
  <si>
    <t xml:space="preserve">   - 12 Implementation</t>
  </si>
  <si>
    <t xml:space="preserve">   Storage</t>
  </si>
  <si>
    <t xml:space="preserve">   - 10 Network Planning</t>
  </si>
  <si>
    <t xml:space="preserve">   Bar coding</t>
  </si>
  <si>
    <t xml:space="preserve">   - 8 Network Mgmt</t>
  </si>
  <si>
    <t xml:space="preserve">   Material Master</t>
  </si>
  <si>
    <t xml:space="preserve">   - 7 Engineering</t>
  </si>
  <si>
    <t xml:space="preserve">   Tracks Bar Codes &amp; Serial Numbers</t>
  </si>
  <si>
    <t xml:space="preserve">   - 6 Risk Mgmt</t>
  </si>
  <si>
    <t xml:space="preserve">   System of Record for over 2,300 unique manufacture part numbers</t>
  </si>
  <si>
    <t xml:space="preserve">Other</t>
  </si>
  <si>
    <t xml:space="preserve">   - 10 Other</t>
  </si>
  <si>
    <t xml:space="preserve">   Extensive search capabilities</t>
  </si>
  <si>
    <t xml:space="preserve">   Reporting (Canned and Ad-Hoc)</t>
  </si>
  <si>
    <t xml:space="preserve">$19.4 MM Inventory</t>
  </si>
  <si>
    <t xml:space="preserve">   Attached Documents</t>
  </si>
  <si>
    <t xml:space="preserve">$168.4 MM Deployed</t>
  </si>
  <si>
    <t xml:space="preserve">Logistics &amp; Provisioning</t>
  </si>
  <si>
    <t xml:space="preserve">   Streamline EnFiber/ECOMS/NETS/Remedy interfaces</t>
  </si>
  <si>
    <t xml:space="preserve">   Database integration with ECOMS (eliminate dual entry)</t>
  </si>
  <si>
    <t xml:space="preserve">   Provisioning wizard and Provisioning functionality</t>
  </si>
  <si>
    <t xml:space="preserve">   Enhance Cable Management</t>
  </si>
  <si>
    <t xml:space="preserve">   Integrate NOC with NETS (operational failures)</t>
  </si>
  <si>
    <t xml:space="preserve">   Integrate Change Management procedures</t>
  </si>
  <si>
    <t xml:space="preserve">   Auditing circuits and tracking changes</t>
  </si>
  <si>
    <t xml:space="preserve">   Provide Topographical view of network</t>
  </si>
  <si>
    <t xml:space="preserve">   GIS View of network (pull in GeoQual)</t>
  </si>
  <si>
    <t xml:space="preserve">   Reserve ports</t>
  </si>
  <si>
    <t xml:space="preserve">   Sign-off functionality for handover to NOC</t>
  </si>
  <si>
    <t xml:space="preserve">   Greater support for IP</t>
  </si>
  <si>
    <t xml:space="preserve">   Reconcile against live configuration</t>
  </si>
  <si>
    <t xml:space="preserve">   AutoCAD plug-in</t>
  </si>
  <si>
    <t xml:space="preserve">   Engineering Material Master Enhancements</t>
  </si>
  <si>
    <t xml:space="preserve">   Power management</t>
  </si>
  <si>
    <t xml:space="preserve">   Pre-building of circuits</t>
  </si>
  <si>
    <t xml:space="preserve">   Chassis and Card Elevation</t>
  </si>
  <si>
    <t xml:space="preserve">Inventory Management</t>
  </si>
  <si>
    <t xml:space="preserve">   Replacement functionality for Deal Ticket</t>
  </si>
  <si>
    <t xml:space="preserve">   Kits or Bill of Materials</t>
  </si>
  <si>
    <t xml:space="preserve">   Pending Goods Receipt</t>
  </si>
  <si>
    <t xml:space="preserve">   Streamlined equipment receiving</t>
  </si>
  <si>
    <t xml:space="preserve">   Support auditing equipment</t>
  </si>
  <si>
    <t xml:space="preserve">   Direct support for RTV &amp; RMA</t>
  </si>
  <si>
    <t xml:space="preserve">   Additional Reports</t>
  </si>
  <si>
    <t xml:space="preserve">Total</t>
  </si>
  <si>
    <t xml:space="preserve">E N F I B E R </t>
  </si>
  <si>
    <t xml:space="preserve">C O R E  S Y S T E M</t>
  </si>
  <si>
    <t xml:space="preserve">Deal Blotter + Deal Blotter Server</t>
  </si>
  <si>
    <t xml:space="preserve">Deal Entry</t>
  </si>
  <si>
    <t xml:space="preserve">80 Stored Procedures</t>
  </si>
  <si>
    <t xml:space="preserve">Deal Patrol</t>
  </si>
  <si>
    <t xml:space="preserve">60 Views</t>
  </si>
  <si>
    <t xml:space="preserve">EOL Bridge</t>
  </si>
  <si>
    <t xml:space="preserve">4807 Data Elements</t>
  </si>
  <si>
    <t xml:space="preserve">Position Manager</t>
  </si>
  <si>
    <t xml:space="preserve">281 Tables</t>
  </si>
  <si>
    <t xml:space="preserve">Curve Manager</t>
  </si>
  <si>
    <t xml:space="preserve">3457 Deals</t>
  </si>
  <si>
    <t xml:space="preserve">Launchpad</t>
  </si>
  <si>
    <t xml:space="preserve">25 Applications</t>
  </si>
  <si>
    <t xml:space="preserve">Login</t>
  </si>
  <si>
    <t xml:space="preserve">26 Reports</t>
  </si>
  <si>
    <t xml:space="preserve">EnFiber Monitor</t>
  </si>
  <si>
    <t xml:space="preserve">Email Sender</t>
  </si>
  <si>
    <t xml:space="preserve">SysAdmin</t>
  </si>
  <si>
    <t xml:space="preserve">EnFiber Deploy</t>
  </si>
  <si>
    <t xml:space="preserve">Event Logger</t>
  </si>
  <si>
    <t xml:space="preserve">PortCalc Dashboard</t>
  </si>
  <si>
    <t xml:space="preserve">Deal Approval</t>
  </si>
  <si>
    <t xml:space="preserve">Deal Scheduling</t>
  </si>
  <si>
    <t xml:space="preserve">Deal Valuation</t>
  </si>
  <si>
    <t xml:space="preserve">Deal Monitoring</t>
  </si>
  <si>
    <t xml:space="preserve">Reports - BRIO</t>
  </si>
  <si>
    <t xml:space="preserve">Reports - Views</t>
  </si>
  <si>
    <t xml:space="preserve">Database/Trigger/Advanced Queueing Maintenance</t>
  </si>
  <si>
    <t xml:space="preserve">70 % of EnPower Tables have been dropped</t>
  </si>
  <si>
    <t xml:space="preserve">30 % new Tables  + major column drops to existing tables</t>
  </si>
  <si>
    <t xml:space="preserve">80 % of application code has been changed (from EnPower)</t>
  </si>
  <si>
    <t xml:space="preserve">Large percentage of code still exists </t>
  </si>
  <si>
    <t xml:space="preserve">F A C T</t>
  </si>
  <si>
    <t xml:space="preserve">Automate the delivery of the trade confirmations to counterparties.</t>
  </si>
  <si>
    <t xml:space="preserve">36 Windows</t>
  </si>
  <si>
    <t xml:space="preserve">Get new and revised deal information from EnFiber.</t>
  </si>
  <si>
    <t xml:space="preserve">32 Stored Procedures</t>
  </si>
  <si>
    <t xml:space="preserve">Select an appropriate template by matching the trade details.</t>
  </si>
  <si>
    <t xml:space="preserve">30 Tables</t>
  </si>
  <si>
    <t xml:space="preserve">Generate a deal confirm by merging the trade data with template.</t>
  </si>
  <si>
    <t xml:space="preserve">43 Templates</t>
  </si>
  <si>
    <t xml:space="preserve">20 Annex</t>
  </si>
  <si>
    <t xml:space="preserve">14 Provisions</t>
  </si>
  <si>
    <t xml:space="preserve">2978 Deals</t>
  </si>
  <si>
    <t xml:space="preserve">3041 Strips</t>
  </si>
  <si>
    <t xml:space="preserve">R E A L  E S T A T E</t>
  </si>
  <si>
    <t xml:space="preserve">Create Real Estate deals</t>
  </si>
  <si>
    <t xml:space="preserve">5 windows</t>
  </si>
  <si>
    <t xml:space="preserve">Project deal incomes/expenses</t>
  </si>
  <si>
    <t xml:space="preserve">9 tables plus Enfiber tables</t>
  </si>
  <si>
    <t xml:space="preserve">Real Estate Deal Valuation</t>
  </si>
  <si>
    <t xml:space="preserve">7 reports</t>
  </si>
  <si>
    <t xml:space="preserve">Real Estaste Deal reports</t>
  </si>
  <si>
    <t xml:space="preserve">10 views plus Enfier views</t>
  </si>
  <si>
    <t xml:space="preserve">80 Data Elements plus Enfiber Data Elements</t>
  </si>
  <si>
    <t xml:space="preserve">600 deals</t>
  </si>
  <si>
    <t xml:space="preserve">Service Level Agreements</t>
  </si>
  <si>
    <t xml:space="preserve">Interface with ECOMS</t>
  </si>
  <si>
    <t xml:space="preserve">Addition of Real Estate Commodity</t>
  </si>
  <si>
    <t xml:space="preserve">Expand Position Manager to Include all Deal Types</t>
  </si>
  <si>
    <t xml:space="preserve">Addition of System Administration Utilities – curves, city pairs, etc.</t>
  </si>
  <si>
    <t xml:space="preserve">Scheduling Phase II</t>
  </si>
  <si>
    <t xml:space="preserve">Add future Deal Types</t>
  </si>
  <si>
    <t xml:space="preserve">Display FACT Confirm Status for Deals in EnFiber.</t>
  </si>
  <si>
    <t xml:space="preserve">Add FACT to the EnFiber Launch Pad.</t>
  </si>
  <si>
    <t xml:space="preserve">Automate FACT deployment process.</t>
  </si>
  <si>
    <t xml:space="preserve">Display Deal Screen from FACT.</t>
  </si>
  <si>
    <t xml:space="preserve">Add additional merge fields for Counter Party Fax and address.</t>
  </si>
  <si>
    <t xml:space="preserve">Move all Save Buttons to the top of the screen.</t>
  </si>
  <si>
    <t xml:space="preserve">Create a bar code ID within the Confirm.</t>
  </si>
  <si>
    <t xml:space="preserve">Expand mini deals screen which will show the options on a deal.</t>
  </si>
  <si>
    <t xml:space="preserve">Add Automatic Electronic Signature capability.</t>
  </si>
  <si>
    <t xml:space="preserve">Ability to fax multiple confirms to multiple counter parties.</t>
  </si>
  <si>
    <t xml:space="preserve">Generating a Fax Cover Sheet with CP information.</t>
  </si>
  <si>
    <t xml:space="preserve">Ability to cancel a fax not yet sent.</t>
  </si>
  <si>
    <t xml:space="preserve">Merge field with formulas.</t>
  </si>
  <si>
    <t xml:space="preserve">Add ability to store confirms in Spotlight.</t>
  </si>
  <si>
    <t xml:space="preserve">Connectivity and international issues in Europe and Asia.</t>
  </si>
  <si>
    <t xml:space="preserve">Ability to copy and paste a user profile into another profile.</t>
  </si>
  <si>
    <t xml:space="preserve">Ability to click and drag columns in the View Deal Screen.</t>
  </si>
  <si>
    <t xml:space="preserve">All Broker Fields should be non-editable for EOL deals.</t>
  </si>
  <si>
    <t xml:space="preserve">View the templates and their associated Annexes together.</t>
  </si>
  <si>
    <t xml:space="preserve">Web based Confirm Authorization (as used in Commodity Logic).</t>
  </si>
  <si>
    <t xml:space="preserve">Upgrade vsFlex6 to vsFlex7.</t>
  </si>
  <si>
    <t xml:space="preserve">Update projection methodology to handle annual and quarterly payments</t>
  </si>
  <si>
    <t xml:space="preserve"> Integration with the Saber settlements system</t>
  </si>
  <si>
    <t xml:space="preserve"> Integration of remaining EnFiber reports (any report in EnFiber can be run for Real Estate)</t>
  </si>
  <si>
    <t xml:space="preserve">Ability to monitor and update depreciation and capital expenditures, both realized and projected (probably an additional tab on deal entry)</t>
  </si>
  <si>
    <t xml:space="preserve"> Update disposition process to enable entry of one time "closing" payments rather than manipulating projections.</t>
  </si>
  <si>
    <t xml:space="preserve">Provisioning / Logistics Order Entry and Management</t>
  </si>
  <si>
    <t xml:space="preserve">150 Users</t>
  </si>
  <si>
    <t xml:space="preserve">Document Storage and Tracking</t>
  </si>
  <si>
    <t xml:space="preserve">85 Screens</t>
  </si>
  <si>
    <t xml:space="preserve">Logical Circuit Design</t>
  </si>
  <si>
    <t xml:space="preserve">90 Data Objects</t>
  </si>
  <si>
    <t xml:space="preserve">Workflow / Task Management and Reporting</t>
  </si>
  <si>
    <t xml:space="preserve">Search Capabilities for NOC</t>
  </si>
  <si>
    <t xml:space="preserve">5 System Interfaces</t>
  </si>
  <si>
    <t xml:space="preserve">95 Tables</t>
  </si>
  <si>
    <t xml:space="preserve">1300 Service Orders</t>
  </si>
  <si>
    <t xml:space="preserve">1250 Enron Circuits</t>
  </si>
  <si>
    <t xml:space="preserve">1600 Vendor Circuits</t>
  </si>
  <si>
    <t xml:space="preserve">2200 Documents</t>
  </si>
  <si>
    <t xml:space="preserve">12000 Tasks</t>
  </si>
  <si>
    <t xml:space="preserve">Resource Management for Task Assignments</t>
  </si>
  <si>
    <t xml:space="preserve">Buy/Sell GUI redesign</t>
  </si>
  <si>
    <t xml:space="preserve">Track Colo Deals</t>
  </si>
  <si>
    <t xml:space="preserve">Security for attached Documents</t>
  </si>
  <si>
    <t xml:space="preserve">EnFiber interface</t>
  </si>
  <si>
    <t xml:space="preserve">NETS Interface</t>
  </si>
  <si>
    <t xml:space="preserve">Disable xConnect &amp; disconnect</t>
  </si>
  <si>
    <t xml:space="preserve">100,000 switch commands</t>
  </si>
  <si>
    <t xml:space="preserve">Support early contract extension and early termination</t>
  </si>
  <si>
    <t xml:space="preserve">1000 threads</t>
  </si>
  <si>
    <t xml:space="preserve">Reset logical contract start date</t>
  </si>
  <si>
    <t xml:space="preserve">50 screens</t>
  </si>
  <si>
    <t xml:space="preserve">Clean up port/tributary assignment if contract duration change</t>
  </si>
  <si>
    <t xml:space="preserve">50 tables</t>
  </si>
  <si>
    <t xml:space="preserve">DB migration from v1.0 to v1.1.2</t>
  </si>
  <si>
    <t xml:space="preserve">100 contracts</t>
  </si>
  <si>
    <t xml:space="preserve">Trib assignment down to customer level</t>
  </si>
  <si>
    <t xml:space="preserve">500 log files</t>
  </si>
  <si>
    <t xml:space="preserve">Switches and contracts are allocated in a particular region or inter-region</t>
  </si>
  <si>
    <t xml:space="preserve">30 switches</t>
  </si>
  <si>
    <t xml:space="preserve">TRP  </t>
  </si>
  <si>
    <t xml:space="preserve">TRP architecture &amp; API discovery</t>
  </si>
  <si>
    <t xml:space="preserve">Active TDM contract monitor</t>
  </si>
  <si>
    <t xml:space="preserve">Support IP trades</t>
  </si>
  <si>
    <t xml:space="preserve">Suppot hybrid communcation protocol</t>
  </si>
  <si>
    <t xml:space="preserve">Support multiple network topology</t>
  </si>
  <si>
    <t xml:space="preserve">Support additional switch vendors</t>
  </si>
  <si>
    <t xml:space="preserve">TRP</t>
  </si>
  <si>
    <t xml:space="preserve">TRP acceptance test</t>
  </si>
  <si>
    <t xml:space="preserve">Active contract monitor</t>
  </si>
  <si>
    <t xml:space="preserve">Network element monitor</t>
  </si>
  <si>
    <t xml:space="preserve">Open PM collection transaction protocol for all switches</t>
  </si>
  <si>
    <t xml:space="preserve">Open gateway to NOC alarm system</t>
  </si>
  <si>
    <t xml:space="preserve">Support multiple network topology </t>
  </si>
  <si>
    <t xml:space="preserve">T A C T I C A L  S E T T L E M E N T S</t>
  </si>
  <si>
    <t xml:space="preserve">Generate statements for Real Estate, circuits, Fiber, minutes</t>
  </si>
  <si>
    <t xml:space="preserve"># of Users</t>
  </si>
  <si>
    <t xml:space="preserve">Reconciliation of invoices to payments</t>
  </si>
  <si>
    <t xml:space="preserve"># of Tables</t>
  </si>
  <si>
    <t xml:space="preserve"># of GUI windows</t>
  </si>
  <si>
    <t xml:space="preserve"># of queries</t>
  </si>
  <si>
    <t xml:space="preserve"># of Vendors</t>
  </si>
  <si>
    <t xml:space="preserve"># of Customers</t>
  </si>
  <si>
    <t xml:space="preserve"># of Statements</t>
  </si>
  <si>
    <t xml:space="preserve"># of Reports</t>
  </si>
  <si>
    <t xml:space="preserve">None Planned</t>
  </si>
  <si>
    <t xml:space="preserve">V O I C E  M I N U T E S </t>
  </si>
  <si>
    <t xml:space="preserve">Tactical Billing</t>
  </si>
  <si>
    <t xml:space="preserve">User Interface to Rate + Route Data </t>
  </si>
  <si>
    <t xml:space="preserve">Integration with Ratekeeper Application</t>
  </si>
  <si>
    <t xml:space="preserve">Reconciliation of CDRs </t>
  </si>
  <si>
    <t xml:space="preserve">Voice Minutes Ratekeeper Application</t>
  </si>
  <si>
    <t xml:space="preserve">Product Manager</t>
  </si>
  <si>
    <t xml:space="preserve">Approx 20,000+ potential dialing codes </t>
  </si>
  <si>
    <t xml:space="preserve">Supplier Rate Manager</t>
  </si>
  <si>
    <t xml:space="preserve">Approx 6,000+ supplier definitions for 4 carriers</t>
  </si>
  <si>
    <t xml:space="preserve">Trader Ratesheet </t>
  </si>
  <si>
    <t xml:space="preserve">USTeleNet Integration via API (Routing)</t>
  </si>
  <si>
    <t xml:space="preserve">Implement 3rd Party Software Modules </t>
  </si>
  <si>
    <t xml:space="preserve">  Least-Cost Optimization</t>
  </si>
  <si>
    <t xml:space="preserve">  Routing / Switching</t>
  </si>
  <si>
    <t xml:space="preserve">  Settlements </t>
  </si>
  <si>
    <t xml:space="preserve">Integrate Ratekeeper with 3rd Party Software Modules </t>
  </si>
  <si>
    <t xml:space="preserve">D A T A B A S E  M A N A G E M E N T</t>
  </si>
  <si>
    <t xml:space="preserve">DBMS Software Management</t>
  </si>
  <si>
    <t xml:space="preserve">Total Databases: 90</t>
  </si>
  <si>
    <t xml:space="preserve">Perform DBMS and related software installations.</t>
  </si>
  <si>
    <t xml:space="preserve">- Oracle: 57</t>
  </si>
  <si>
    <t xml:space="preserve">Ensure licensing agreement compliance with DBMS and related software.</t>
  </si>
  <si>
    <t xml:space="preserve">- MS SQL: 33</t>
  </si>
  <si>
    <t xml:space="preserve">Coordinate with DBMS vendor support services regarding database problems and issues.</t>
  </si>
  <si>
    <t xml:space="preserve">DBMS Configuration Management</t>
  </si>
  <si>
    <t xml:space="preserve">Create and maintain the DBMS according to Enron's database server architecture.</t>
  </si>
  <si>
    <t xml:space="preserve">Maintain all DBMS configuration, log, and trace files associated with the database.</t>
  </si>
  <si>
    <t xml:space="preserve">Manage startup and shutdown of the DBS and associated facilities.</t>
  </si>
  <si>
    <t xml:space="preserve">DBMS Capacity Planning</t>
  </si>
  <si>
    <t xml:space="preserve">Aid in identifying server resources necessary to implement and maintain DBMS.</t>
  </si>
  <si>
    <t xml:space="preserve">Coordinate requests of server resources with the UNIX Systems Administration team.</t>
  </si>
  <si>
    <t xml:space="preserve">Physical Database Design Management</t>
  </si>
  <si>
    <t xml:space="preserve">Create and maintain database replication logic as requested by Application Development teams.</t>
  </si>
  <si>
    <t xml:space="preserve">Determine and manage storage characteristics of physical database objects.</t>
  </si>
  <si>
    <t xml:space="preserve">Ensure database objects comply with Enron naming conventions and standards.</t>
  </si>
  <si>
    <t xml:space="preserve">Performance/Fault Management</t>
  </si>
  <si>
    <t xml:space="preserve">Ensure 24x7 DBMS performance and fault monitoring.</t>
  </si>
  <si>
    <t xml:space="preserve">Coordinate with Application Development/Production Support teams on DBMS/application performance tuning.</t>
  </si>
  <si>
    <t xml:space="preserve">Coordinate with Systems Administration teams on DBMS/server performance tuning.</t>
  </si>
  <si>
    <t xml:space="preserve">Coordinate with Network Systems Administration team on DBMS/network performance tuning.</t>
  </si>
  <si>
    <t xml:space="preserve">DBMS Availability / Recoverability</t>
  </si>
  <si>
    <t xml:space="preserve">Coordinate with Systems Administration teams on defining and implementing DBMS backup/recovery and high-availability procedures.</t>
  </si>
  <si>
    <t xml:space="preserve">Test and ensure recoverability and high-availability procedures of DBMSs.</t>
  </si>
  <si>
    <t xml:space="preserve">DBMS Security / Auditability</t>
  </si>
  <si>
    <t xml:space="preserve">Coordinate with Application Development/Production Support teams on user access, roles, and privileges.</t>
  </si>
  <si>
    <t xml:space="preserve">Coordinate with Application Development/Production Support teams on defining and implementing application data auditability.</t>
  </si>
</sst>
</file>

<file path=xl/styles.xml><?xml version="1.0" encoding="utf-8"?>
<styleSheet xmlns="http://schemas.openxmlformats.org/spreadsheetml/2006/main">
  <numFmts count="4">
    <numFmt numFmtId="164" formatCode="General"/>
    <numFmt numFmtId="165" formatCode="@"/>
    <numFmt numFmtId="166" formatCode="\$#,##0_);[RED]&quot;($&quot;#,##0\)"/>
    <numFmt numFmtId="167" formatCode="\$#,##0"/>
  </numFmts>
  <fonts count="25">
    <font>
      <sz val="10"/>
      <name val="Arial"/>
      <family val="0"/>
    </font>
    <font>
      <sz val="10"/>
      <name val="Arial"/>
      <family val="0"/>
    </font>
    <font>
      <sz val="10"/>
      <name val="Arial"/>
      <family val="0"/>
    </font>
    <font>
      <sz val="10"/>
      <name val="Arial"/>
      <family val="0"/>
    </font>
    <font>
      <b val="true"/>
      <sz val="10"/>
      <name val="Lucida Sans"/>
      <family val="2"/>
    </font>
    <font>
      <b val="true"/>
      <sz val="9"/>
      <name val="Lucida Sans"/>
      <family val="2"/>
    </font>
    <font>
      <b val="true"/>
      <sz val="8"/>
      <name val="Arial"/>
      <family val="2"/>
    </font>
    <font>
      <i val="true"/>
      <sz val="8"/>
      <name val="Arial"/>
      <family val="2"/>
    </font>
    <font>
      <sz val="9"/>
      <name val="Arial"/>
      <family val="2"/>
    </font>
    <font>
      <b val="true"/>
      <sz val="9"/>
      <name val="Arial"/>
      <family val="2"/>
    </font>
    <font>
      <b val="true"/>
      <sz val="8"/>
      <name val="Lucida Sans"/>
      <family val="2"/>
    </font>
    <font>
      <sz val="8"/>
      <name val="Arial"/>
      <family val="2"/>
    </font>
    <font>
      <i val="true"/>
      <sz val="9"/>
      <name val="Arial"/>
      <family val="2"/>
    </font>
    <font>
      <b val="true"/>
      <i val="true"/>
      <sz val="8"/>
      <name val="Arial"/>
      <family val="2"/>
    </font>
    <font>
      <sz val="9"/>
      <name val="Arial"/>
      <family val="0"/>
    </font>
    <font>
      <sz val="9"/>
      <color rgb="FF000000"/>
      <name val="Arial"/>
      <family val="2"/>
    </font>
    <font>
      <b val="true"/>
      <sz val="10"/>
      <name val="Arial"/>
      <family val="2"/>
    </font>
    <font>
      <b val="true"/>
      <sz val="9"/>
      <name val="Times New Roman"/>
      <family val="1"/>
    </font>
    <font>
      <sz val="9"/>
      <name val="Times New Roman"/>
      <family val="1"/>
    </font>
    <font>
      <b val="true"/>
      <sz val="13"/>
      <name val="Lucida Sans"/>
      <family val="2"/>
    </font>
    <font>
      <sz val="7"/>
      <name val="Arial"/>
      <family val="2"/>
    </font>
    <font>
      <b val="true"/>
      <sz val="8"/>
      <color rgb="FF000000"/>
      <name val="Arial"/>
      <family val="2"/>
    </font>
    <font>
      <i val="true"/>
      <sz val="9"/>
      <color rgb="FF000000"/>
      <name val="Arial"/>
      <family val="2"/>
    </font>
    <font>
      <b val="true"/>
      <sz val="8"/>
      <color rgb="FF000000"/>
      <name val="Tahoma"/>
      <family val="0"/>
    </font>
    <font>
      <sz val="8"/>
      <color rgb="FF000000"/>
      <name val="Tahoma"/>
      <family val="0"/>
    </font>
  </fonts>
  <fills count="7">
    <fill>
      <patternFill patternType="none"/>
    </fill>
    <fill>
      <patternFill patternType="gray125"/>
    </fill>
    <fill>
      <patternFill patternType="solid">
        <fgColor rgb="FFCCFFFF"/>
        <bgColor rgb="FFCCFFFF"/>
      </patternFill>
    </fill>
    <fill>
      <patternFill patternType="solid">
        <fgColor rgb="FF99CCFF"/>
        <bgColor rgb="FFCCCCFF"/>
      </patternFill>
    </fill>
    <fill>
      <patternFill patternType="solid">
        <fgColor rgb="FF00CCFF"/>
        <bgColor rgb="FF33CCCC"/>
      </patternFill>
    </fill>
    <fill>
      <patternFill patternType="solid">
        <fgColor rgb="FF00FF00"/>
        <bgColor rgb="FF33CCCC"/>
      </patternFill>
    </fill>
    <fill>
      <patternFill patternType="solid">
        <fgColor rgb="FFFFFF00"/>
        <bgColor rgb="FFFFFF00"/>
      </patternFill>
    </fill>
  </fills>
  <borders count="18">
    <border diagonalUp="false" diagonalDown="false">
      <left/>
      <right/>
      <top/>
      <bottom/>
      <diagonal/>
    </border>
    <border diagonalUp="false" diagonalDown="false">
      <left style="thin"/>
      <right style="thin"/>
      <top style="thin"/>
      <botto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style="thin"/>
      <top/>
      <bottom style="thin"/>
      <diagonal/>
    </border>
    <border diagonalUp="false" diagonalDown="false">
      <left style="thin"/>
      <right/>
      <top/>
      <bottom/>
      <diagonal/>
    </border>
    <border diagonalUp="false" diagonalDown="false">
      <left style="thin"/>
      <right style="thin"/>
      <top/>
      <bottom/>
      <diagonal/>
    </border>
    <border diagonalUp="false" diagonalDown="false">
      <left style="thin"/>
      <right/>
      <top style="thin"/>
      <bottom/>
      <diagonal/>
    </border>
    <border diagonalUp="false" diagonalDown="false">
      <left/>
      <right/>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style="medium"/>
      <right style="medium"/>
      <top/>
      <bottom style="medium"/>
      <diagonal/>
    </border>
    <border diagonalUp="false" diagonalDown="false">
      <left/>
      <right/>
      <top style="thin"/>
      <bottom style="thin"/>
      <diagonal/>
    </border>
    <border diagonalUp="false" diagonalDown="false">
      <left/>
      <right style="thin"/>
      <top style="thin"/>
      <bottom/>
      <diagonal/>
    </border>
    <border diagonalUp="false" diagonalDown="false">
      <left/>
      <right style="thin"/>
      <top/>
      <bottom/>
      <diagonal/>
    </border>
    <border diagonalUp="false" diagonalDown="false">
      <left style="thin"/>
      <right style="thin"/>
      <top style="thin"/>
      <bottom style="thin"/>
      <diagonal/>
    </border>
    <border diagonalUp="false" diagonalDown="false">
      <left style="medium"/>
      <right style="medium"/>
      <top style="medium"/>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6" fillId="2" borderId="1" xfId="0" applyFont="true" applyBorder="true" applyAlignment="true" applyProtection="false">
      <alignment horizontal="center" vertical="bottom" textRotation="0" wrapText="false" indent="0" shrinkToFit="false"/>
      <protection locked="true" hidden="false"/>
    </xf>
    <xf numFmtId="164" fontId="6" fillId="3" borderId="2" xfId="0" applyFont="true" applyBorder="true" applyAlignment="false" applyProtection="false">
      <alignment horizontal="general" vertical="bottom" textRotation="0" wrapText="false" indent="0" shrinkToFit="false"/>
      <protection locked="true" hidden="false"/>
    </xf>
    <xf numFmtId="164" fontId="6" fillId="3" borderId="3" xfId="0" applyFont="true" applyBorder="true" applyAlignment="false" applyProtection="false">
      <alignment horizontal="general" vertical="bottom" textRotation="0" wrapText="false" indent="0" shrinkToFit="false"/>
      <protection locked="true" hidden="false"/>
    </xf>
    <xf numFmtId="164" fontId="6" fillId="2" borderId="4" xfId="0" applyFont="true" applyBorder="true" applyAlignment="true" applyProtection="false">
      <alignment horizontal="center" vertical="bottom" textRotation="0" wrapText="false" indent="0" shrinkToFit="false"/>
      <protection locked="true" hidden="false"/>
    </xf>
    <xf numFmtId="164" fontId="7" fillId="0" borderId="5"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center" vertical="bottom" textRotation="0" wrapText="false" indent="0" shrinkToFit="false"/>
      <protection locked="true" hidden="false"/>
    </xf>
    <xf numFmtId="164" fontId="8" fillId="0" borderId="5"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8" fillId="0" borderId="6" xfId="0" applyFont="true" applyBorder="true" applyAlignment="true" applyProtection="false">
      <alignment horizontal="center" vertical="bottom" textRotation="0" wrapText="false" indent="0" shrinkToFit="false"/>
      <protection locked="true" hidden="false"/>
    </xf>
    <xf numFmtId="164" fontId="7" fillId="0" borderId="7" xfId="0" applyFont="true" applyBorder="true" applyAlignment="false" applyProtection="false">
      <alignment horizontal="general" vertical="bottom" textRotation="0" wrapText="false" indent="0" shrinkToFit="false"/>
      <protection locked="true" hidden="false"/>
    </xf>
    <xf numFmtId="164" fontId="8" fillId="0" borderId="8" xfId="0" applyFont="true" applyBorder="true" applyAlignment="false" applyProtection="false">
      <alignment horizontal="general" vertical="bottom" textRotation="0" wrapText="false" indent="0" shrinkToFit="false"/>
      <protection locked="true" hidden="false"/>
    </xf>
    <xf numFmtId="164" fontId="8" fillId="0" borderId="1" xfId="0" applyFont="true" applyBorder="true" applyAlignment="true" applyProtection="false">
      <alignment horizontal="center" vertical="bottom" textRotation="0" wrapText="false" indent="0" shrinkToFit="false"/>
      <protection locked="true" hidden="false"/>
    </xf>
    <xf numFmtId="164" fontId="7" fillId="0" borderId="5" xfId="0" applyFont="true" applyBorder="true" applyAlignment="false" applyProtection="false">
      <alignment horizontal="general" vertical="bottom" textRotation="0" wrapText="false" indent="0" shrinkToFit="false"/>
      <protection locked="true" hidden="false"/>
    </xf>
    <xf numFmtId="164" fontId="8" fillId="0" borderId="9" xfId="0" applyFont="true" applyBorder="true" applyAlignment="false" applyProtection="false">
      <alignment horizontal="general" vertical="bottom" textRotation="0" wrapText="false" indent="0" shrinkToFit="false"/>
      <protection locked="true" hidden="false"/>
    </xf>
    <xf numFmtId="164" fontId="8" fillId="0" borderId="10" xfId="0" applyFont="true" applyBorder="true" applyAlignment="false" applyProtection="false">
      <alignment horizontal="general" vertical="bottom" textRotation="0" wrapText="false" indent="0" shrinkToFit="false"/>
      <protection locked="true" hidden="false"/>
    </xf>
    <xf numFmtId="164" fontId="8" fillId="0" borderId="11" xfId="0" applyFont="true" applyBorder="true" applyAlignment="true" applyProtection="false">
      <alignment horizontal="center" vertical="bottom" textRotation="0" wrapText="false" indent="0" shrinkToFit="false"/>
      <protection locked="true" hidden="false"/>
    </xf>
    <xf numFmtId="164" fontId="9" fillId="2" borderId="12"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false" indent="0" shrinkToFit="false"/>
      <protection locked="true" hidden="false"/>
    </xf>
    <xf numFmtId="164" fontId="11" fillId="3" borderId="2" xfId="0" applyFont="true" applyBorder="true" applyAlignment="true" applyProtection="false">
      <alignment horizontal="general" vertical="bottom" textRotation="0" wrapText="true" indent="0" shrinkToFit="false"/>
      <protection locked="true" hidden="false"/>
    </xf>
    <xf numFmtId="164" fontId="11" fillId="3" borderId="13" xfId="0" applyFont="true" applyBorder="true" applyAlignment="true" applyProtection="false">
      <alignment horizontal="center" vertical="bottom" textRotation="0" wrapText="true" indent="0" shrinkToFit="false"/>
      <protection locked="true" hidden="false"/>
    </xf>
    <xf numFmtId="164" fontId="11" fillId="3" borderId="13"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general" vertical="bottom" textRotation="0" wrapText="true" indent="0" shrinkToFit="false"/>
      <protection locked="true" hidden="false"/>
    </xf>
    <xf numFmtId="164" fontId="11" fillId="0" borderId="0" xfId="0" applyFont="true" applyBorder="true" applyAlignment="true" applyProtection="false">
      <alignment horizontal="center" vertical="bottom" textRotation="0" wrapText="tru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4" borderId="0" xfId="0" applyFont="true" applyBorder="tru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8" fillId="2" borderId="7" xfId="0" applyFont="true" applyBorder="true" applyAlignment="false" applyProtection="false">
      <alignment horizontal="general" vertical="bottom" textRotation="0" wrapText="false" indent="0" shrinkToFit="false"/>
      <protection locked="true" hidden="false"/>
    </xf>
    <xf numFmtId="164" fontId="8" fillId="2" borderId="1" xfId="0" applyFont="true" applyBorder="true" applyAlignment="false" applyProtection="false">
      <alignment horizontal="general" vertical="bottom" textRotation="0" wrapText="false" indent="0" shrinkToFit="false"/>
      <protection locked="true" hidden="false"/>
    </xf>
    <xf numFmtId="164" fontId="9" fillId="2" borderId="1" xfId="0" applyFont="true" applyBorder="true" applyAlignment="true" applyProtection="false">
      <alignment horizontal="center" vertical="bottom" textRotation="0" wrapText="false" indent="0" shrinkToFit="false"/>
      <protection locked="true" hidden="false"/>
    </xf>
    <xf numFmtId="164" fontId="8" fillId="2" borderId="14"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top" textRotation="0" wrapText="false" indent="0" shrinkToFit="false"/>
      <protection locked="true" hidden="false"/>
    </xf>
    <xf numFmtId="164" fontId="8" fillId="0" borderId="5" xfId="0" applyFont="true" applyBorder="true" applyAlignment="true" applyProtection="false">
      <alignment horizontal="general" vertical="top" textRotation="0" wrapText="false" indent="0" shrinkToFit="false"/>
      <protection locked="true" hidden="false"/>
    </xf>
    <xf numFmtId="164" fontId="8" fillId="0" borderId="6" xfId="0" applyFont="true" applyBorder="true" applyAlignment="true" applyProtection="false">
      <alignment horizontal="general" vertical="bottom" textRotation="0" wrapText="true" indent="0" shrinkToFit="false"/>
      <protection locked="true" hidden="false"/>
    </xf>
    <xf numFmtId="164" fontId="8" fillId="0" borderId="6" xfId="0" applyFont="true" applyBorder="true" applyAlignment="true" applyProtection="false">
      <alignment horizontal="general" vertical="top" textRotation="0" wrapText="false" indent="0" shrinkToFit="false"/>
      <protection locked="true" hidden="false"/>
    </xf>
    <xf numFmtId="164" fontId="8" fillId="0" borderId="15" xfId="0" applyFont="true" applyBorder="true" applyAlignment="true" applyProtection="false">
      <alignment horizontal="general" vertical="top" textRotation="0" wrapText="true" indent="0" shrinkToFit="false"/>
      <protection locked="true" hidden="false"/>
    </xf>
    <xf numFmtId="164" fontId="8" fillId="0" borderId="6" xfId="0" applyFont="true" applyBorder="true" applyAlignment="false" applyProtection="false">
      <alignment horizontal="general" vertical="bottom" textRotation="0" wrapText="false" indent="0" shrinkToFit="false"/>
      <protection locked="true" hidden="false"/>
    </xf>
    <xf numFmtId="164" fontId="8" fillId="0" borderId="15" xfId="0" applyFont="true" applyBorder="true" applyAlignment="true" applyProtection="false">
      <alignment horizontal="general" vertical="bottom" textRotation="0" wrapText="true" indent="0" shrinkToFit="false"/>
      <protection locked="true" hidden="false"/>
    </xf>
    <xf numFmtId="164" fontId="8" fillId="0" borderId="11" xfId="0" applyFont="true" applyBorder="true" applyAlignment="false" applyProtection="false">
      <alignment horizontal="general" vertical="bottom" textRotation="0" wrapText="false" indent="0" shrinkToFit="false"/>
      <protection locked="true" hidden="false"/>
    </xf>
    <xf numFmtId="164" fontId="8" fillId="0" borderId="4"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4" fontId="8" fillId="0" borderId="5" xfId="0" applyFont="true" applyBorder="true" applyAlignment="false" applyProtection="false">
      <alignment horizontal="general" vertical="bottom" textRotation="0" wrapText="false" indent="0" shrinkToFit="false"/>
      <protection locked="true" hidden="false"/>
    </xf>
    <xf numFmtId="164" fontId="8" fillId="0" borderId="6" xfId="0" applyFont="true" applyBorder="true" applyAlignment="false" applyProtection="false">
      <alignment horizontal="general" vertical="bottom" textRotation="0" wrapText="false" indent="0" shrinkToFit="false"/>
      <protection locked="true" hidden="false"/>
    </xf>
    <xf numFmtId="164" fontId="8" fillId="0" borderId="6" xfId="0" applyFont="true" applyBorder="true" applyAlignment="true" applyProtection="false">
      <alignment horizontal="center" vertical="bottom" textRotation="0" wrapText="false" indent="0" shrinkToFit="false"/>
      <protection locked="true" hidden="false"/>
    </xf>
    <xf numFmtId="164" fontId="8" fillId="0" borderId="15" xfId="0" applyFont="true" applyBorder="true" applyAlignment="false" applyProtection="false">
      <alignment horizontal="general" vertical="bottom" textRotation="0" wrapText="false" indent="0" shrinkToFit="false"/>
      <protection locked="true" hidden="false"/>
    </xf>
    <xf numFmtId="164" fontId="8" fillId="0" borderId="9" xfId="0" applyFont="true" applyBorder="true" applyAlignment="false" applyProtection="false">
      <alignment horizontal="general" vertical="bottom" textRotation="0" wrapText="false" indent="0" shrinkToFit="false"/>
      <protection locked="true" hidden="false"/>
    </xf>
    <xf numFmtId="164" fontId="8" fillId="0" borderId="11" xfId="0" applyFont="true" applyBorder="true" applyAlignment="false" applyProtection="false">
      <alignment horizontal="general" vertical="bottom" textRotation="0" wrapText="false" indent="0" shrinkToFit="false"/>
      <protection locked="true" hidden="false"/>
    </xf>
    <xf numFmtId="164" fontId="8" fillId="0" borderId="11" xfId="0" applyFont="true" applyBorder="true" applyAlignment="true" applyProtection="false">
      <alignment horizontal="center" vertical="bottom" textRotation="0" wrapText="false" indent="0" shrinkToFit="false"/>
      <protection locked="true" hidden="false"/>
    </xf>
    <xf numFmtId="164" fontId="8" fillId="0" borderId="4"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4" fontId="12" fillId="4" borderId="0" xfId="0" applyFont="true" applyBorder="false" applyAlignment="false" applyProtection="false">
      <alignment horizontal="general" vertical="bottom" textRotation="0" wrapText="false" indent="0" shrinkToFit="false"/>
      <protection locked="true" hidden="false"/>
    </xf>
    <xf numFmtId="164" fontId="9" fillId="2" borderId="14" xfId="0" applyFont="true" applyBorder="true" applyAlignment="true" applyProtection="false">
      <alignment horizontal="center" vertical="bottom" textRotation="0" wrapText="false" indent="0" shrinkToFit="false"/>
      <protection locked="true" hidden="false"/>
    </xf>
    <xf numFmtId="164" fontId="9" fillId="0" borderId="4" xfId="0" applyFont="true" applyBorder="true" applyAlignment="true" applyProtection="false">
      <alignment horizontal="center" vertical="bottom" textRotation="0" wrapText="false" indent="0" shrinkToFit="false"/>
      <protection locked="true" hidden="false"/>
    </xf>
    <xf numFmtId="164" fontId="8" fillId="0" borderId="15" xfId="0" applyFont="true" applyBorder="true" applyAlignment="false" applyProtection="false">
      <alignment horizontal="general" vertical="bottom" textRotation="0" wrapText="false" indent="0" shrinkToFit="false"/>
      <protection locked="true" hidden="false"/>
    </xf>
    <xf numFmtId="164" fontId="13" fillId="4" borderId="0" xfId="0" applyFont="true" applyBorder="fals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true" applyProtection="false">
      <alignment horizontal="center"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5" fontId="8" fillId="0" borderId="15" xfId="0" applyFont="true" applyBorder="true" applyAlignment="true" applyProtection="false">
      <alignment horizontal="general" vertical="bottom" textRotation="0" wrapText="true" indent="0" shrinkToFit="false"/>
      <protection locked="true" hidden="false"/>
    </xf>
    <xf numFmtId="165" fontId="8" fillId="0" borderId="4" xfId="0" applyFont="true" applyBorder="true" applyAlignment="true" applyProtection="false">
      <alignment horizontal="general" vertical="bottom" textRotation="0" wrapText="tru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8" fillId="0" borderId="11" xfId="0" applyFont="true" applyBorder="tru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true" applyProtection="false">
      <alignment horizontal="left" vertical="bottom" textRotation="0" wrapText="true" indent="1" shrinkToFit="false"/>
      <protection locked="true" hidden="false"/>
    </xf>
    <xf numFmtId="164" fontId="16" fillId="0" borderId="0" xfId="0" applyFont="true" applyBorder="false" applyAlignment="true" applyProtection="false">
      <alignment horizontal="center" vertical="bottom" textRotation="0" wrapText="false" indent="0" shrinkToFit="false"/>
      <protection locked="true" hidden="false"/>
    </xf>
    <xf numFmtId="164" fontId="6" fillId="5" borderId="1" xfId="0" applyFont="true" applyBorder="true" applyAlignment="true" applyProtection="false">
      <alignment horizontal="center" vertical="bottom" textRotation="0" wrapText="true" indent="0" shrinkToFit="false"/>
      <protection locked="true" hidden="false"/>
    </xf>
    <xf numFmtId="164" fontId="6" fillId="5" borderId="11" xfId="0" applyFont="true" applyBorder="true" applyAlignment="true" applyProtection="false">
      <alignment horizontal="center" vertical="bottom" textRotation="0" wrapText="false" indent="0" shrinkToFit="false"/>
      <protection locked="true" hidden="false"/>
    </xf>
    <xf numFmtId="164" fontId="6" fillId="3" borderId="16" xfId="0" applyFont="true" applyBorder="true" applyAlignment="true" applyProtection="false">
      <alignment horizontal="center" vertical="bottom" textRotation="0" wrapText="false" indent="0" shrinkToFit="false"/>
      <protection locked="true" hidden="false"/>
    </xf>
    <xf numFmtId="164" fontId="6" fillId="0" borderId="15" xfId="0" applyFont="true" applyBorder="true" applyAlignment="true" applyProtection="false">
      <alignment horizontal="center" vertical="bottom" textRotation="0" wrapText="false" indent="0" shrinkToFit="false"/>
      <protection locked="true" hidden="false"/>
    </xf>
    <xf numFmtId="164" fontId="0" fillId="0" borderId="15" xfId="0" applyFont="false" applyBorder="true" applyAlignment="true" applyProtection="false">
      <alignment horizontal="center" vertical="bottom" textRotation="0" wrapText="false" indent="0" shrinkToFit="false"/>
      <protection locked="true" hidden="false"/>
    </xf>
    <xf numFmtId="164" fontId="0" fillId="0" borderId="14" xfId="0" applyFont="false" applyBorder="true" applyAlignment="true" applyProtection="false">
      <alignment horizontal="center" vertical="bottom" textRotation="0" wrapText="false" indent="0" shrinkToFit="false"/>
      <protection locked="true" hidden="false"/>
    </xf>
    <xf numFmtId="164" fontId="0" fillId="0" borderId="4" xfId="0" applyFont="false" applyBorder="true" applyAlignment="true" applyProtection="false">
      <alignment horizontal="center" vertical="bottom" textRotation="0" wrapText="false" indent="0" shrinkToFit="false"/>
      <protection locked="true" hidden="false"/>
    </xf>
    <xf numFmtId="164" fontId="17" fillId="0" borderId="0" xfId="0" applyFont="true" applyBorder="false" applyAlignment="true" applyProtection="false">
      <alignment horizontal="general" vertical="bottom" textRotation="0" wrapText="tru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general" vertical="bottom" textRotation="0" wrapText="true" indent="0" shrinkToFit="false"/>
      <protection locked="true" hidden="false"/>
    </xf>
    <xf numFmtId="164" fontId="18" fillId="0" borderId="0" xfId="0" applyFont="true" applyBorder="false" applyAlignment="true" applyProtection="false">
      <alignment horizontal="center" vertical="bottom" textRotation="0" wrapText="false" indent="0" shrinkToFit="false"/>
      <protection locked="true" hidden="false"/>
    </xf>
    <xf numFmtId="164" fontId="19" fillId="0" borderId="0" xfId="0" applyFont="true" applyBorder="false" applyAlignment="tru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left"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true" indent="0" shrinkToFit="false"/>
      <protection locked="true" hidden="false"/>
    </xf>
    <xf numFmtId="164" fontId="9" fillId="0" borderId="10" xfId="0" applyFont="true" applyBorder="true" applyAlignment="true" applyProtection="false">
      <alignment horizontal="general" vertical="bottom" textRotation="0" wrapText="true" indent="0" shrinkToFit="false"/>
      <protection locked="true" hidden="false"/>
    </xf>
    <xf numFmtId="164" fontId="11" fillId="2" borderId="2" xfId="0" applyFont="true" applyBorder="true" applyAlignment="true" applyProtection="false">
      <alignment horizontal="general" vertical="bottom" textRotation="0" wrapText="true" indent="0" shrinkToFit="false"/>
      <protection locked="true" hidden="false"/>
    </xf>
    <xf numFmtId="164" fontId="11" fillId="2" borderId="13" xfId="0" applyFont="true" applyBorder="true" applyAlignment="true" applyProtection="false">
      <alignment horizontal="general" vertical="bottom" textRotation="0" wrapText="false" indent="0" shrinkToFit="false"/>
      <protection locked="true" hidden="false"/>
    </xf>
    <xf numFmtId="164" fontId="11" fillId="2" borderId="13" xfId="0" applyFont="true" applyBorder="true" applyAlignment="true" applyProtection="false">
      <alignment horizontal="left" vertical="bottom" textRotation="0" wrapText="true" indent="0" shrinkToFit="false"/>
      <protection locked="true" hidden="false"/>
    </xf>
    <xf numFmtId="164" fontId="11" fillId="2" borderId="2"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true" applyProtection="false">
      <alignment horizontal="left" vertical="bottom" textRotation="0" wrapText="true" indent="0" shrinkToFit="false"/>
      <protection locked="true" hidden="false"/>
    </xf>
    <xf numFmtId="164" fontId="11" fillId="2" borderId="16" xfId="0" applyFont="true" applyBorder="true" applyAlignment="true" applyProtection="false">
      <alignment horizontal="center" vertical="bottom" textRotation="0" wrapText="tru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1" fillId="0" borderId="13" xfId="0" applyFont="true" applyBorder="true" applyAlignment="true" applyProtection="false">
      <alignment horizontal="general" vertical="bottom" textRotation="0" wrapText="true" indent="0" shrinkToFit="false"/>
      <protection locked="true" hidden="false"/>
    </xf>
    <xf numFmtId="164" fontId="11" fillId="0" borderId="13" xfId="0" applyFont="true" applyBorder="true" applyAlignment="true" applyProtection="false">
      <alignment horizontal="general" vertical="bottom" textRotation="0" wrapText="false" indent="0" shrinkToFit="false"/>
      <protection locked="true" hidden="false"/>
    </xf>
    <xf numFmtId="164" fontId="11" fillId="0" borderId="13" xfId="0" applyFont="true" applyBorder="true" applyAlignment="true" applyProtection="false">
      <alignment horizontal="left" vertical="bottom" textRotation="0" wrapText="true" indent="0" shrinkToFit="false"/>
      <protection locked="true" hidden="false"/>
    </xf>
    <xf numFmtId="164" fontId="11" fillId="0" borderId="13" xfId="0" applyFont="true" applyBorder="true" applyAlignment="true" applyProtection="false">
      <alignment horizontal="center" vertical="bottom" textRotation="0" wrapText="true" indent="0" shrinkToFit="false"/>
      <protection locked="true" hidden="false"/>
    </xf>
    <xf numFmtId="164" fontId="9" fillId="3" borderId="2" xfId="0" applyFont="true" applyBorder="true" applyAlignment="true" applyProtection="false">
      <alignment horizontal="general" vertical="bottom" textRotation="0" wrapText="false" indent="0" shrinkToFit="false"/>
      <protection locked="true" hidden="false"/>
    </xf>
    <xf numFmtId="164" fontId="17" fillId="3" borderId="13" xfId="0" applyFont="true" applyBorder="true" applyAlignment="false" applyProtection="false">
      <alignment horizontal="general" vertical="bottom" textRotation="0" wrapText="false" indent="0" shrinkToFit="false"/>
      <protection locked="true" hidden="false"/>
    </xf>
    <xf numFmtId="164" fontId="17" fillId="3" borderId="13" xfId="0" applyFont="true" applyBorder="true" applyAlignment="true" applyProtection="false">
      <alignment horizontal="general" vertical="bottom" textRotation="0" wrapText="true" indent="0" shrinkToFit="false"/>
      <protection locked="true" hidden="false"/>
    </xf>
    <xf numFmtId="164" fontId="17" fillId="3" borderId="2" xfId="0" applyFont="true" applyBorder="true" applyAlignment="true" applyProtection="false">
      <alignment horizontal="general" vertical="bottom" textRotation="0" wrapText="true" indent="0" shrinkToFit="false"/>
      <protection locked="true" hidden="false"/>
    </xf>
    <xf numFmtId="164" fontId="17" fillId="3" borderId="3" xfId="0" applyFont="true" applyBorder="true" applyAlignment="false" applyProtection="false">
      <alignment horizontal="general" vertical="bottom" textRotation="0" wrapText="false" indent="0" shrinkToFit="false"/>
      <protection locked="true" hidden="false"/>
    </xf>
    <xf numFmtId="166" fontId="9" fillId="6" borderId="1" xfId="0" applyFont="true" applyBorder="true" applyAlignment="true" applyProtection="false">
      <alignment horizontal="center" vertical="bottom" textRotation="0" wrapText="false" indent="0" shrinkToFit="false"/>
      <protection locked="true" hidden="false"/>
    </xf>
    <xf numFmtId="164" fontId="9" fillId="2" borderId="7" xfId="0" applyFont="true" applyBorder="true" applyAlignment="true" applyProtection="false">
      <alignment horizontal="general" vertical="bottom" textRotation="0" wrapText="tru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9" fillId="2" borderId="8" xfId="0" applyFont="true" applyBorder="true" applyAlignment="true" applyProtection="false">
      <alignment horizontal="general" vertical="bottom" textRotation="0" wrapText="true" indent="0" shrinkToFit="false"/>
      <protection locked="true" hidden="false"/>
    </xf>
    <xf numFmtId="164" fontId="6" fillId="2" borderId="7" xfId="0" applyFont="true" applyBorder="true" applyAlignment="true" applyProtection="false">
      <alignment horizontal="left" vertical="bottom" textRotation="0" wrapText="true" indent="0" shrinkToFit="false"/>
      <protection locked="true" hidden="false"/>
    </xf>
    <xf numFmtId="164" fontId="9" fillId="0" borderId="1" xfId="0" applyFont="true" applyBorder="true" applyAlignment="true" applyProtection="false">
      <alignment horizontal="center" vertical="bottom" textRotation="0" wrapText="true" indent="0" shrinkToFit="false"/>
      <protection locked="true" hidden="false"/>
    </xf>
    <xf numFmtId="164" fontId="9" fillId="0" borderId="5" xfId="0" applyFont="true" applyBorder="true" applyAlignment="true" applyProtection="false">
      <alignment horizontal="general" vertical="bottom" textRotation="0" wrapText="true" indent="0" shrinkToFit="false"/>
      <protection locked="true" hidden="false"/>
    </xf>
    <xf numFmtId="164" fontId="8" fillId="0" borderId="0" xfId="0" applyFont="true" applyBorder="true" applyAlignment="true" applyProtection="false">
      <alignment horizontal="general" vertical="bottom" textRotation="0" wrapText="true" indent="0" shrinkToFit="false"/>
      <protection locked="true" hidden="false"/>
    </xf>
    <xf numFmtId="164" fontId="8" fillId="0" borderId="5" xfId="0" applyFont="true" applyBorder="true" applyAlignment="true" applyProtection="false">
      <alignment horizontal="general" vertical="bottom" textRotation="0" wrapText="true" indent="0" shrinkToFit="false"/>
      <protection locked="true" hidden="false"/>
    </xf>
    <xf numFmtId="164" fontId="9" fillId="5" borderId="5" xfId="0" applyFont="true" applyBorder="true" applyAlignment="true" applyProtection="false">
      <alignment horizontal="general" vertical="bottom" textRotation="0" wrapText="true" indent="0" shrinkToFit="false"/>
      <protection locked="true" hidden="false"/>
    </xf>
    <xf numFmtId="164" fontId="21" fillId="5" borderId="0" xfId="0" applyFont="true" applyBorder="true" applyAlignment="false" applyProtection="false">
      <alignment horizontal="general" vertical="bottom" textRotation="0" wrapText="false" indent="0" shrinkToFit="false"/>
      <protection locked="true" hidden="false"/>
    </xf>
    <xf numFmtId="164" fontId="9" fillId="5" borderId="0" xfId="0" applyFont="true" applyBorder="true" applyAlignment="true" applyProtection="false">
      <alignment horizontal="general" vertical="bottom" textRotation="0" wrapText="true" indent="0" shrinkToFit="false"/>
      <protection locked="true" hidden="false"/>
    </xf>
    <xf numFmtId="164" fontId="6" fillId="5" borderId="5" xfId="0" applyFont="true" applyBorder="true" applyAlignment="true" applyProtection="false">
      <alignment horizontal="left" vertical="bottom" textRotation="0" wrapText="true" indent="0" shrinkToFit="false"/>
      <protection locked="true" hidden="false"/>
    </xf>
    <xf numFmtId="164" fontId="9" fillId="0" borderId="6" xfId="0" applyFont="true" applyBorder="true" applyAlignment="true" applyProtection="false">
      <alignment horizontal="center" vertical="bottom" textRotation="0" wrapText="true" indent="0" shrinkToFit="false"/>
      <protection locked="true" hidden="false"/>
    </xf>
    <xf numFmtId="164" fontId="8" fillId="0" borderId="15" xfId="0" applyFont="true" applyBorder="true" applyAlignment="true" applyProtection="false">
      <alignment horizontal="left" vertical="bottom" textRotation="0" wrapText="false" indent="0" shrinkToFit="false"/>
      <protection locked="true" hidden="false"/>
    </xf>
    <xf numFmtId="164" fontId="9" fillId="0" borderId="9" xfId="0" applyFont="true" applyBorder="true" applyAlignment="true" applyProtection="false">
      <alignment horizontal="general" vertical="bottom" textRotation="0" wrapText="true" indent="0" shrinkToFit="false"/>
      <protection locked="true" hidden="false"/>
    </xf>
    <xf numFmtId="164" fontId="8" fillId="0" borderId="9" xfId="0" applyFont="true" applyBorder="true" applyAlignment="true" applyProtection="false">
      <alignment horizontal="general" vertical="bottom" textRotation="0" wrapText="true" indent="0" shrinkToFit="false"/>
      <protection locked="true" hidden="false"/>
    </xf>
    <xf numFmtId="164" fontId="8" fillId="0" borderId="4" xfId="0" applyFont="true" applyBorder="true" applyAlignment="true" applyProtection="false">
      <alignment horizontal="left" vertical="bottom" textRotation="0" wrapText="false" indent="0" shrinkToFit="false"/>
      <protection locked="true" hidden="false"/>
    </xf>
    <xf numFmtId="164" fontId="9" fillId="0" borderId="8" xfId="0" applyFont="true" applyBorder="true" applyAlignment="true" applyProtection="false">
      <alignment horizontal="general" vertical="bottom" textRotation="0" wrapText="true" indent="0" shrinkToFit="false"/>
      <protection locked="true" hidden="false"/>
    </xf>
    <xf numFmtId="164" fontId="8" fillId="0" borderId="0" xfId="0" applyFont="true" applyBorder="true" applyAlignment="true" applyProtection="false">
      <alignment horizontal="left"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9" fillId="0" borderId="10" xfId="0" applyFont="true" applyBorder="true" applyAlignment="true" applyProtection="false">
      <alignment horizontal="general" vertical="bottom" textRotation="0" wrapText="true" indent="0" shrinkToFit="false"/>
      <protection locked="true" hidden="false"/>
    </xf>
    <xf numFmtId="164" fontId="9" fillId="3" borderId="2" xfId="0" applyFont="true" applyBorder="true" applyAlignment="false" applyProtection="false">
      <alignment horizontal="general" vertical="bottom" textRotation="0" wrapText="false" indent="0" shrinkToFit="false"/>
      <protection locked="true" hidden="false"/>
    </xf>
    <xf numFmtId="164" fontId="9" fillId="3" borderId="13" xfId="0" applyFont="true" applyBorder="true" applyAlignment="true" applyProtection="false">
      <alignment horizontal="general" vertical="bottom" textRotation="0" wrapText="true" indent="0" shrinkToFit="false"/>
      <protection locked="true" hidden="false"/>
    </xf>
    <xf numFmtId="164" fontId="9" fillId="3" borderId="2" xfId="0" applyFont="true" applyBorder="true" applyAlignment="true" applyProtection="false">
      <alignment horizontal="general" vertical="bottom" textRotation="0" wrapText="true" indent="0" shrinkToFit="false"/>
      <protection locked="true" hidden="false"/>
    </xf>
    <xf numFmtId="164" fontId="9" fillId="3" borderId="3" xfId="0" applyFont="true" applyBorder="true" applyAlignment="false" applyProtection="false">
      <alignment horizontal="general" vertical="bottom" textRotation="0" wrapText="false" indent="0" shrinkToFit="false"/>
      <protection locked="true" hidden="false"/>
    </xf>
    <xf numFmtId="166" fontId="9" fillId="6" borderId="16" xfId="0" applyFont="true" applyBorder="true" applyAlignment="true" applyProtection="false">
      <alignment horizontal="center" vertical="bottom" textRotation="0" wrapText="false" indent="0" shrinkToFit="false"/>
      <protection locked="true" hidden="false"/>
    </xf>
    <xf numFmtId="164" fontId="9" fillId="2" borderId="0" xfId="0" applyFont="true" applyBorder="true" applyAlignment="true" applyProtection="false">
      <alignment horizontal="general" vertical="bottom" textRotation="0" wrapText="true" indent="0" shrinkToFit="false"/>
      <protection locked="true" hidden="false"/>
    </xf>
    <xf numFmtId="164" fontId="6" fillId="2" borderId="6" xfId="0" applyFont="true" applyBorder="true" applyAlignment="true" applyProtection="false">
      <alignment horizontal="left" vertical="bottom" textRotation="0" wrapText="true" indent="0" shrinkToFit="false"/>
      <protection locked="true" hidden="false"/>
    </xf>
    <xf numFmtId="164" fontId="6" fillId="5" borderId="6" xfId="0" applyFont="true" applyBorder="true" applyAlignment="true" applyProtection="false">
      <alignment horizontal="left" vertical="bottom" textRotation="0" wrapText="tru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9" fillId="3" borderId="13" xfId="0" applyFont="true" applyBorder="true" applyAlignment="false" applyProtection="false">
      <alignment horizontal="general" vertical="bottom" textRotation="0" wrapText="false" indent="0" shrinkToFit="false"/>
      <protection locked="true" hidden="false"/>
    </xf>
    <xf numFmtId="164" fontId="9" fillId="2" borderId="5" xfId="0" applyFont="true" applyBorder="true" applyAlignment="true" applyProtection="false">
      <alignment horizontal="general" vertical="bottom" textRotation="0" wrapText="true" indent="0" shrinkToFit="false"/>
      <protection locked="true" hidden="false"/>
    </xf>
    <xf numFmtId="164" fontId="8" fillId="0" borderId="10" xfId="0" applyFont="true" applyBorder="true" applyAlignment="true" applyProtection="false">
      <alignment horizontal="general" vertical="bottom" textRotation="0" wrapText="true" indent="0" shrinkToFit="false"/>
      <protection locked="true" hidden="false"/>
    </xf>
    <xf numFmtId="164" fontId="8" fillId="0" borderId="8" xfId="0" applyFont="true" applyBorder="true" applyAlignment="true" applyProtection="false">
      <alignment horizontal="general" vertical="bottom" textRotation="0" wrapText="true" indent="0" shrinkToFit="false"/>
      <protection locked="true" hidden="false"/>
    </xf>
    <xf numFmtId="164" fontId="8" fillId="0" borderId="8" xfId="0" applyFont="true" applyBorder="true" applyAlignment="true" applyProtection="false">
      <alignment horizontal="left" vertical="bottom" textRotation="0" wrapText="false" indent="0" shrinkToFit="false"/>
      <protection locked="true" hidden="false"/>
    </xf>
    <xf numFmtId="164" fontId="8" fillId="0" borderId="8"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general" vertical="bottom" textRotation="0" wrapText="true" indent="0" shrinkToFit="false"/>
      <protection locked="true" hidden="false"/>
    </xf>
    <xf numFmtId="164" fontId="9" fillId="0" borderId="6" xfId="0" applyFont="true" applyBorder="true" applyAlignment="true" applyProtection="false">
      <alignment horizontal="center" vertical="bottom" textRotation="0" wrapText="true" indent="0" shrinkToFit="false"/>
      <protection locked="true" hidden="false"/>
    </xf>
    <xf numFmtId="165" fontId="8" fillId="0" borderId="15" xfId="0" applyFont="true" applyBorder="true" applyAlignment="tru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general" vertical="bottom" textRotation="0" wrapText="true" indent="0" shrinkToFit="false"/>
      <protection locked="true" hidden="false"/>
    </xf>
    <xf numFmtId="164" fontId="9" fillId="0" borderId="15" xfId="0" applyFont="true" applyBorder="true" applyAlignment="true" applyProtection="false">
      <alignment horizontal="left" vertical="bottom" textRotation="0" wrapText="false" indent="0" shrinkToFit="false"/>
      <protection locked="true" hidden="false"/>
    </xf>
    <xf numFmtId="164" fontId="12" fillId="0" borderId="0" xfId="0" applyFont="true" applyBorder="true" applyAlignment="false" applyProtection="false">
      <alignment horizontal="general" vertical="bottom" textRotation="0" wrapText="false" indent="0" shrinkToFit="false"/>
      <protection locked="true" hidden="false"/>
    </xf>
    <xf numFmtId="164" fontId="12" fillId="0" borderId="10" xfId="0" applyFont="true" applyBorder="true" applyAlignment="false" applyProtection="false">
      <alignment horizontal="general" vertical="bottom" textRotation="0" wrapText="false" indent="0" shrinkToFit="false"/>
      <protection locked="true" hidden="false"/>
    </xf>
    <xf numFmtId="164" fontId="9" fillId="0" borderId="4" xfId="0" applyFont="true" applyBorder="true" applyAlignment="true" applyProtection="false">
      <alignment horizontal="left" vertical="bottom" textRotation="0" wrapText="false" indent="0" shrinkToFit="false"/>
      <protection locked="true" hidden="false"/>
    </xf>
    <xf numFmtId="164" fontId="12" fillId="0" borderId="8" xfId="0" applyFont="true" applyBorder="true" applyAlignment="false" applyProtection="false">
      <alignment horizontal="general" vertical="bottom" textRotation="0" wrapText="false" indent="0" shrinkToFit="false"/>
      <protection locked="true" hidden="false"/>
    </xf>
    <xf numFmtId="164" fontId="9" fillId="0" borderId="8" xfId="0" applyFont="true" applyBorder="true" applyAlignment="true" applyProtection="false">
      <alignment horizontal="left" vertical="bottom" textRotation="0" wrapText="false" indent="0" shrinkToFit="false"/>
      <protection locked="true" hidden="false"/>
    </xf>
    <xf numFmtId="164" fontId="6" fillId="2" borderId="0" xfId="0" applyFont="true" applyBorder="true" applyAlignment="true" applyProtection="false">
      <alignment horizontal="general" vertical="bottom" textRotation="0" wrapText="true" indent="0" shrinkToFit="false"/>
      <protection locked="true" hidden="false"/>
    </xf>
    <xf numFmtId="164" fontId="6" fillId="2" borderId="1" xfId="0" applyFont="true" applyBorder="true" applyAlignment="true" applyProtection="false">
      <alignment horizontal="left" vertical="bottom" textRotation="0" wrapText="true" indent="0" shrinkToFit="false"/>
      <protection locked="true" hidden="false"/>
    </xf>
    <xf numFmtId="164" fontId="9" fillId="0" borderId="5" xfId="0" applyFont="true" applyBorder="true" applyAlignment="true" applyProtection="false">
      <alignment horizontal="general" vertical="bottom" textRotation="0" wrapText="true" indent="0" shrinkToFit="false"/>
      <protection locked="true" hidden="false"/>
    </xf>
    <xf numFmtId="164" fontId="6" fillId="0" borderId="5" xfId="0" applyFont="true" applyBorder="true" applyAlignment="true" applyProtection="false">
      <alignment horizontal="left" vertical="bottom" textRotation="0" wrapText="true" indent="0" shrinkToFit="false"/>
      <protection locked="true" hidden="false"/>
    </xf>
    <xf numFmtId="164" fontId="6" fillId="0" borderId="15" xfId="0" applyFont="true" applyBorder="true" applyAlignment="true" applyProtection="false">
      <alignment horizontal="left" vertical="bottom" textRotation="0" wrapText="true" indent="0" shrinkToFit="false"/>
      <protection locked="true" hidden="false"/>
    </xf>
    <xf numFmtId="164" fontId="8" fillId="0" borderId="0" xfId="0" applyFont="true" applyBorder="false" applyAlignment="true" applyProtection="false">
      <alignment horizontal="general" vertical="bottom" textRotation="0" wrapText="true" indent="0" shrinkToFit="false"/>
      <protection locked="true" hidden="false"/>
    </xf>
    <xf numFmtId="164" fontId="6" fillId="5" borderId="0" xfId="0" applyFont="true" applyBorder="true" applyAlignment="false" applyProtection="false">
      <alignment horizontal="general" vertical="bottom" textRotation="0" wrapText="false" indent="0" shrinkToFit="false"/>
      <protection locked="true" hidden="false"/>
    </xf>
    <xf numFmtId="164" fontId="21" fillId="0" borderId="0"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true" applyProtection="false">
      <alignment horizontal="general" vertical="bottom" textRotation="0" wrapText="true" indent="0" shrinkToFit="false"/>
      <protection locked="true" hidden="false"/>
    </xf>
    <xf numFmtId="164" fontId="8" fillId="0" borderId="15"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true" indent="0" shrinkToFit="false"/>
      <protection locked="true" hidden="false"/>
    </xf>
    <xf numFmtId="167" fontId="9" fillId="6" borderId="16" xfId="0" applyFont="true" applyBorder="true" applyAlignment="true" applyProtection="false">
      <alignment horizontal="center" vertical="bottom" textRotation="0" wrapText="false" indent="0" shrinkToFit="false"/>
      <protection locked="true" hidden="false"/>
    </xf>
    <xf numFmtId="164" fontId="9" fillId="0" borderId="15" xfId="0" applyFont="true" applyBorder="true" applyAlignment="true" applyProtection="false">
      <alignment horizontal="left" vertical="bottom" textRotation="0" wrapText="true" indent="0" shrinkToFit="false"/>
      <protection locked="true" hidden="false"/>
    </xf>
    <xf numFmtId="164" fontId="12" fillId="0" borderId="15" xfId="0" applyFont="true" applyBorder="true" applyAlignment="false" applyProtection="false">
      <alignment horizontal="general" vertical="bottom" textRotation="0" wrapText="false" indent="0" shrinkToFit="false"/>
      <protection locked="true" hidden="false"/>
    </xf>
    <xf numFmtId="164" fontId="6" fillId="5" borderId="0" xfId="0" applyFont="true" applyBorder="true" applyAlignment="true" applyProtection="false">
      <alignment horizontal="general" vertical="bottom" textRotation="0" wrapText="true" indent="0" shrinkToFit="false"/>
      <protection locked="true" hidden="false"/>
    </xf>
    <xf numFmtId="164" fontId="8" fillId="0" borderId="15" xfId="0" applyFont="true" applyBorder="true" applyAlignment="true" applyProtection="false">
      <alignment horizontal="left" vertical="bottom" textRotation="0" wrapText="true" indent="0" shrinkToFit="false"/>
      <protection locked="true" hidden="false"/>
    </xf>
    <xf numFmtId="164" fontId="8" fillId="0" borderId="8" xfId="0" applyFont="true" applyBorder="true" applyAlignment="true" applyProtection="false">
      <alignment horizontal="left" vertical="bottom" textRotation="0" wrapText="true" indent="0" shrinkToFit="false"/>
      <protection locked="true" hidden="false"/>
    </xf>
    <xf numFmtId="164" fontId="6" fillId="2" borderId="5" xfId="0" applyFont="true" applyBorder="true" applyAlignment="true" applyProtection="false">
      <alignment horizontal="left" vertical="bottom" textRotation="0" wrapText="false" indent="0" shrinkToFit="false"/>
      <protection locked="true" hidden="false"/>
    </xf>
    <xf numFmtId="164" fontId="6" fillId="2" borderId="15" xfId="0" applyFont="true" applyBorder="true" applyAlignment="true" applyProtection="false">
      <alignment horizontal="left" vertical="bottom" textRotation="0" wrapText="true" indent="0" shrinkToFit="false"/>
      <protection locked="true" hidden="false"/>
    </xf>
    <xf numFmtId="164" fontId="6" fillId="5" borderId="5" xfId="0" applyFont="true" applyBorder="true" applyAlignment="true" applyProtection="false">
      <alignment horizontal="left" vertical="bottom" textRotation="0" wrapText="false" indent="0" shrinkToFit="false"/>
      <protection locked="true" hidden="false"/>
    </xf>
    <xf numFmtId="164" fontId="6" fillId="5" borderId="15" xfId="0" applyFont="true" applyBorder="true" applyAlignment="true" applyProtection="false">
      <alignment horizontal="left" vertical="bottom" textRotation="0" wrapText="true" indent="0" shrinkToFit="false"/>
      <protection locked="true" hidden="false"/>
    </xf>
    <xf numFmtId="164" fontId="8" fillId="0" borderId="4" xfId="0" applyFont="true" applyBorder="true" applyAlignment="false" applyProtection="false">
      <alignment horizontal="general" vertical="bottom" textRotation="0" wrapText="false" indent="0" shrinkToFit="false"/>
      <protection locked="true" hidden="false"/>
    </xf>
    <xf numFmtId="164" fontId="18" fillId="0" borderId="10" xfId="0" applyFont="true" applyBorder="true" applyAlignment="false" applyProtection="false">
      <alignment horizontal="general" vertical="bottom" textRotation="0" wrapText="false" indent="0" shrinkToFit="false"/>
      <protection locked="true" hidden="false"/>
    </xf>
    <xf numFmtId="164" fontId="9" fillId="6" borderId="16" xfId="0" applyFont="true" applyBorder="true" applyAlignment="true" applyProtection="false">
      <alignment horizontal="center" vertical="bottom" textRotation="0" wrapText="false" indent="0" shrinkToFit="false"/>
      <protection locked="true" hidden="false"/>
    </xf>
    <xf numFmtId="164" fontId="22"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left" vertical="bottom" textRotation="0" wrapText="true" indent="1" shrinkToFit="false"/>
      <protection locked="true" hidden="false"/>
    </xf>
    <xf numFmtId="165" fontId="8" fillId="0" borderId="15" xfId="0" applyFont="true" applyBorder="true" applyAlignment="false" applyProtection="false">
      <alignment horizontal="general" vertical="bottom" textRotation="0" wrapText="false" indent="0" shrinkToFit="false"/>
      <protection locked="true" hidden="false"/>
    </xf>
    <xf numFmtId="165" fontId="9" fillId="0" borderId="15" xfId="0" applyFont="true" applyBorder="true" applyAlignment="true" applyProtection="false">
      <alignment horizontal="left" vertical="bottom" textRotation="0" wrapText="true" indent="0" shrinkToFit="false"/>
      <protection locked="true" hidden="false"/>
    </xf>
    <xf numFmtId="165" fontId="8" fillId="0" borderId="15" xfId="0" applyFont="true" applyBorder="true" applyAlignment="true" applyProtection="false">
      <alignment horizontal="left" vertical="bottom" textRotation="0" wrapText="false" indent="0" shrinkToFit="false"/>
      <protection locked="true" hidden="false"/>
    </xf>
    <xf numFmtId="167" fontId="9" fillId="6" borderId="17"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D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7.85"/>
    <col collapsed="false" customWidth="true" hidden="false" outlineLevel="0" max="2" min="2" style="0" width="36.99"/>
    <col collapsed="false" customWidth="true" hidden="false" outlineLevel="0" max="3" min="3" style="0" width="41.7"/>
    <col collapsed="false" customWidth="true" hidden="false" outlineLevel="0" max="4" min="4" style="1" width="13.7"/>
  </cols>
  <sheetData>
    <row r="1" customFormat="false" ht="12.75" hidden="false" customHeight="false" outlineLevel="0" collapsed="false">
      <c r="B1" s="2" t="s">
        <v>0</v>
      </c>
      <c r="C1" s="2"/>
    </row>
    <row r="2" customFormat="false" ht="12.75" hidden="false" customHeight="false" outlineLevel="0" collapsed="false">
      <c r="B2" s="3" t="s">
        <v>1</v>
      </c>
      <c r="C2" s="3"/>
    </row>
    <row r="4" customFormat="false" ht="12.75" hidden="false" customHeight="false" outlineLevel="0" collapsed="false">
      <c r="B4" s="0" t="s">
        <v>2</v>
      </c>
      <c r="D4" s="4" t="s">
        <v>3</v>
      </c>
    </row>
    <row r="5" customFormat="false" ht="12.75" hidden="false" customHeight="false" outlineLevel="0" collapsed="false">
      <c r="B5" s="5" t="s">
        <v>4</v>
      </c>
      <c r="C5" s="6" t="s">
        <v>5</v>
      </c>
      <c r="D5" s="7" t="s">
        <v>6</v>
      </c>
    </row>
    <row r="6" customFormat="false" ht="12.75" hidden="false" customHeight="false" outlineLevel="0" collapsed="false">
      <c r="B6" s="8" t="s">
        <v>7</v>
      </c>
      <c r="C6" s="9"/>
      <c r="D6" s="10"/>
    </row>
    <row r="7" customFormat="false" ht="12.75" hidden="false" customHeight="false" outlineLevel="0" collapsed="false">
      <c r="B7" s="11" t="s">
        <v>8</v>
      </c>
      <c r="C7" s="12" t="s">
        <v>9</v>
      </c>
      <c r="D7" s="13" t="n">
        <v>3</v>
      </c>
    </row>
    <row r="8" customFormat="false" ht="12.75" hidden="false" customHeight="false" outlineLevel="0" collapsed="false">
      <c r="B8" s="11" t="s">
        <v>10</v>
      </c>
      <c r="C8" s="12" t="s">
        <v>11</v>
      </c>
      <c r="D8" s="13" t="s">
        <v>2</v>
      </c>
    </row>
    <row r="9" customFormat="false" ht="12.75" hidden="false" customHeight="false" outlineLevel="0" collapsed="false">
      <c r="B9" s="11" t="s">
        <v>12</v>
      </c>
      <c r="C9" s="12" t="s">
        <v>13</v>
      </c>
      <c r="D9" s="13" t="s">
        <v>2</v>
      </c>
    </row>
    <row r="10" customFormat="false" ht="12.75" hidden="false" customHeight="false" outlineLevel="0" collapsed="false">
      <c r="B10" s="14" t="s">
        <v>14</v>
      </c>
      <c r="C10" s="15"/>
      <c r="D10" s="16"/>
    </row>
    <row r="11" customFormat="false" ht="12.75" hidden="false" customHeight="false" outlineLevel="0" collapsed="false">
      <c r="B11" s="11" t="s">
        <v>15</v>
      </c>
      <c r="C11" s="12" t="s">
        <v>16</v>
      </c>
      <c r="D11" s="13" t="n">
        <v>0</v>
      </c>
    </row>
    <row r="12" customFormat="false" ht="12.75" hidden="false" customHeight="false" outlineLevel="0" collapsed="false">
      <c r="B12" s="11" t="s">
        <v>17</v>
      </c>
      <c r="C12" s="12" t="s">
        <v>18</v>
      </c>
      <c r="D12" s="13" t="n">
        <v>1</v>
      </c>
    </row>
    <row r="13" customFormat="false" ht="12.75" hidden="false" customHeight="false" outlineLevel="0" collapsed="false">
      <c r="B13" s="17" t="s">
        <v>19</v>
      </c>
      <c r="C13" s="12"/>
      <c r="D13" s="13"/>
    </row>
    <row r="14" customFormat="false" ht="12.75" hidden="false" customHeight="false" outlineLevel="0" collapsed="false">
      <c r="B14" s="11" t="s">
        <v>20</v>
      </c>
      <c r="C14" s="12"/>
      <c r="D14" s="13" t="n">
        <v>3</v>
      </c>
    </row>
    <row r="15" customFormat="false" ht="12.75" hidden="false" customHeight="false" outlineLevel="0" collapsed="false">
      <c r="B15" s="14" t="s">
        <v>21</v>
      </c>
      <c r="C15" s="15"/>
      <c r="D15" s="16"/>
    </row>
    <row r="16" customFormat="false" ht="12.75" hidden="false" customHeight="false" outlineLevel="0" collapsed="false">
      <c r="B16" s="11" t="s">
        <v>22</v>
      </c>
      <c r="C16" s="12" t="s">
        <v>23</v>
      </c>
      <c r="D16" s="13" t="n">
        <v>3</v>
      </c>
    </row>
    <row r="17" customFormat="false" ht="12.75" hidden="false" customHeight="false" outlineLevel="0" collapsed="false">
      <c r="B17" s="11" t="s">
        <v>24</v>
      </c>
      <c r="C17" s="12" t="s">
        <v>25</v>
      </c>
      <c r="D17" s="13" t="n">
        <v>1</v>
      </c>
    </row>
    <row r="18" customFormat="false" ht="12.75" hidden="false" customHeight="false" outlineLevel="0" collapsed="false">
      <c r="B18" s="11" t="s">
        <v>26</v>
      </c>
      <c r="C18" s="12" t="s">
        <v>27</v>
      </c>
      <c r="D18" s="13" t="n">
        <v>3</v>
      </c>
    </row>
    <row r="19" customFormat="false" ht="12.75" hidden="false" customHeight="false" outlineLevel="0" collapsed="false">
      <c r="B19" s="11" t="s">
        <v>28</v>
      </c>
      <c r="C19" s="12" t="s">
        <v>29</v>
      </c>
      <c r="D19" s="13" t="n">
        <v>1</v>
      </c>
    </row>
    <row r="20" customFormat="false" ht="12.75" hidden="false" customHeight="false" outlineLevel="0" collapsed="false">
      <c r="B20" s="18" t="s">
        <v>30</v>
      </c>
      <c r="C20" s="19" t="s">
        <v>31</v>
      </c>
      <c r="D20" s="20" t="n">
        <v>1</v>
      </c>
    </row>
    <row r="21" customFormat="false" ht="12.75" hidden="false" customHeight="false" outlineLevel="0" collapsed="false">
      <c r="B21" s="14" t="s">
        <v>32</v>
      </c>
      <c r="C21" s="15"/>
      <c r="D21" s="16"/>
    </row>
    <row r="22" customFormat="false" ht="12.75" hidden="false" customHeight="false" outlineLevel="0" collapsed="false">
      <c r="B22" s="11" t="s">
        <v>33</v>
      </c>
      <c r="C22" s="12" t="s">
        <v>34</v>
      </c>
      <c r="D22" s="13" t="n">
        <v>1</v>
      </c>
    </row>
    <row r="23" customFormat="false" ht="12.75" hidden="false" customHeight="false" outlineLevel="0" collapsed="false">
      <c r="B23" s="11" t="s">
        <v>35</v>
      </c>
      <c r="C23" s="12" t="s">
        <v>34</v>
      </c>
      <c r="D23" s="13" t="n">
        <v>0</v>
      </c>
    </row>
    <row r="24" customFormat="false" ht="12.75" hidden="false" customHeight="false" outlineLevel="0" collapsed="false">
      <c r="B24" s="11" t="s">
        <v>36</v>
      </c>
      <c r="C24" s="12" t="s">
        <v>34</v>
      </c>
      <c r="D24" s="13" t="n">
        <v>0</v>
      </c>
    </row>
    <row r="25" customFormat="false" ht="12.75" hidden="false" customHeight="false" outlineLevel="0" collapsed="false">
      <c r="B25" s="14" t="s">
        <v>37</v>
      </c>
      <c r="C25" s="15"/>
      <c r="D25" s="16"/>
    </row>
    <row r="26" customFormat="false" ht="12.75" hidden="false" customHeight="false" outlineLevel="0" collapsed="false">
      <c r="B26" s="18" t="s">
        <v>38</v>
      </c>
      <c r="C26" s="19"/>
      <c r="D26" s="20" t="n">
        <v>2</v>
      </c>
    </row>
    <row r="27" customFormat="false" ht="13.5" hidden="false" customHeight="false" outlineLevel="0" collapsed="false">
      <c r="D27" s="21" t="n">
        <f aca="false">SUM(D7:D26)</f>
        <v>19</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1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8" activeCellId="0" sqref="C8"/>
    </sheetView>
  </sheetViews>
  <sheetFormatPr defaultColWidth="9.0546875" defaultRowHeight="12.75" customHeight="true" zeroHeight="false" outlineLevelRow="0" outlineLevelCol="0"/>
  <cols>
    <col collapsed="false" customWidth="true" hidden="false" outlineLevel="0" max="1" min="1" style="0" width="5.56"/>
    <col collapsed="false" customWidth="true" hidden="false" outlineLevel="0" max="2" min="2" style="0" width="28.99"/>
    <col collapsed="false" customWidth="true" hidden="false" outlineLevel="0" max="3" min="3" style="0" width="18.7"/>
    <col collapsed="false" customWidth="true" hidden="false" outlineLevel="0" max="4" min="4" style="1" width="7.14"/>
    <col collapsed="false" customWidth="true" hidden="false" outlineLevel="0" max="5" min="5" style="0" width="59.13"/>
  </cols>
  <sheetData>
    <row r="1" customFormat="false" ht="12.75" hidden="false" customHeight="false" outlineLevel="0" collapsed="false">
      <c r="B1" s="3" t="s">
        <v>39</v>
      </c>
    </row>
    <row r="2" customFormat="false" ht="12.75" hidden="false" customHeight="false" outlineLevel="0" collapsed="false">
      <c r="B2" s="22" t="s">
        <v>40</v>
      </c>
    </row>
    <row r="3" customFormat="false" ht="12.75" hidden="false" customHeight="false" outlineLevel="0" collapsed="false">
      <c r="A3" s="3" t="s">
        <v>2</v>
      </c>
    </row>
    <row r="4" customFormat="false" ht="22.5" hidden="false" customHeight="false" outlineLevel="0" collapsed="false">
      <c r="B4" s="23" t="s">
        <v>41</v>
      </c>
      <c r="C4" s="24" t="s">
        <v>42</v>
      </c>
      <c r="D4" s="24" t="s">
        <v>43</v>
      </c>
      <c r="E4" s="25" t="s">
        <v>44</v>
      </c>
    </row>
    <row r="5" customFormat="false" ht="12.75" hidden="false" customHeight="false" outlineLevel="0" collapsed="false">
      <c r="B5" s="26"/>
      <c r="C5" s="27"/>
      <c r="D5" s="27"/>
      <c r="E5" s="28"/>
    </row>
    <row r="6" customFormat="false" ht="12.75" hidden="false" customHeight="false" outlineLevel="0" collapsed="false">
      <c r="B6" s="29" t="s">
        <v>7</v>
      </c>
      <c r="C6" s="30"/>
      <c r="D6" s="30"/>
      <c r="E6" s="31"/>
    </row>
    <row r="7" customFormat="false" ht="12.75" hidden="false" customHeight="false" outlineLevel="0" collapsed="false">
      <c r="A7" s="32" t="s">
        <v>2</v>
      </c>
      <c r="B7" s="33" t="s">
        <v>45</v>
      </c>
      <c r="C7" s="34"/>
      <c r="D7" s="35" t="n">
        <v>3</v>
      </c>
      <c r="E7" s="36"/>
    </row>
    <row r="8" customFormat="false" ht="48" hidden="false" customHeight="false" outlineLevel="0" collapsed="false">
      <c r="A8" s="37" t="s">
        <v>2</v>
      </c>
      <c r="B8" s="38" t="s">
        <v>46</v>
      </c>
      <c r="C8" s="39" t="s">
        <v>47</v>
      </c>
      <c r="D8" s="40"/>
      <c r="E8" s="41" t="s">
        <v>48</v>
      </c>
    </row>
    <row r="9" customFormat="false" ht="24" hidden="false" customHeight="false" outlineLevel="0" collapsed="false">
      <c r="B9" s="11" t="s">
        <v>49</v>
      </c>
      <c r="C9" s="42"/>
      <c r="D9" s="42"/>
      <c r="E9" s="43" t="s">
        <v>50</v>
      </c>
    </row>
    <row r="10" customFormat="false" ht="12.75" hidden="false" customHeight="false" outlineLevel="0" collapsed="false">
      <c r="B10" s="11" t="s">
        <v>51</v>
      </c>
      <c r="C10" s="42"/>
      <c r="D10" s="42"/>
      <c r="E10" s="43" t="s">
        <v>52</v>
      </c>
    </row>
    <row r="11" customFormat="false" ht="12.75" hidden="false" customHeight="false" outlineLevel="0" collapsed="false">
      <c r="B11" s="11" t="s">
        <v>53</v>
      </c>
      <c r="C11" s="42"/>
      <c r="D11" s="42"/>
      <c r="E11" s="43" t="s">
        <v>54</v>
      </c>
    </row>
    <row r="12" customFormat="false" ht="12.75" hidden="false" customHeight="false" outlineLevel="0" collapsed="false">
      <c r="B12" s="11" t="s">
        <v>55</v>
      </c>
      <c r="C12" s="42"/>
      <c r="D12" s="42"/>
      <c r="E12" s="43" t="s">
        <v>56</v>
      </c>
    </row>
    <row r="13" customFormat="false" ht="12.75" hidden="false" customHeight="false" outlineLevel="0" collapsed="false">
      <c r="B13" s="11" t="s">
        <v>57</v>
      </c>
      <c r="C13" s="42"/>
      <c r="D13" s="42"/>
      <c r="E13" s="43" t="s">
        <v>58</v>
      </c>
    </row>
    <row r="14" customFormat="false" ht="24" hidden="false" customHeight="false" outlineLevel="0" collapsed="false">
      <c r="B14" s="18" t="s">
        <v>59</v>
      </c>
      <c r="C14" s="44"/>
      <c r="D14" s="44"/>
      <c r="E14" s="45" t="s">
        <v>60</v>
      </c>
    </row>
    <row r="15" customFormat="false" ht="12.75" hidden="false" customHeight="false" outlineLevel="0" collapsed="false">
      <c r="A15" s="46"/>
      <c r="B15" s="47" t="s">
        <v>2</v>
      </c>
      <c r="C15" s="47"/>
      <c r="D15" s="48"/>
      <c r="E15" s="47"/>
    </row>
    <row r="16" customFormat="false" ht="12.75" hidden="false" customHeight="false" outlineLevel="0" collapsed="false">
      <c r="A16" s="46"/>
      <c r="B16" s="33" t="s">
        <v>61</v>
      </c>
      <c r="C16" s="34"/>
      <c r="D16" s="35" t="n">
        <v>3</v>
      </c>
      <c r="E16" s="36"/>
    </row>
    <row r="17" customFormat="false" ht="12.75" hidden="false" customHeight="false" outlineLevel="0" collapsed="false">
      <c r="A17" s="46"/>
      <c r="B17" s="49" t="s">
        <v>62</v>
      </c>
      <c r="C17" s="50"/>
      <c r="D17" s="51"/>
      <c r="E17" s="52" t="s">
        <v>63</v>
      </c>
    </row>
    <row r="18" customFormat="false" ht="12.75" hidden="false" customHeight="false" outlineLevel="0" collapsed="false">
      <c r="A18" s="46"/>
      <c r="B18" s="49" t="s">
        <v>64</v>
      </c>
      <c r="C18" s="50"/>
      <c r="D18" s="51"/>
      <c r="E18" s="52" t="s">
        <v>65</v>
      </c>
    </row>
    <row r="19" customFormat="false" ht="12.75" hidden="false" customHeight="false" outlineLevel="0" collapsed="false">
      <c r="A19" s="46"/>
      <c r="B19" s="53" t="s">
        <v>66</v>
      </c>
      <c r="C19" s="54"/>
      <c r="D19" s="55"/>
      <c r="E19" s="56" t="s">
        <v>67</v>
      </c>
    </row>
    <row r="20" customFormat="false" ht="12.75" hidden="false" customHeight="false" outlineLevel="0" collapsed="false">
      <c r="A20" s="46"/>
      <c r="B20" s="32"/>
      <c r="C20" s="32"/>
      <c r="D20" s="57"/>
      <c r="E20" s="32"/>
    </row>
    <row r="21" customFormat="false" ht="12.75" hidden="false" customHeight="false" outlineLevel="0" collapsed="false">
      <c r="A21" s="46"/>
      <c r="B21" s="47"/>
      <c r="C21" s="47"/>
      <c r="D21" s="48"/>
      <c r="E21" s="47"/>
    </row>
    <row r="22" customFormat="false" ht="12.75" hidden="false" customHeight="false" outlineLevel="0" collapsed="false">
      <c r="A22" s="46"/>
      <c r="B22" s="58" t="s">
        <v>68</v>
      </c>
      <c r="C22" s="47"/>
      <c r="D22" s="48"/>
      <c r="E22" s="47"/>
    </row>
    <row r="23" customFormat="false" ht="12.75" hidden="false" customHeight="false" outlineLevel="0" collapsed="false">
      <c r="A23" s="32" t="s">
        <v>2</v>
      </c>
      <c r="B23" s="33" t="s">
        <v>69</v>
      </c>
      <c r="C23" s="34"/>
      <c r="D23" s="59" t="n">
        <v>0</v>
      </c>
      <c r="E23" s="36" t="s">
        <v>70</v>
      </c>
    </row>
    <row r="24" customFormat="false" ht="12.75" hidden="false" customHeight="false" outlineLevel="0" collapsed="false">
      <c r="A24" s="32"/>
      <c r="B24" s="53"/>
      <c r="C24" s="54"/>
      <c r="D24" s="60"/>
      <c r="E24" s="56"/>
    </row>
    <row r="25" customFormat="false" ht="12.75" hidden="false" customHeight="false" outlineLevel="0" collapsed="false">
      <c r="A25" s="47"/>
      <c r="B25" s="47"/>
      <c r="C25" s="47"/>
      <c r="D25" s="48"/>
      <c r="E25" s="47"/>
    </row>
    <row r="26" customFormat="false" ht="12.75" hidden="false" customHeight="false" outlineLevel="0" collapsed="false">
      <c r="B26" s="33" t="s">
        <v>71</v>
      </c>
      <c r="C26" s="34"/>
      <c r="D26" s="35" t="n">
        <v>1</v>
      </c>
      <c r="E26" s="36"/>
    </row>
    <row r="27" customFormat="false" ht="12.75" hidden="false" customHeight="false" outlineLevel="0" collapsed="false">
      <c r="A27" s="47"/>
      <c r="B27" s="11" t="s">
        <v>72</v>
      </c>
      <c r="C27" s="42"/>
      <c r="D27" s="13"/>
      <c r="E27" s="61" t="s">
        <v>73</v>
      </c>
    </row>
    <row r="28" customFormat="false" ht="24" hidden="false" customHeight="false" outlineLevel="0" collapsed="false">
      <c r="A28" s="47"/>
      <c r="B28" s="11" t="s">
        <v>74</v>
      </c>
      <c r="C28" s="42"/>
      <c r="D28" s="13"/>
      <c r="E28" s="43" t="s">
        <v>75</v>
      </c>
    </row>
    <row r="29" customFormat="false" ht="12.75" hidden="false" customHeight="false" outlineLevel="0" collapsed="false">
      <c r="A29" s="47"/>
      <c r="B29" s="11"/>
      <c r="C29" s="42"/>
      <c r="D29" s="13"/>
      <c r="E29" s="43" t="s">
        <v>76</v>
      </c>
    </row>
    <row r="30" customFormat="false" ht="12.75" hidden="false" customHeight="false" outlineLevel="0" collapsed="false">
      <c r="A30" s="47"/>
      <c r="B30" s="18"/>
      <c r="C30" s="44"/>
      <c r="D30" s="20"/>
      <c r="E30" s="45" t="s">
        <v>77</v>
      </c>
    </row>
    <row r="31" customFormat="false" ht="12.75" hidden="false" customHeight="false" outlineLevel="0" collapsed="false">
      <c r="A31" s="32"/>
      <c r="B31" s="32"/>
      <c r="C31" s="32"/>
      <c r="D31" s="57"/>
      <c r="E31" s="32"/>
    </row>
    <row r="32" customFormat="false" ht="12.75" hidden="false" customHeight="false" outlineLevel="0" collapsed="false">
      <c r="A32" s="47"/>
      <c r="B32" s="62" t="s">
        <v>21</v>
      </c>
      <c r="C32" s="47"/>
      <c r="D32" s="48"/>
      <c r="E32" s="47"/>
    </row>
    <row r="33" customFormat="false" ht="12.75" hidden="false" customHeight="false" outlineLevel="0" collapsed="false">
      <c r="A33" s="47"/>
      <c r="B33" s="63" t="s">
        <v>78</v>
      </c>
      <c r="C33" s="63"/>
      <c r="D33" s="64" t="n">
        <v>3</v>
      </c>
      <c r="E33" s="63"/>
    </row>
    <row r="34" customFormat="false" ht="12.75" hidden="false" customHeight="false" outlineLevel="0" collapsed="false">
      <c r="A34" s="47"/>
      <c r="B34" s="65"/>
      <c r="C34" s="47"/>
      <c r="D34" s="48"/>
      <c r="E34" s="47"/>
    </row>
    <row r="35" customFormat="false" ht="12.75" hidden="false" customHeight="false" outlineLevel="0" collapsed="false">
      <c r="A35" s="47"/>
      <c r="B35" s="63" t="s">
        <v>79</v>
      </c>
      <c r="C35" s="63"/>
      <c r="D35" s="64" t="n">
        <v>1</v>
      </c>
      <c r="E35" s="63"/>
    </row>
    <row r="36" customFormat="false" ht="12.75" hidden="false" customHeight="false" outlineLevel="0" collapsed="false">
      <c r="A36" s="47"/>
      <c r="B36" s="65"/>
      <c r="C36" s="47"/>
      <c r="D36" s="48"/>
      <c r="E36" s="47"/>
    </row>
    <row r="37" customFormat="false" ht="12.75" hidden="false" customHeight="false" outlineLevel="0" collapsed="false">
      <c r="B37" s="33" t="s">
        <v>80</v>
      </c>
      <c r="C37" s="34"/>
      <c r="D37" s="35" t="n">
        <v>3</v>
      </c>
      <c r="E37" s="36"/>
    </row>
    <row r="38" customFormat="false" ht="24" hidden="false" customHeight="false" outlineLevel="0" collapsed="false">
      <c r="A38" s="47"/>
      <c r="B38" s="11" t="s">
        <v>81</v>
      </c>
      <c r="C38" s="42" t="s">
        <v>82</v>
      </c>
      <c r="D38" s="13"/>
      <c r="E38" s="66" t="s">
        <v>83</v>
      </c>
    </row>
    <row r="39" customFormat="false" ht="12.75" hidden="false" customHeight="false" outlineLevel="0" collapsed="false">
      <c r="A39" s="47"/>
      <c r="B39" s="11" t="s">
        <v>84</v>
      </c>
      <c r="C39" s="42" t="s">
        <v>85</v>
      </c>
      <c r="D39" s="13"/>
      <c r="E39" s="66" t="s">
        <v>86</v>
      </c>
    </row>
    <row r="40" customFormat="false" ht="12.75" hidden="false" customHeight="false" outlineLevel="0" collapsed="false">
      <c r="A40" s="47"/>
      <c r="B40" s="11" t="s">
        <v>87</v>
      </c>
      <c r="C40" s="42" t="s">
        <v>88</v>
      </c>
      <c r="D40" s="13"/>
      <c r="E40" s="66" t="s">
        <v>89</v>
      </c>
    </row>
    <row r="41" customFormat="false" ht="12.75" hidden="false" customHeight="false" outlineLevel="0" collapsed="false">
      <c r="A41" s="47"/>
      <c r="B41" s="11" t="s">
        <v>90</v>
      </c>
      <c r="C41" s="42" t="s">
        <v>91</v>
      </c>
      <c r="D41" s="13"/>
      <c r="E41" s="66" t="s">
        <v>92</v>
      </c>
    </row>
    <row r="42" customFormat="false" ht="12.75" hidden="false" customHeight="false" outlineLevel="0" collapsed="false">
      <c r="A42" s="47"/>
      <c r="B42" s="11"/>
      <c r="C42" s="42" t="s">
        <v>93</v>
      </c>
      <c r="D42" s="13"/>
      <c r="E42" s="66" t="s">
        <v>94</v>
      </c>
    </row>
    <row r="43" customFormat="false" ht="12.75" hidden="false" customHeight="false" outlineLevel="0" collapsed="false">
      <c r="A43" s="47"/>
      <c r="B43" s="11"/>
      <c r="C43" s="42" t="s">
        <v>95</v>
      </c>
      <c r="D43" s="13"/>
      <c r="E43" s="66" t="s">
        <v>96</v>
      </c>
    </row>
    <row r="44" customFormat="false" ht="12.75" hidden="false" customHeight="false" outlineLevel="0" collapsed="false">
      <c r="A44" s="47"/>
      <c r="B44" s="11"/>
      <c r="C44" s="42" t="s">
        <v>97</v>
      </c>
      <c r="D44" s="13"/>
      <c r="E44" s="66" t="s">
        <v>98</v>
      </c>
    </row>
    <row r="45" customFormat="false" ht="12.75" hidden="false" customHeight="false" outlineLevel="0" collapsed="false">
      <c r="A45" s="47"/>
      <c r="B45" s="11"/>
      <c r="C45" s="42" t="s">
        <v>99</v>
      </c>
      <c r="D45" s="13"/>
      <c r="E45" s="66" t="s">
        <v>100</v>
      </c>
    </row>
    <row r="46" customFormat="false" ht="12.75" hidden="false" customHeight="false" outlineLevel="0" collapsed="false">
      <c r="A46" s="47"/>
      <c r="B46" s="11"/>
      <c r="C46" s="42" t="s">
        <v>13</v>
      </c>
      <c r="D46" s="13"/>
      <c r="E46" s="66" t="s">
        <v>101</v>
      </c>
    </row>
    <row r="47" customFormat="false" ht="12.75" hidden="false" customHeight="false" outlineLevel="0" collapsed="false">
      <c r="A47" s="47"/>
      <c r="B47" s="11"/>
      <c r="C47" s="42" t="s">
        <v>102</v>
      </c>
      <c r="D47" s="13"/>
      <c r="E47" s="66" t="s">
        <v>103</v>
      </c>
    </row>
    <row r="48" customFormat="false" ht="12.75" hidden="false" customHeight="false" outlineLevel="0" collapsed="false">
      <c r="A48" s="47"/>
      <c r="B48" s="11"/>
      <c r="C48" s="42" t="s">
        <v>104</v>
      </c>
      <c r="D48" s="13"/>
      <c r="E48" s="66" t="s">
        <v>105</v>
      </c>
    </row>
    <row r="49" customFormat="false" ht="12.75" hidden="false" customHeight="false" outlineLevel="0" collapsed="false">
      <c r="A49" s="47"/>
      <c r="B49" s="18"/>
      <c r="C49" s="44"/>
      <c r="D49" s="20"/>
      <c r="E49" s="67" t="s">
        <v>106</v>
      </c>
    </row>
    <row r="50" customFormat="false" ht="12.75" hidden="false" customHeight="false" outlineLevel="0" collapsed="false">
      <c r="A50" s="47"/>
      <c r="B50" s="47"/>
      <c r="C50" s="47"/>
      <c r="D50" s="48"/>
      <c r="E50" s="47"/>
    </row>
    <row r="51" customFormat="false" ht="12.75" hidden="false" customHeight="false" outlineLevel="0" collapsed="false">
      <c r="B51" s="34" t="s">
        <v>107</v>
      </c>
      <c r="C51" s="34"/>
      <c r="D51" s="35" t="n">
        <v>1</v>
      </c>
      <c r="E51" s="34"/>
    </row>
    <row r="52" customFormat="false" ht="12.75" hidden="false" customHeight="false" outlineLevel="0" collapsed="false">
      <c r="A52" s="0" t="s">
        <v>2</v>
      </c>
      <c r="B52" s="42" t="s">
        <v>108</v>
      </c>
      <c r="C52" s="42" t="s">
        <v>97</v>
      </c>
      <c r="D52" s="42" t="s">
        <v>2</v>
      </c>
      <c r="E52" s="42" t="s">
        <v>109</v>
      </c>
    </row>
    <row r="53" customFormat="false" ht="12.75" hidden="false" customHeight="false" outlineLevel="0" collapsed="false">
      <c r="B53" s="42" t="s">
        <v>110</v>
      </c>
      <c r="C53" s="42" t="s">
        <v>85</v>
      </c>
      <c r="D53" s="42"/>
      <c r="E53" s="42" t="s">
        <v>111</v>
      </c>
    </row>
    <row r="54" customFormat="false" ht="12.75" hidden="false" customHeight="false" outlineLevel="0" collapsed="false">
      <c r="B54" s="42" t="s">
        <v>112</v>
      </c>
      <c r="C54" s="42" t="s">
        <v>113</v>
      </c>
      <c r="D54" s="42"/>
      <c r="E54" s="42" t="s">
        <v>114</v>
      </c>
    </row>
    <row r="55" customFormat="false" ht="12.75" hidden="false" customHeight="false" outlineLevel="0" collapsed="false">
      <c r="B55" s="42" t="s">
        <v>115</v>
      </c>
      <c r="C55" s="42" t="s">
        <v>116</v>
      </c>
      <c r="D55" s="42"/>
      <c r="E55" s="42" t="s">
        <v>117</v>
      </c>
    </row>
    <row r="56" customFormat="false" ht="12.75" hidden="false" customHeight="false" outlineLevel="0" collapsed="false">
      <c r="B56" s="42"/>
      <c r="C56" s="42" t="s">
        <v>118</v>
      </c>
      <c r="D56" s="42"/>
      <c r="E56" s="42" t="s">
        <v>119</v>
      </c>
    </row>
    <row r="57" customFormat="false" ht="12.75" hidden="false" customHeight="false" outlineLevel="0" collapsed="false">
      <c r="B57" s="42"/>
      <c r="C57" s="42" t="s">
        <v>104</v>
      </c>
      <c r="D57" s="42"/>
      <c r="E57" s="42" t="s">
        <v>120</v>
      </c>
    </row>
    <row r="58" customFormat="false" ht="12.75" hidden="false" customHeight="false" outlineLevel="0" collapsed="false">
      <c r="B58" s="42"/>
      <c r="C58" s="42"/>
      <c r="D58" s="42"/>
      <c r="E58" s="42" t="s">
        <v>121</v>
      </c>
    </row>
    <row r="59" customFormat="false" ht="12.75" hidden="false" customHeight="false" outlineLevel="0" collapsed="false">
      <c r="B59" s="42"/>
      <c r="C59" s="42"/>
      <c r="D59" s="42"/>
      <c r="E59" s="42" t="s">
        <v>122</v>
      </c>
    </row>
    <row r="60" customFormat="false" ht="12.75" hidden="false" customHeight="false" outlineLevel="0" collapsed="false">
      <c r="B60" s="42"/>
      <c r="C60" s="42"/>
      <c r="D60" s="42"/>
      <c r="E60" s="42" t="s">
        <v>123</v>
      </c>
    </row>
    <row r="61" customFormat="false" ht="12.75" hidden="false" customHeight="false" outlineLevel="0" collapsed="false">
      <c r="B61" s="42"/>
      <c r="C61" s="42"/>
      <c r="D61" s="42"/>
      <c r="E61" s="42" t="s">
        <v>124</v>
      </c>
    </row>
    <row r="62" customFormat="false" ht="12.75" hidden="false" customHeight="false" outlineLevel="0" collapsed="false">
      <c r="B62" s="44"/>
      <c r="C62" s="44"/>
      <c r="D62" s="44"/>
      <c r="E62" s="44" t="s">
        <v>125</v>
      </c>
    </row>
    <row r="63" customFormat="false" ht="12.75" hidden="false" customHeight="false" outlineLevel="0" collapsed="false">
      <c r="B63" s="47"/>
      <c r="C63" s="47"/>
      <c r="D63" s="47"/>
      <c r="E63" s="47"/>
    </row>
    <row r="64" customFormat="false" ht="12.75" hidden="false" customHeight="false" outlineLevel="0" collapsed="false">
      <c r="B64" s="68" t="s">
        <v>126</v>
      </c>
      <c r="C64" s="68"/>
      <c r="D64" s="69" t="n">
        <v>0</v>
      </c>
      <c r="E64" s="68"/>
    </row>
    <row r="65" customFormat="false" ht="12.75" hidden="false" customHeight="false" outlineLevel="0" collapsed="false">
      <c r="B65" s="32"/>
      <c r="C65" s="32"/>
      <c r="D65" s="70"/>
      <c r="E65" s="32"/>
    </row>
    <row r="66" customFormat="false" ht="12.75" hidden="false" customHeight="false" outlineLevel="0" collapsed="false">
      <c r="B66" s="68" t="s">
        <v>127</v>
      </c>
      <c r="C66" s="68"/>
      <c r="D66" s="69" t="n">
        <v>0</v>
      </c>
      <c r="E66" s="68"/>
    </row>
    <row r="67" customFormat="false" ht="12.75" hidden="false" customHeight="false" outlineLevel="0" collapsed="false">
      <c r="B67" s="47"/>
      <c r="C67" s="47"/>
      <c r="D67" s="47"/>
      <c r="E67" s="47"/>
    </row>
    <row r="68" customFormat="false" ht="12.75" hidden="false" customHeight="false" outlineLevel="0" collapsed="false">
      <c r="B68" s="47"/>
      <c r="C68" s="47"/>
      <c r="D68" s="47"/>
      <c r="E68" s="47"/>
    </row>
    <row r="69" customFormat="false" ht="12.75" hidden="false" customHeight="false" outlineLevel="0" collapsed="false">
      <c r="B69" s="34" t="s">
        <v>128</v>
      </c>
      <c r="C69" s="34"/>
      <c r="D69" s="35" t="n">
        <v>1</v>
      </c>
      <c r="E69" s="34"/>
    </row>
    <row r="70" customFormat="false" ht="24" hidden="false" customHeight="false" outlineLevel="0" collapsed="false">
      <c r="B70" s="42" t="s">
        <v>129</v>
      </c>
      <c r="C70" s="42"/>
      <c r="D70" s="42" t="s">
        <v>2</v>
      </c>
      <c r="E70" s="39" t="s">
        <v>130</v>
      </c>
    </row>
    <row r="71" customFormat="false" ht="12.75" hidden="false" customHeight="false" outlineLevel="0" collapsed="false">
      <c r="B71" s="42" t="s">
        <v>2</v>
      </c>
      <c r="C71" s="42" t="s">
        <v>13</v>
      </c>
      <c r="D71" s="42"/>
      <c r="E71" s="39" t="s">
        <v>131</v>
      </c>
    </row>
    <row r="72" customFormat="false" ht="24" hidden="false" customHeight="false" outlineLevel="0" collapsed="false">
      <c r="B72" s="42" t="s">
        <v>132</v>
      </c>
      <c r="C72" s="42" t="s">
        <v>133</v>
      </c>
      <c r="D72" s="42"/>
      <c r="E72" s="39" t="s">
        <v>134</v>
      </c>
    </row>
    <row r="73" customFormat="false" ht="24" hidden="false" customHeight="false" outlineLevel="0" collapsed="false">
      <c r="B73" s="42" t="s">
        <v>135</v>
      </c>
      <c r="C73" s="42" t="s">
        <v>136</v>
      </c>
      <c r="D73" s="42"/>
      <c r="E73" s="39" t="s">
        <v>137</v>
      </c>
    </row>
    <row r="74" customFormat="false" ht="24" hidden="false" customHeight="false" outlineLevel="0" collapsed="false">
      <c r="B74" s="42"/>
      <c r="C74" s="42" t="s">
        <v>138</v>
      </c>
      <c r="D74" s="42"/>
      <c r="E74" s="39" t="s">
        <v>139</v>
      </c>
    </row>
    <row r="75" customFormat="false" ht="24" hidden="false" customHeight="false" outlineLevel="0" collapsed="false">
      <c r="B75" s="42"/>
      <c r="C75" s="42"/>
      <c r="D75" s="42"/>
      <c r="E75" s="39" t="s">
        <v>140</v>
      </c>
    </row>
    <row r="76" customFormat="false" ht="12.75" hidden="false" customHeight="false" outlineLevel="0" collapsed="false">
      <c r="B76" s="42"/>
      <c r="C76" s="42"/>
      <c r="D76" s="42"/>
      <c r="E76" s="39" t="s">
        <v>141</v>
      </c>
    </row>
    <row r="77" customFormat="false" ht="12.75" hidden="false" customHeight="false" outlineLevel="0" collapsed="false">
      <c r="B77" s="42"/>
      <c r="C77" s="42"/>
      <c r="D77" s="42"/>
      <c r="E77" s="39" t="s">
        <v>142</v>
      </c>
    </row>
    <row r="78" customFormat="false" ht="36" hidden="false" customHeight="false" outlineLevel="0" collapsed="false">
      <c r="B78" s="42"/>
      <c r="C78" s="42"/>
      <c r="D78" s="42"/>
      <c r="E78" s="39" t="s">
        <v>143</v>
      </c>
    </row>
    <row r="79" customFormat="false" ht="12.75" hidden="false" customHeight="false" outlineLevel="0" collapsed="false">
      <c r="B79" s="42"/>
      <c r="C79" s="42"/>
      <c r="D79" s="42"/>
      <c r="E79" s="39" t="s">
        <v>144</v>
      </c>
    </row>
    <row r="80" customFormat="false" ht="48" hidden="false" customHeight="false" outlineLevel="0" collapsed="false">
      <c r="B80" s="44"/>
      <c r="C80" s="44"/>
      <c r="D80" s="44"/>
      <c r="E80" s="71" t="s">
        <v>145</v>
      </c>
    </row>
    <row r="81" customFormat="false" ht="12.75" hidden="false" customHeight="false" outlineLevel="0" collapsed="false">
      <c r="B81" s="47"/>
      <c r="C81" s="47"/>
      <c r="D81" s="47"/>
      <c r="E81" s="47"/>
    </row>
    <row r="82" customFormat="false" ht="12.75" hidden="false" customHeight="false" outlineLevel="0" collapsed="false">
      <c r="B82" s="62" t="s">
        <v>32</v>
      </c>
      <c r="C82" s="47"/>
      <c r="D82" s="47"/>
      <c r="E82" s="47"/>
    </row>
    <row r="83" customFormat="false" ht="12.75" hidden="false" customHeight="false" outlineLevel="0" collapsed="false">
      <c r="B83" s="68" t="s">
        <v>33</v>
      </c>
      <c r="C83" s="68"/>
      <c r="D83" s="69" t="n">
        <v>0</v>
      </c>
      <c r="E83" s="68"/>
    </row>
    <row r="84" customFormat="false" ht="12.75" hidden="false" customHeight="false" outlineLevel="0" collapsed="false">
      <c r="B84" s="32"/>
      <c r="C84" s="32"/>
      <c r="D84" s="70"/>
      <c r="E84" s="32"/>
    </row>
    <row r="85" customFormat="false" ht="12.75" hidden="false" customHeight="false" outlineLevel="0" collapsed="false">
      <c r="B85" s="68" t="s">
        <v>35</v>
      </c>
      <c r="C85" s="68"/>
      <c r="D85" s="69" t="n">
        <v>0.5</v>
      </c>
      <c r="E85" s="68"/>
    </row>
    <row r="86" customFormat="false" ht="12.75" hidden="false" customHeight="false" outlineLevel="0" collapsed="false">
      <c r="B86" s="47"/>
      <c r="C86" s="47"/>
      <c r="D86" s="72" t="s">
        <v>2</v>
      </c>
      <c r="E86" s="47"/>
    </row>
    <row r="87" customFormat="false" ht="12.75" hidden="false" customHeight="false" outlineLevel="0" collapsed="false">
      <c r="B87" s="68" t="s">
        <v>146</v>
      </c>
      <c r="C87" s="68"/>
      <c r="D87" s="69" t="n">
        <v>0.5</v>
      </c>
      <c r="E87" s="68"/>
    </row>
    <row r="88" customFormat="false" ht="12.75" hidden="false" customHeight="false" outlineLevel="0" collapsed="false">
      <c r="B88" s="65"/>
      <c r="C88" s="47"/>
      <c r="D88" s="47" t="s">
        <v>2</v>
      </c>
      <c r="E88" s="47"/>
    </row>
    <row r="89" customFormat="false" ht="12.75" hidden="false" customHeight="false" outlineLevel="0" collapsed="false">
      <c r="A89" s="73"/>
      <c r="B89" s="62" t="s">
        <v>37</v>
      </c>
      <c r="C89" s="47"/>
      <c r="D89" s="48"/>
      <c r="E89" s="47"/>
    </row>
    <row r="90" customFormat="false" ht="12.75" hidden="false" customHeight="false" outlineLevel="0" collapsed="false">
      <c r="B90" s="63" t="s">
        <v>147</v>
      </c>
      <c r="C90" s="63"/>
      <c r="D90" s="64" t="n">
        <v>2</v>
      </c>
      <c r="E90" s="63"/>
    </row>
    <row r="91" customFormat="false" ht="24" hidden="false" customHeight="false" outlineLevel="0" collapsed="false">
      <c r="A91" s="73" t="s">
        <v>2</v>
      </c>
      <c r="B91" s="47" t="s">
        <v>2</v>
      </c>
      <c r="C91" s="47" t="s">
        <v>148</v>
      </c>
      <c r="D91" s="48" t="s">
        <v>2</v>
      </c>
      <c r="E91" s="74" t="s">
        <v>149</v>
      </c>
    </row>
    <row r="92" customFormat="false" ht="12.75" hidden="false" customHeight="false" outlineLevel="0" collapsed="false">
      <c r="A92" s="73" t="s">
        <v>2</v>
      </c>
      <c r="B92" s="47"/>
      <c r="C92" s="47" t="s">
        <v>150</v>
      </c>
      <c r="D92" s="48"/>
      <c r="E92" s="74" t="s">
        <v>151</v>
      </c>
    </row>
    <row r="93" customFormat="false" ht="12.75" hidden="false" customHeight="false" outlineLevel="0" collapsed="false">
      <c r="A93" s="73"/>
      <c r="B93" s="47"/>
      <c r="C93" s="47" t="s">
        <v>152</v>
      </c>
      <c r="D93" s="48"/>
      <c r="E93" s="74" t="s">
        <v>153</v>
      </c>
    </row>
    <row r="94" customFormat="false" ht="24" hidden="false" customHeight="false" outlineLevel="0" collapsed="false">
      <c r="A94" s="73"/>
      <c r="B94" s="47"/>
      <c r="C94" s="47" t="s">
        <v>154</v>
      </c>
      <c r="D94" s="48"/>
      <c r="E94" s="74" t="s">
        <v>155</v>
      </c>
    </row>
    <row r="95" customFormat="false" ht="24" hidden="false" customHeight="false" outlineLevel="0" collapsed="false">
      <c r="A95" s="73"/>
      <c r="B95" s="47"/>
      <c r="C95" s="47" t="s">
        <v>24</v>
      </c>
      <c r="D95" s="48"/>
      <c r="E95" s="74" t="s">
        <v>156</v>
      </c>
    </row>
    <row r="96" customFormat="false" ht="12.75" hidden="false" customHeight="false" outlineLevel="0" collapsed="false">
      <c r="A96" s="73"/>
      <c r="B96" s="47"/>
      <c r="C96" s="47" t="s">
        <v>57</v>
      </c>
      <c r="D96" s="48"/>
      <c r="E96" s="74" t="s">
        <v>157</v>
      </c>
    </row>
    <row r="97" customFormat="false" ht="12.75" hidden="false" customHeight="false" outlineLevel="0" collapsed="false">
      <c r="A97" s="73"/>
      <c r="B97" s="47"/>
      <c r="C97" s="47" t="s">
        <v>158</v>
      </c>
      <c r="D97" s="48"/>
      <c r="E97" s="74" t="s">
        <v>159</v>
      </c>
    </row>
    <row r="98" customFormat="false" ht="24" hidden="false" customHeight="false" outlineLevel="0" collapsed="false">
      <c r="A98" s="73"/>
      <c r="B98" s="47"/>
      <c r="C98" s="47" t="s">
        <v>160</v>
      </c>
      <c r="D98" s="48"/>
      <c r="E98" s="74" t="s">
        <v>161</v>
      </c>
    </row>
    <row r="99" customFormat="false" ht="24" hidden="false" customHeight="false" outlineLevel="0" collapsed="false">
      <c r="A99" s="73"/>
      <c r="B99" s="47"/>
      <c r="C99" s="47" t="s">
        <v>162</v>
      </c>
      <c r="D99" s="48"/>
      <c r="E99" s="74" t="s">
        <v>163</v>
      </c>
    </row>
    <row r="100" customFormat="false" ht="12.75" hidden="false" customHeight="false" outlineLevel="0" collapsed="false">
      <c r="A100" s="73"/>
      <c r="B100" s="47"/>
      <c r="C100" s="47" t="s">
        <v>164</v>
      </c>
      <c r="D100" s="48"/>
      <c r="E100" s="74" t="s">
        <v>165</v>
      </c>
    </row>
    <row r="101" customFormat="false" ht="12.75" hidden="false" customHeight="false" outlineLevel="0" collapsed="false">
      <c r="A101" s="73"/>
      <c r="B101" s="47"/>
      <c r="C101" s="47" t="s">
        <v>166</v>
      </c>
      <c r="D101" s="48"/>
      <c r="E101" s="74" t="s">
        <v>167</v>
      </c>
    </row>
    <row r="102" customFormat="false" ht="24" hidden="false" customHeight="false" outlineLevel="0" collapsed="false">
      <c r="A102" s="73"/>
      <c r="B102" s="47"/>
      <c r="C102" s="47" t="s">
        <v>168</v>
      </c>
      <c r="D102" s="48"/>
      <c r="E102" s="74" t="s">
        <v>169</v>
      </c>
    </row>
    <row r="103" customFormat="false" ht="12.75" hidden="false" customHeight="false" outlineLevel="0" collapsed="false">
      <c r="A103" s="73"/>
      <c r="B103" s="47"/>
      <c r="C103" s="47" t="s">
        <v>26</v>
      </c>
      <c r="D103" s="48"/>
      <c r="E103" s="74" t="s">
        <v>170</v>
      </c>
    </row>
    <row r="104" customFormat="false" ht="24" hidden="false" customHeight="false" outlineLevel="0" collapsed="false">
      <c r="A104" s="73"/>
      <c r="B104" s="47"/>
      <c r="C104" s="47" t="s">
        <v>171</v>
      </c>
      <c r="D104" s="48"/>
      <c r="E104" s="74" t="s">
        <v>172</v>
      </c>
    </row>
    <row r="105" customFormat="false" ht="24" hidden="false" customHeight="false" outlineLevel="0" collapsed="false">
      <c r="A105" s="73"/>
      <c r="B105" s="47"/>
      <c r="C105" s="47" t="s">
        <v>173</v>
      </c>
      <c r="D105" s="48"/>
      <c r="E105" s="74" t="s">
        <v>174</v>
      </c>
    </row>
    <row r="106" customFormat="false" ht="24" hidden="false" customHeight="false" outlineLevel="0" collapsed="false">
      <c r="A106" s="73"/>
      <c r="B106" s="47"/>
      <c r="C106" s="47" t="s">
        <v>68</v>
      </c>
      <c r="D106" s="48"/>
      <c r="E106" s="74" t="s">
        <v>175</v>
      </c>
    </row>
    <row r="107" customFormat="false" ht="12.75" hidden="false" customHeight="false" outlineLevel="0" collapsed="false">
      <c r="A107" s="73"/>
      <c r="B107" s="47"/>
      <c r="C107" s="47"/>
      <c r="D107" s="48"/>
      <c r="E107" s="74" t="s">
        <v>176</v>
      </c>
    </row>
    <row r="108" customFormat="false" ht="12.75" hidden="false" customHeight="false" outlineLevel="0" collapsed="false">
      <c r="A108" s="73"/>
      <c r="B108" s="47"/>
      <c r="C108" s="47"/>
      <c r="D108" s="48"/>
      <c r="E108" s="47"/>
    </row>
    <row r="109" customFormat="false" ht="12.75" hidden="false" customHeight="false" outlineLevel="0" collapsed="false">
      <c r="D109" s="75" t="n">
        <f aca="false">SUM(D7:D108)</f>
        <v>19</v>
      </c>
    </row>
    <row r="110" customFormat="false" ht="12.75" hidden="false" customHeight="false" outlineLevel="0" collapsed="false">
      <c r="A110" s="0" t="s">
        <v>2</v>
      </c>
    </row>
    <row r="120" customFormat="false" ht="12.75" hidden="false" customHeight="false" outlineLevel="0" collapsed="false">
      <c r="B120" s="47"/>
      <c r="C120" s="47"/>
      <c r="D120" s="48"/>
      <c r="E120" s="47"/>
    </row>
  </sheetData>
  <printOptions headings="false" gridLines="false" gridLinesSet="true" horizontalCentered="false" verticalCentered="false"/>
  <pageMargins left="0.25" right="0.25"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F2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7.85"/>
    <col collapsed="false" customWidth="true" hidden="false" outlineLevel="0" max="2" min="2" style="0" width="36.99"/>
    <col collapsed="false" customWidth="true" hidden="false" outlineLevel="0" max="3" min="3" style="0" width="41.7"/>
    <col collapsed="false" customWidth="true" hidden="false" outlineLevel="0" max="4" min="4" style="1" width="13.7"/>
    <col collapsed="false" customWidth="true" hidden="false" outlineLevel="0" max="5" min="5" style="1" width="15.99"/>
    <col collapsed="false" customWidth="true" hidden="false" outlineLevel="0" max="6" min="6" style="1" width="13.7"/>
  </cols>
  <sheetData>
    <row r="1" customFormat="false" ht="12.75" hidden="false" customHeight="false" outlineLevel="0" collapsed="false">
      <c r="B1" s="2" t="s">
        <v>0</v>
      </c>
      <c r="C1" s="2"/>
    </row>
    <row r="2" customFormat="false" ht="12.75" hidden="false" customHeight="false" outlineLevel="0" collapsed="false">
      <c r="B2" s="3" t="s">
        <v>1</v>
      </c>
      <c r="C2" s="3"/>
    </row>
    <row r="4" customFormat="false" ht="22.5" hidden="false" customHeight="false" outlineLevel="0" collapsed="false">
      <c r="B4" s="0" t="s">
        <v>2</v>
      </c>
      <c r="D4" s="4" t="s">
        <v>3</v>
      </c>
      <c r="E4" s="76" t="s">
        <v>177</v>
      </c>
    </row>
    <row r="5" customFormat="false" ht="12.75" hidden="false" customHeight="false" outlineLevel="0" collapsed="false">
      <c r="B5" s="5" t="s">
        <v>4</v>
      </c>
      <c r="C5" s="6" t="s">
        <v>5</v>
      </c>
      <c r="D5" s="7" t="s">
        <v>6</v>
      </c>
      <c r="E5" s="77" t="s">
        <v>178</v>
      </c>
      <c r="F5" s="78" t="s">
        <v>179</v>
      </c>
    </row>
    <row r="6" customFormat="false" ht="12.75" hidden="false" customHeight="false" outlineLevel="0" collapsed="false">
      <c r="B6" s="8" t="s">
        <v>7</v>
      </c>
      <c r="C6" s="9"/>
      <c r="D6" s="10"/>
      <c r="E6" s="10"/>
      <c r="F6" s="79"/>
    </row>
    <row r="7" customFormat="false" ht="12.75" hidden="false" customHeight="false" outlineLevel="0" collapsed="false">
      <c r="B7" s="11" t="s">
        <v>8</v>
      </c>
      <c r="C7" s="12" t="s">
        <v>9</v>
      </c>
      <c r="D7" s="13" t="n">
        <v>5</v>
      </c>
      <c r="E7" s="13" t="n">
        <v>5</v>
      </c>
      <c r="F7" s="80" t="n">
        <f aca="false">SUM(D7:E7)</f>
        <v>10</v>
      </c>
    </row>
    <row r="8" customFormat="false" ht="12.75" hidden="false" customHeight="false" outlineLevel="0" collapsed="false">
      <c r="B8" s="11" t="s">
        <v>10</v>
      </c>
      <c r="C8" s="12" t="s">
        <v>11</v>
      </c>
      <c r="D8" s="13" t="n">
        <v>1</v>
      </c>
      <c r="E8" s="13" t="n">
        <v>1</v>
      </c>
      <c r="F8" s="80" t="n">
        <f aca="false">SUM(D8:E8)</f>
        <v>2</v>
      </c>
    </row>
    <row r="9" customFormat="false" ht="12.75" hidden="false" customHeight="false" outlineLevel="0" collapsed="false">
      <c r="B9" s="11" t="s">
        <v>12</v>
      </c>
      <c r="C9" s="12" t="s">
        <v>13</v>
      </c>
      <c r="D9" s="13" t="n">
        <v>2</v>
      </c>
      <c r="E9" s="13" t="n">
        <v>1</v>
      </c>
      <c r="F9" s="80" t="n">
        <f aca="false">SUM(D9:E9)</f>
        <v>3</v>
      </c>
    </row>
    <row r="10" customFormat="false" ht="12.75" hidden="false" customHeight="false" outlineLevel="0" collapsed="false">
      <c r="B10" s="14" t="s">
        <v>14</v>
      </c>
      <c r="C10" s="15"/>
      <c r="D10" s="16"/>
      <c r="E10" s="16"/>
      <c r="F10" s="81"/>
    </row>
    <row r="11" customFormat="false" ht="12.75" hidden="false" customHeight="false" outlineLevel="0" collapsed="false">
      <c r="B11" s="11" t="s">
        <v>15</v>
      </c>
      <c r="C11" s="12" t="s">
        <v>16</v>
      </c>
      <c r="D11" s="13" t="n">
        <v>3</v>
      </c>
      <c r="E11" s="13" t="n">
        <v>4</v>
      </c>
      <c r="F11" s="80" t="n">
        <f aca="false">SUM(D11:E11)</f>
        <v>7</v>
      </c>
    </row>
    <row r="12" customFormat="false" ht="12.75" hidden="false" customHeight="false" outlineLevel="0" collapsed="false">
      <c r="B12" s="11" t="s">
        <v>180</v>
      </c>
      <c r="C12" s="12" t="s">
        <v>18</v>
      </c>
      <c r="D12" s="13" t="n">
        <v>1</v>
      </c>
      <c r="E12" s="13" t="n">
        <v>0</v>
      </c>
      <c r="F12" s="80" t="n">
        <f aca="false">SUM(D12:E12)</f>
        <v>1</v>
      </c>
    </row>
    <row r="13" customFormat="false" ht="12.75" hidden="false" customHeight="false" outlineLevel="0" collapsed="false">
      <c r="B13" s="11" t="s">
        <v>181</v>
      </c>
      <c r="C13" s="12" t="s">
        <v>182</v>
      </c>
      <c r="D13" s="13" t="n">
        <v>3</v>
      </c>
      <c r="E13" s="13" t="n">
        <v>3</v>
      </c>
      <c r="F13" s="80" t="n">
        <f aca="false">SUM(D13:E13)</f>
        <v>6</v>
      </c>
    </row>
    <row r="14" customFormat="false" ht="12.75" hidden="false" customHeight="false" outlineLevel="0" collapsed="false">
      <c r="B14" s="14" t="s">
        <v>21</v>
      </c>
      <c r="C14" s="15"/>
      <c r="D14" s="16"/>
      <c r="E14" s="16"/>
      <c r="F14" s="81"/>
    </row>
    <row r="15" customFormat="false" ht="12.75" hidden="false" customHeight="false" outlineLevel="0" collapsed="false">
      <c r="B15" s="11" t="s">
        <v>22</v>
      </c>
      <c r="C15" s="12" t="s">
        <v>23</v>
      </c>
      <c r="D15" s="13" t="n">
        <v>4</v>
      </c>
      <c r="E15" s="13" t="n">
        <v>4</v>
      </c>
      <c r="F15" s="80" t="n">
        <f aca="false">SUM(D15:E15)</f>
        <v>8</v>
      </c>
    </row>
    <row r="16" customFormat="false" ht="12.75" hidden="false" customHeight="false" outlineLevel="0" collapsed="false">
      <c r="B16" s="11" t="s">
        <v>24</v>
      </c>
      <c r="C16" s="12" t="s">
        <v>25</v>
      </c>
      <c r="D16" s="13" t="n">
        <v>1</v>
      </c>
      <c r="E16" s="13" t="n">
        <v>1</v>
      </c>
      <c r="F16" s="80" t="n">
        <f aca="false">SUM(D16:E16)</f>
        <v>2</v>
      </c>
    </row>
    <row r="17" customFormat="false" ht="12.75" hidden="false" customHeight="false" outlineLevel="0" collapsed="false">
      <c r="B17" s="11" t="s">
        <v>26</v>
      </c>
      <c r="C17" s="12" t="s">
        <v>27</v>
      </c>
      <c r="D17" s="13" t="n">
        <v>3</v>
      </c>
      <c r="E17" s="13" t="n">
        <v>5</v>
      </c>
      <c r="F17" s="80" t="n">
        <f aca="false">SUM(D17:E17)</f>
        <v>8</v>
      </c>
    </row>
    <row r="18" customFormat="false" ht="12.75" hidden="false" customHeight="false" outlineLevel="0" collapsed="false">
      <c r="B18" s="11" t="s">
        <v>28</v>
      </c>
      <c r="C18" s="12" t="s">
        <v>29</v>
      </c>
      <c r="D18" s="13" t="n">
        <v>2</v>
      </c>
      <c r="E18" s="13" t="n">
        <v>2</v>
      </c>
      <c r="F18" s="80" t="n">
        <f aca="false">SUM(D18:E18)</f>
        <v>4</v>
      </c>
    </row>
    <row r="19" customFormat="false" ht="12.75" hidden="false" customHeight="false" outlineLevel="0" collapsed="false">
      <c r="B19" s="18" t="s">
        <v>30</v>
      </c>
      <c r="C19" s="19" t="s">
        <v>31</v>
      </c>
      <c r="D19" s="20" t="n">
        <v>1</v>
      </c>
      <c r="E19" s="20" t="n">
        <v>2</v>
      </c>
      <c r="F19" s="82" t="n">
        <f aca="false">SUM(D19:E19)</f>
        <v>3</v>
      </c>
    </row>
    <row r="20" customFormat="false" ht="12.75" hidden="false" customHeight="false" outlineLevel="0" collapsed="false">
      <c r="B20" s="14" t="s">
        <v>32</v>
      </c>
      <c r="C20" s="15"/>
      <c r="D20" s="16"/>
      <c r="E20" s="16"/>
      <c r="F20" s="81"/>
    </row>
    <row r="21" customFormat="false" ht="12.75" hidden="false" customHeight="false" outlineLevel="0" collapsed="false">
      <c r="B21" s="11" t="s">
        <v>33</v>
      </c>
      <c r="C21" s="12" t="s">
        <v>34</v>
      </c>
      <c r="D21" s="13" t="n">
        <v>1</v>
      </c>
      <c r="E21" s="13" t="n">
        <v>0</v>
      </c>
      <c r="F21" s="80" t="n">
        <f aca="false">SUM(D21:E21)</f>
        <v>1</v>
      </c>
    </row>
    <row r="22" customFormat="false" ht="12.75" hidden="false" customHeight="false" outlineLevel="0" collapsed="false">
      <c r="B22" s="11" t="s">
        <v>35</v>
      </c>
      <c r="C22" s="12" t="s">
        <v>34</v>
      </c>
      <c r="D22" s="13" t="n">
        <v>0.4</v>
      </c>
      <c r="E22" s="13" t="n">
        <v>0.6</v>
      </c>
      <c r="F22" s="80" t="n">
        <f aca="false">SUM(D22:E22)</f>
        <v>1</v>
      </c>
    </row>
    <row r="23" customFormat="false" ht="12.75" hidden="false" customHeight="false" outlineLevel="0" collapsed="false">
      <c r="B23" s="11" t="s">
        <v>36</v>
      </c>
      <c r="C23" s="12" t="s">
        <v>34</v>
      </c>
      <c r="D23" s="13" t="n">
        <v>0.6</v>
      </c>
      <c r="E23" s="13" t="n">
        <v>1.4</v>
      </c>
      <c r="F23" s="80" t="n">
        <f aca="false">SUM(D23:E23)</f>
        <v>2</v>
      </c>
    </row>
    <row r="24" customFormat="false" ht="12.75" hidden="false" customHeight="false" outlineLevel="0" collapsed="false">
      <c r="B24" s="14" t="s">
        <v>37</v>
      </c>
      <c r="C24" s="15"/>
      <c r="D24" s="16"/>
      <c r="E24" s="16"/>
      <c r="F24" s="81"/>
    </row>
    <row r="25" customFormat="false" ht="12.75" hidden="false" customHeight="false" outlineLevel="0" collapsed="false">
      <c r="B25" s="18" t="s">
        <v>38</v>
      </c>
      <c r="C25" s="19"/>
      <c r="D25" s="20" t="n">
        <v>4</v>
      </c>
      <c r="E25" s="20" t="n">
        <v>0</v>
      </c>
      <c r="F25" s="82" t="n">
        <f aca="false">SUM(D25:E25)</f>
        <v>4</v>
      </c>
    </row>
    <row r="26" customFormat="false" ht="13.5" hidden="false" customHeight="false" outlineLevel="0" collapsed="false">
      <c r="D26" s="21" t="n">
        <f aca="false">SUM(D7:D25)</f>
        <v>32</v>
      </c>
      <c r="E26" s="21" t="n">
        <f aca="false">SUM(E7:E25)</f>
        <v>30</v>
      </c>
      <c r="F26" s="21" t="n">
        <f aca="false">SUM(F7:F25)</f>
        <v>62</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392"/>
  <sheetViews>
    <sheetView showFormulas="false" showGridLines="true" showRowColHeaders="true" showZeros="true" rightToLeft="false" tabSelected="true" showOutlineSymbols="true" defaultGridColor="true" view="normal" topLeftCell="A219" colorId="64" zoomScale="100" zoomScaleNormal="100" zoomScalePageLayoutView="100" workbookViewId="0">
      <selection pane="topLeft" activeCell="F246" activeCellId="0" sqref="F246"/>
    </sheetView>
  </sheetViews>
  <sheetFormatPr defaultColWidth="9.13671875" defaultRowHeight="12" customHeight="true" zeroHeight="false" outlineLevelRow="0" outlineLevelCol="0"/>
  <cols>
    <col collapsed="false" customWidth="true" hidden="false" outlineLevel="0" max="1" min="1" style="83" width="7.85"/>
    <col collapsed="false" customWidth="true" hidden="false" outlineLevel="0" max="2" min="2" style="84" width="2.99"/>
    <col collapsed="false" customWidth="true" hidden="false" outlineLevel="0" max="3" min="3" style="85" width="54.85"/>
    <col collapsed="false" customWidth="true" hidden="false" outlineLevel="0" max="4" min="4" style="85" width="2.56"/>
    <col collapsed="false" customWidth="true" hidden="false" outlineLevel="0" max="5" min="5" style="84" width="22.28"/>
    <col collapsed="false" customWidth="true" hidden="false" outlineLevel="0" max="6" min="6" style="86" width="12.28"/>
    <col collapsed="false" customWidth="false" hidden="false" outlineLevel="0" max="257" min="7" style="84" width="9.14"/>
  </cols>
  <sheetData>
    <row r="1" customFormat="false" ht="20.25" hidden="false" customHeight="true" outlineLevel="0" collapsed="false">
      <c r="A1" s="87" t="s">
        <v>183</v>
      </c>
      <c r="F1" s="88" t="s">
        <v>2</v>
      </c>
    </row>
    <row r="2" customFormat="false" ht="12" hidden="false" customHeight="true" outlineLevel="0" collapsed="false">
      <c r="A2" s="89" t="s">
        <v>184</v>
      </c>
      <c r="F2" s="90" t="s">
        <v>2</v>
      </c>
    </row>
    <row r="3" customFormat="false" ht="12.75" hidden="false" customHeight="false" outlineLevel="0" collapsed="false">
      <c r="A3" s="91"/>
      <c r="B3" s="91"/>
      <c r="F3" s="90" t="s">
        <v>2</v>
      </c>
    </row>
    <row r="4" customFormat="false" ht="12" hidden="false" customHeight="false" outlineLevel="0" collapsed="false">
      <c r="A4" s="92" t="s">
        <v>2</v>
      </c>
    </row>
    <row r="5" customFormat="false" ht="12" hidden="false" customHeight="false" outlineLevel="0" collapsed="false">
      <c r="A5" s="93" t="s">
        <v>41</v>
      </c>
      <c r="B5" s="94" t="s">
        <v>185</v>
      </c>
      <c r="C5" s="95"/>
      <c r="D5" s="96" t="s">
        <v>186</v>
      </c>
      <c r="E5" s="97"/>
      <c r="F5" s="98" t="s">
        <v>187</v>
      </c>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c r="AZ5" s="99"/>
      <c r="BA5" s="99"/>
      <c r="BB5" s="99"/>
      <c r="BC5" s="99"/>
      <c r="BD5" s="99"/>
      <c r="BE5" s="99"/>
      <c r="BF5" s="99"/>
      <c r="BG5" s="99"/>
      <c r="BH5" s="99"/>
      <c r="BI5" s="99"/>
      <c r="BJ5" s="99"/>
      <c r="BK5" s="99"/>
      <c r="BL5" s="99"/>
      <c r="BM5" s="99"/>
      <c r="BN5" s="99"/>
      <c r="BO5" s="99"/>
      <c r="BP5" s="99"/>
      <c r="BQ5" s="99"/>
      <c r="BR5" s="99"/>
      <c r="BS5" s="99"/>
      <c r="BT5" s="99"/>
      <c r="BU5" s="99"/>
      <c r="BV5" s="99"/>
      <c r="BW5" s="99"/>
      <c r="BX5" s="99"/>
      <c r="BY5" s="99"/>
      <c r="BZ5" s="99"/>
      <c r="CA5" s="99"/>
      <c r="CB5" s="99"/>
      <c r="CC5" s="99"/>
      <c r="CD5" s="99"/>
      <c r="CE5" s="99"/>
      <c r="CF5" s="99"/>
      <c r="CG5" s="99"/>
      <c r="CH5" s="99"/>
      <c r="CI5" s="99"/>
      <c r="CJ5" s="99"/>
      <c r="CK5" s="99"/>
      <c r="CL5" s="99"/>
      <c r="CM5" s="99"/>
      <c r="CN5" s="99"/>
      <c r="CO5" s="99"/>
      <c r="CP5" s="99"/>
      <c r="CQ5" s="99"/>
      <c r="CR5" s="99"/>
      <c r="CS5" s="99"/>
      <c r="CT5" s="99"/>
      <c r="CU5" s="99"/>
      <c r="CV5" s="99"/>
      <c r="CW5" s="99"/>
      <c r="CX5" s="99"/>
      <c r="CY5" s="99"/>
      <c r="CZ5" s="99"/>
      <c r="DA5" s="99"/>
      <c r="DB5" s="99"/>
      <c r="DC5" s="99"/>
      <c r="DD5" s="99"/>
      <c r="DE5" s="99"/>
      <c r="DF5" s="99"/>
      <c r="DG5" s="99"/>
      <c r="DH5" s="99"/>
      <c r="DI5" s="99"/>
      <c r="DJ5" s="99"/>
      <c r="DK5" s="99"/>
      <c r="DL5" s="99"/>
      <c r="DM5" s="99"/>
      <c r="DN5" s="99"/>
      <c r="DO5" s="99"/>
      <c r="DP5" s="99"/>
      <c r="DQ5" s="99"/>
      <c r="DR5" s="99"/>
      <c r="DS5" s="99"/>
      <c r="DT5" s="99"/>
      <c r="DU5" s="99"/>
      <c r="DV5" s="99"/>
      <c r="DW5" s="99"/>
      <c r="DX5" s="99"/>
      <c r="DY5" s="99"/>
      <c r="DZ5" s="99"/>
      <c r="EA5" s="99"/>
      <c r="EB5" s="99"/>
      <c r="EC5" s="99"/>
      <c r="ED5" s="99"/>
      <c r="EE5" s="99"/>
      <c r="EF5" s="99"/>
      <c r="EG5" s="99"/>
      <c r="EH5" s="99"/>
      <c r="EI5" s="99"/>
      <c r="EJ5" s="99"/>
      <c r="EK5" s="99"/>
      <c r="EL5" s="99"/>
      <c r="EM5" s="99"/>
      <c r="EN5" s="99"/>
      <c r="EO5" s="99"/>
      <c r="EP5" s="99"/>
      <c r="EQ5" s="99"/>
      <c r="ER5" s="99"/>
      <c r="ES5" s="99"/>
      <c r="ET5" s="99"/>
      <c r="EU5" s="99"/>
      <c r="EV5" s="99"/>
      <c r="EW5" s="99"/>
      <c r="EX5" s="99"/>
      <c r="EY5" s="99"/>
      <c r="EZ5" s="99"/>
      <c r="FA5" s="99"/>
      <c r="FB5" s="99"/>
      <c r="FC5" s="99"/>
      <c r="FD5" s="99"/>
      <c r="FE5" s="99"/>
      <c r="FF5" s="99"/>
      <c r="FG5" s="99"/>
      <c r="FH5" s="99"/>
      <c r="FI5" s="99"/>
      <c r="FJ5" s="99"/>
      <c r="FK5" s="99"/>
      <c r="FL5" s="99"/>
      <c r="FM5" s="99"/>
      <c r="FN5" s="99"/>
      <c r="FO5" s="99"/>
      <c r="FP5" s="99"/>
      <c r="FQ5" s="99"/>
      <c r="FR5" s="99"/>
      <c r="FS5" s="99"/>
      <c r="FT5" s="99"/>
      <c r="FU5" s="99"/>
      <c r="FV5" s="99"/>
      <c r="FW5" s="99"/>
      <c r="FX5" s="99"/>
      <c r="FY5" s="99"/>
      <c r="FZ5" s="99"/>
      <c r="GA5" s="99"/>
      <c r="GB5" s="99"/>
      <c r="GC5" s="99"/>
      <c r="GD5" s="99"/>
      <c r="GE5" s="99"/>
      <c r="GF5" s="99"/>
      <c r="GG5" s="99"/>
      <c r="GH5" s="99"/>
      <c r="GI5" s="99"/>
      <c r="GJ5" s="99"/>
      <c r="GK5" s="99"/>
      <c r="GL5" s="99"/>
      <c r="GM5" s="99"/>
      <c r="GN5" s="99"/>
      <c r="GO5" s="99"/>
      <c r="GP5" s="99"/>
      <c r="GQ5" s="99"/>
      <c r="GR5" s="99"/>
      <c r="GS5" s="99"/>
      <c r="GT5" s="99"/>
      <c r="GU5" s="99"/>
      <c r="GV5" s="99"/>
      <c r="GW5" s="99"/>
      <c r="GX5" s="99"/>
      <c r="GY5" s="99"/>
      <c r="GZ5" s="99"/>
      <c r="HA5" s="99"/>
      <c r="HB5" s="99"/>
      <c r="HC5" s="99"/>
      <c r="HD5" s="99"/>
      <c r="HE5" s="99"/>
      <c r="HF5" s="99"/>
      <c r="HG5" s="99"/>
      <c r="HH5" s="99"/>
      <c r="HI5" s="99"/>
      <c r="HJ5" s="99"/>
      <c r="HK5" s="99"/>
      <c r="HL5" s="99"/>
      <c r="HM5" s="99"/>
      <c r="HN5" s="99"/>
      <c r="HO5" s="99"/>
      <c r="HP5" s="99"/>
      <c r="HQ5" s="99"/>
      <c r="HR5" s="99"/>
      <c r="HS5" s="99"/>
      <c r="HT5" s="99"/>
      <c r="HU5" s="99"/>
      <c r="HV5" s="99"/>
      <c r="HW5" s="99"/>
      <c r="HX5" s="99"/>
      <c r="HY5" s="99"/>
      <c r="HZ5" s="99"/>
      <c r="IA5" s="99"/>
      <c r="IB5" s="99"/>
      <c r="IC5" s="99"/>
      <c r="ID5" s="99"/>
      <c r="IE5" s="99"/>
      <c r="IF5" s="99"/>
      <c r="IG5" s="99"/>
      <c r="IH5" s="99"/>
      <c r="II5" s="99"/>
      <c r="IJ5" s="99"/>
      <c r="IK5" s="99"/>
      <c r="IL5" s="99"/>
      <c r="IM5" s="99"/>
      <c r="IN5" s="99"/>
      <c r="IO5" s="99"/>
      <c r="IP5" s="99"/>
      <c r="IQ5" s="99"/>
      <c r="IR5" s="99"/>
      <c r="IS5" s="99"/>
      <c r="IT5" s="99"/>
      <c r="IU5" s="99"/>
      <c r="IV5" s="99"/>
      <c r="IW5" s="99"/>
    </row>
    <row r="6" customFormat="false" ht="12" hidden="false" customHeight="false" outlineLevel="0" collapsed="false">
      <c r="A6" s="100"/>
      <c r="B6" s="101"/>
      <c r="C6" s="102"/>
      <c r="D6" s="101"/>
      <c r="E6" s="102"/>
      <c r="F6" s="103"/>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c r="AW6" s="99"/>
      <c r="AX6" s="99"/>
      <c r="AY6" s="99"/>
      <c r="AZ6" s="99"/>
      <c r="BA6" s="99"/>
      <c r="BB6" s="99"/>
      <c r="BC6" s="99"/>
      <c r="BD6" s="99"/>
      <c r="BE6" s="99"/>
      <c r="BF6" s="99"/>
      <c r="BG6" s="99"/>
      <c r="BH6" s="99"/>
      <c r="BI6" s="99"/>
      <c r="BJ6" s="99"/>
      <c r="BK6" s="99"/>
      <c r="BL6" s="99"/>
      <c r="BM6" s="99"/>
      <c r="BN6" s="99"/>
      <c r="BO6" s="99"/>
      <c r="BP6" s="99"/>
      <c r="BQ6" s="99"/>
      <c r="BR6" s="99"/>
      <c r="BS6" s="99"/>
      <c r="BT6" s="99"/>
      <c r="BU6" s="99"/>
      <c r="BV6" s="99"/>
      <c r="BW6" s="99"/>
      <c r="BX6" s="99"/>
      <c r="BY6" s="99"/>
      <c r="BZ6" s="99"/>
      <c r="CA6" s="99"/>
      <c r="CB6" s="99"/>
      <c r="CC6" s="99"/>
      <c r="CD6" s="99"/>
      <c r="CE6" s="99"/>
      <c r="CF6" s="99"/>
      <c r="CG6" s="99"/>
      <c r="CH6" s="99"/>
      <c r="CI6" s="99"/>
      <c r="CJ6" s="99"/>
      <c r="CK6" s="99"/>
      <c r="CL6" s="99"/>
      <c r="CM6" s="99"/>
      <c r="CN6" s="99"/>
      <c r="CO6" s="99"/>
      <c r="CP6" s="99"/>
      <c r="CQ6" s="99"/>
      <c r="CR6" s="99"/>
      <c r="CS6" s="99"/>
      <c r="CT6" s="99"/>
      <c r="CU6" s="99"/>
      <c r="CV6" s="99"/>
      <c r="CW6" s="99"/>
      <c r="CX6" s="99"/>
      <c r="CY6" s="99"/>
      <c r="CZ6" s="99"/>
      <c r="DA6" s="99"/>
      <c r="DB6" s="99"/>
      <c r="DC6" s="99"/>
      <c r="DD6" s="99"/>
      <c r="DE6" s="99"/>
      <c r="DF6" s="99"/>
      <c r="DG6" s="99"/>
      <c r="DH6" s="99"/>
      <c r="DI6" s="99"/>
      <c r="DJ6" s="99"/>
      <c r="DK6" s="99"/>
      <c r="DL6" s="99"/>
      <c r="DM6" s="99"/>
      <c r="DN6" s="99"/>
      <c r="DO6" s="99"/>
      <c r="DP6" s="99"/>
      <c r="DQ6" s="99"/>
      <c r="DR6" s="99"/>
      <c r="DS6" s="99"/>
      <c r="DT6" s="99"/>
      <c r="DU6" s="99"/>
      <c r="DV6" s="99"/>
      <c r="DW6" s="99"/>
      <c r="DX6" s="99"/>
      <c r="DY6" s="99"/>
      <c r="DZ6" s="99"/>
      <c r="EA6" s="99"/>
      <c r="EB6" s="99"/>
      <c r="EC6" s="99"/>
      <c r="ED6" s="99"/>
      <c r="EE6" s="99"/>
      <c r="EF6" s="99"/>
      <c r="EG6" s="99"/>
      <c r="EH6" s="99"/>
      <c r="EI6" s="99"/>
      <c r="EJ6" s="99"/>
      <c r="EK6" s="99"/>
      <c r="EL6" s="99"/>
      <c r="EM6" s="99"/>
      <c r="EN6" s="99"/>
      <c r="EO6" s="99"/>
      <c r="EP6" s="99"/>
      <c r="EQ6" s="99"/>
      <c r="ER6" s="99"/>
      <c r="ES6" s="99"/>
      <c r="ET6" s="99"/>
      <c r="EU6" s="99"/>
      <c r="EV6" s="99"/>
      <c r="EW6" s="99"/>
      <c r="EX6" s="99"/>
      <c r="EY6" s="99"/>
      <c r="EZ6" s="99"/>
      <c r="FA6" s="99"/>
      <c r="FB6" s="99"/>
      <c r="FC6" s="99"/>
      <c r="FD6" s="99"/>
      <c r="FE6" s="99"/>
      <c r="FF6" s="99"/>
      <c r="FG6" s="99"/>
      <c r="FH6" s="99"/>
      <c r="FI6" s="99"/>
      <c r="FJ6" s="99"/>
      <c r="FK6" s="99"/>
      <c r="FL6" s="99"/>
      <c r="FM6" s="99"/>
      <c r="FN6" s="99"/>
      <c r="FO6" s="99"/>
      <c r="FP6" s="99"/>
      <c r="FQ6" s="99"/>
      <c r="FR6" s="99"/>
      <c r="FS6" s="99"/>
      <c r="FT6" s="99"/>
      <c r="FU6" s="99"/>
      <c r="FV6" s="99"/>
      <c r="FW6" s="99"/>
      <c r="FX6" s="99"/>
      <c r="FY6" s="99"/>
      <c r="FZ6" s="99"/>
      <c r="GA6" s="99"/>
      <c r="GB6" s="99"/>
      <c r="GC6" s="99"/>
      <c r="GD6" s="99"/>
      <c r="GE6" s="99"/>
      <c r="GF6" s="99"/>
      <c r="GG6" s="99"/>
      <c r="GH6" s="99"/>
      <c r="GI6" s="99"/>
      <c r="GJ6" s="99"/>
      <c r="GK6" s="99"/>
      <c r="GL6" s="99"/>
      <c r="GM6" s="99"/>
      <c r="GN6" s="99"/>
      <c r="GO6" s="99"/>
      <c r="GP6" s="99"/>
      <c r="GQ6" s="99"/>
      <c r="GR6" s="99"/>
      <c r="GS6" s="99"/>
      <c r="GT6" s="99"/>
      <c r="GU6" s="99"/>
      <c r="GV6" s="99"/>
      <c r="GW6" s="99"/>
      <c r="GX6" s="99"/>
      <c r="GY6" s="99"/>
      <c r="GZ6" s="99"/>
      <c r="HA6" s="99"/>
      <c r="HB6" s="99"/>
      <c r="HC6" s="99"/>
      <c r="HD6" s="99"/>
      <c r="HE6" s="99"/>
      <c r="HF6" s="99"/>
      <c r="HG6" s="99"/>
      <c r="HH6" s="99"/>
      <c r="HI6" s="99"/>
      <c r="HJ6" s="99"/>
      <c r="HK6" s="99"/>
      <c r="HL6" s="99"/>
      <c r="HM6" s="99"/>
      <c r="HN6" s="99"/>
      <c r="HO6" s="99"/>
      <c r="HP6" s="99"/>
      <c r="HQ6" s="99"/>
      <c r="HR6" s="99"/>
      <c r="HS6" s="99"/>
      <c r="HT6" s="99"/>
      <c r="HU6" s="99"/>
      <c r="HV6" s="99"/>
      <c r="HW6" s="99"/>
      <c r="HX6" s="99"/>
      <c r="HY6" s="99"/>
      <c r="HZ6" s="99"/>
      <c r="IA6" s="99"/>
      <c r="IB6" s="99"/>
      <c r="IC6" s="99"/>
      <c r="ID6" s="99"/>
      <c r="IE6" s="99"/>
      <c r="IF6" s="99"/>
      <c r="IG6" s="99"/>
      <c r="IH6" s="99"/>
      <c r="II6" s="99"/>
      <c r="IJ6" s="99"/>
      <c r="IK6" s="99"/>
      <c r="IL6" s="99"/>
      <c r="IM6" s="99"/>
      <c r="IN6" s="99"/>
      <c r="IO6" s="99"/>
      <c r="IP6" s="99"/>
      <c r="IQ6" s="99"/>
      <c r="IR6" s="99"/>
      <c r="IS6" s="99"/>
      <c r="IT6" s="99"/>
      <c r="IU6" s="99"/>
      <c r="IV6" s="99"/>
      <c r="IW6" s="99"/>
    </row>
    <row r="7" customFormat="false" ht="12" hidden="false" customHeight="true" outlineLevel="0" collapsed="false">
      <c r="A7" s="104" t="s">
        <v>188</v>
      </c>
      <c r="B7" s="105"/>
      <c r="C7" s="106"/>
      <c r="D7" s="107"/>
      <c r="E7" s="108"/>
      <c r="F7" s="109" t="n">
        <v>1000000</v>
      </c>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c r="BV7" s="99"/>
      <c r="BW7" s="99"/>
      <c r="BX7" s="99"/>
      <c r="BY7" s="99"/>
      <c r="BZ7" s="99"/>
      <c r="CA7" s="99"/>
      <c r="CB7" s="99"/>
      <c r="CC7" s="99"/>
      <c r="CD7" s="99"/>
      <c r="CE7" s="99"/>
      <c r="CF7" s="99"/>
      <c r="CG7" s="99"/>
      <c r="CH7" s="99"/>
      <c r="CI7" s="99"/>
      <c r="CJ7" s="99"/>
      <c r="CK7" s="99"/>
      <c r="CL7" s="99"/>
      <c r="CM7" s="99"/>
      <c r="CN7" s="99"/>
      <c r="CO7" s="99"/>
      <c r="CP7" s="99"/>
      <c r="CQ7" s="99"/>
      <c r="CR7" s="99"/>
      <c r="CS7" s="99"/>
      <c r="CT7" s="99"/>
      <c r="CU7" s="99"/>
      <c r="CV7" s="99"/>
      <c r="CW7" s="99"/>
      <c r="CX7" s="99"/>
      <c r="CY7" s="99"/>
      <c r="CZ7" s="99"/>
      <c r="DA7" s="99"/>
      <c r="DB7" s="99"/>
      <c r="DC7" s="99"/>
      <c r="DD7" s="99"/>
      <c r="DE7" s="99"/>
      <c r="DF7" s="99"/>
      <c r="DG7" s="99"/>
      <c r="DH7" s="99"/>
      <c r="DI7" s="99"/>
      <c r="DJ7" s="99"/>
      <c r="DK7" s="99"/>
      <c r="DL7" s="99"/>
      <c r="DM7" s="99"/>
      <c r="DN7" s="99"/>
      <c r="DO7" s="99"/>
      <c r="DP7" s="99"/>
      <c r="DQ7" s="99"/>
      <c r="DR7" s="99"/>
      <c r="DS7" s="99"/>
      <c r="DT7" s="99"/>
      <c r="DU7" s="99"/>
      <c r="DV7" s="99"/>
      <c r="DW7" s="99"/>
      <c r="DX7" s="99"/>
      <c r="DY7" s="99"/>
      <c r="DZ7" s="99"/>
      <c r="EA7" s="99"/>
      <c r="EB7" s="99"/>
      <c r="EC7" s="99"/>
      <c r="ED7" s="99"/>
      <c r="EE7" s="99"/>
      <c r="EF7" s="99"/>
      <c r="EG7" s="99"/>
      <c r="EH7" s="99"/>
      <c r="EI7" s="99"/>
      <c r="EJ7" s="99"/>
      <c r="EK7" s="99"/>
      <c r="EL7" s="99"/>
      <c r="EM7" s="99"/>
      <c r="EN7" s="99"/>
      <c r="EO7" s="99"/>
      <c r="EP7" s="99"/>
      <c r="EQ7" s="99"/>
      <c r="ER7" s="99"/>
      <c r="ES7" s="99"/>
      <c r="ET7" s="99"/>
      <c r="EU7" s="99"/>
      <c r="EV7" s="99"/>
      <c r="EW7" s="99"/>
      <c r="EX7" s="99"/>
      <c r="EY7" s="99"/>
      <c r="EZ7" s="99"/>
      <c r="FA7" s="99"/>
      <c r="FB7" s="99"/>
      <c r="FC7" s="99"/>
      <c r="FD7" s="99"/>
      <c r="FE7" s="99"/>
      <c r="FF7" s="99"/>
      <c r="FG7" s="99"/>
      <c r="FH7" s="99"/>
      <c r="FI7" s="99"/>
      <c r="FJ7" s="99"/>
      <c r="FK7" s="99"/>
      <c r="FL7" s="99"/>
      <c r="FM7" s="99"/>
      <c r="FN7" s="99"/>
      <c r="FO7" s="99"/>
      <c r="FP7" s="99"/>
      <c r="FQ7" s="99"/>
      <c r="FR7" s="99"/>
      <c r="FS7" s="99"/>
      <c r="FT7" s="99"/>
      <c r="FU7" s="99"/>
      <c r="FV7" s="99"/>
      <c r="FW7" s="99"/>
      <c r="FX7" s="99"/>
      <c r="FY7" s="99"/>
      <c r="FZ7" s="99"/>
      <c r="GA7" s="99"/>
      <c r="GB7" s="99"/>
      <c r="GC7" s="99"/>
      <c r="GD7" s="99"/>
      <c r="GE7" s="99"/>
      <c r="GF7" s="99"/>
      <c r="GG7" s="99"/>
      <c r="GH7" s="99"/>
      <c r="GI7" s="99"/>
      <c r="GJ7" s="99"/>
      <c r="GK7" s="99"/>
      <c r="GL7" s="99"/>
      <c r="GM7" s="99"/>
      <c r="GN7" s="99"/>
      <c r="GO7" s="99"/>
      <c r="GP7" s="99"/>
      <c r="GQ7" s="99"/>
      <c r="GR7" s="99"/>
      <c r="GS7" s="99"/>
      <c r="GT7" s="99"/>
      <c r="GU7" s="99"/>
      <c r="GV7" s="99"/>
      <c r="GW7" s="99"/>
      <c r="GX7" s="99"/>
      <c r="GY7" s="99"/>
      <c r="GZ7" s="99"/>
      <c r="HA7" s="99"/>
      <c r="HB7" s="99"/>
      <c r="HC7" s="99"/>
      <c r="HD7" s="99"/>
      <c r="HE7" s="99"/>
      <c r="HF7" s="99"/>
      <c r="HG7" s="99"/>
      <c r="HH7" s="99"/>
      <c r="HI7" s="99"/>
      <c r="HJ7" s="99"/>
      <c r="HK7" s="99"/>
      <c r="HL7" s="99"/>
      <c r="HM7" s="99"/>
      <c r="HN7" s="99"/>
      <c r="HO7" s="99"/>
      <c r="HP7" s="99"/>
      <c r="HQ7" s="99"/>
      <c r="HR7" s="99"/>
      <c r="HS7" s="99"/>
      <c r="HT7" s="99"/>
      <c r="HU7" s="99"/>
      <c r="HV7" s="99"/>
      <c r="HW7" s="99"/>
      <c r="HX7" s="99"/>
      <c r="HY7" s="99"/>
      <c r="HZ7" s="99"/>
      <c r="IA7" s="99"/>
      <c r="IB7" s="99"/>
      <c r="IC7" s="99"/>
      <c r="ID7" s="99"/>
      <c r="IE7" s="99"/>
      <c r="IF7" s="99"/>
      <c r="IG7" s="99"/>
      <c r="IH7" s="99"/>
      <c r="II7" s="99"/>
      <c r="IJ7" s="99"/>
      <c r="IK7" s="99"/>
      <c r="IL7" s="99"/>
      <c r="IM7" s="99"/>
      <c r="IN7" s="99"/>
      <c r="IO7" s="99"/>
      <c r="IP7" s="99"/>
      <c r="IQ7" s="99"/>
      <c r="IR7" s="99"/>
      <c r="IS7" s="99"/>
      <c r="IT7" s="99"/>
      <c r="IU7" s="99"/>
      <c r="IV7" s="99"/>
      <c r="IW7" s="99"/>
    </row>
    <row r="8" customFormat="false" ht="12" hidden="false" customHeight="true" outlineLevel="0" collapsed="false">
      <c r="A8" s="110"/>
      <c r="B8" s="111" t="s">
        <v>189</v>
      </c>
      <c r="C8" s="112"/>
      <c r="D8" s="113" t="s">
        <v>190</v>
      </c>
      <c r="E8" s="113"/>
      <c r="F8" s="114" t="s">
        <v>2</v>
      </c>
      <c r="G8" s="99"/>
      <c r="H8" s="99"/>
      <c r="I8" s="99"/>
      <c r="J8" s="99"/>
      <c r="K8" s="99"/>
      <c r="L8" s="99"/>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99"/>
      <c r="AZ8" s="99"/>
      <c r="BA8" s="99"/>
      <c r="BB8" s="99"/>
      <c r="BC8" s="99"/>
      <c r="BD8" s="99"/>
      <c r="BE8" s="99"/>
      <c r="BF8" s="99"/>
      <c r="BG8" s="99"/>
      <c r="BH8" s="99"/>
      <c r="BI8" s="99"/>
      <c r="BJ8" s="99"/>
      <c r="BK8" s="99"/>
      <c r="BL8" s="99"/>
      <c r="BM8" s="99"/>
      <c r="BN8" s="99"/>
      <c r="BO8" s="99"/>
      <c r="BP8" s="99"/>
      <c r="BQ8" s="99"/>
      <c r="BR8" s="99"/>
      <c r="BS8" s="99"/>
      <c r="BT8" s="99"/>
      <c r="BU8" s="99"/>
      <c r="BV8" s="99"/>
      <c r="BW8" s="99"/>
      <c r="BX8" s="99"/>
      <c r="BY8" s="99"/>
      <c r="BZ8" s="99"/>
      <c r="CA8" s="99"/>
      <c r="CB8" s="99"/>
      <c r="CC8" s="99"/>
      <c r="CD8" s="99"/>
      <c r="CE8" s="99"/>
      <c r="CF8" s="99"/>
      <c r="CG8" s="99"/>
      <c r="CH8" s="99"/>
      <c r="CI8" s="99"/>
      <c r="CJ8" s="99"/>
      <c r="CK8" s="99"/>
      <c r="CL8" s="99"/>
      <c r="CM8" s="99"/>
      <c r="CN8" s="99"/>
      <c r="CO8" s="99"/>
      <c r="CP8" s="99"/>
      <c r="CQ8" s="99"/>
      <c r="CR8" s="99"/>
      <c r="CS8" s="99"/>
      <c r="CT8" s="99"/>
      <c r="CU8" s="99"/>
      <c r="CV8" s="99"/>
      <c r="CW8" s="99"/>
      <c r="CX8" s="99"/>
      <c r="CY8" s="99"/>
      <c r="CZ8" s="99"/>
      <c r="DA8" s="99"/>
      <c r="DB8" s="99"/>
      <c r="DC8" s="99"/>
      <c r="DD8" s="99"/>
      <c r="DE8" s="99"/>
      <c r="DF8" s="99"/>
      <c r="DG8" s="99"/>
      <c r="DH8" s="99"/>
      <c r="DI8" s="99"/>
      <c r="DJ8" s="99"/>
      <c r="DK8" s="99"/>
      <c r="DL8" s="99"/>
      <c r="DM8" s="99"/>
      <c r="DN8" s="99"/>
      <c r="DO8" s="99"/>
      <c r="DP8" s="99"/>
      <c r="DQ8" s="99"/>
      <c r="DR8" s="99"/>
      <c r="DS8" s="99"/>
      <c r="DT8" s="99"/>
      <c r="DU8" s="99"/>
      <c r="DV8" s="99"/>
      <c r="DW8" s="99"/>
      <c r="DX8" s="99"/>
      <c r="DY8" s="99"/>
      <c r="DZ8" s="99"/>
      <c r="EA8" s="99"/>
      <c r="EB8" s="99"/>
      <c r="EC8" s="99"/>
      <c r="ED8" s="99"/>
      <c r="EE8" s="99"/>
      <c r="EF8" s="99"/>
      <c r="EG8" s="99"/>
      <c r="EH8" s="99"/>
      <c r="EI8" s="99"/>
      <c r="EJ8" s="99"/>
      <c r="EK8" s="99"/>
      <c r="EL8" s="99"/>
      <c r="EM8" s="99"/>
      <c r="EN8" s="99"/>
      <c r="EO8" s="99"/>
      <c r="EP8" s="99"/>
      <c r="EQ8" s="99"/>
      <c r="ER8" s="99"/>
      <c r="ES8" s="99"/>
      <c r="ET8" s="99"/>
      <c r="EU8" s="99"/>
      <c r="EV8" s="99"/>
      <c r="EW8" s="99"/>
      <c r="EX8" s="99"/>
      <c r="EY8" s="99"/>
      <c r="EZ8" s="99"/>
      <c r="FA8" s="99"/>
      <c r="FB8" s="99"/>
      <c r="FC8" s="99"/>
      <c r="FD8" s="99"/>
      <c r="FE8" s="99"/>
      <c r="FF8" s="99"/>
      <c r="FG8" s="99"/>
      <c r="FH8" s="99"/>
      <c r="FI8" s="99"/>
      <c r="FJ8" s="99"/>
      <c r="FK8" s="99"/>
      <c r="FL8" s="99"/>
      <c r="FM8" s="99"/>
      <c r="FN8" s="99"/>
      <c r="FO8" s="99"/>
      <c r="FP8" s="99"/>
      <c r="FQ8" s="99"/>
      <c r="FR8" s="99"/>
      <c r="FS8" s="99"/>
      <c r="FT8" s="99"/>
      <c r="FU8" s="99"/>
      <c r="FV8" s="99"/>
      <c r="FW8" s="99"/>
      <c r="FX8" s="99"/>
      <c r="FY8" s="99"/>
      <c r="FZ8" s="99"/>
      <c r="GA8" s="99"/>
      <c r="GB8" s="99"/>
      <c r="GC8" s="99"/>
      <c r="GD8" s="99"/>
      <c r="GE8" s="99"/>
      <c r="GF8" s="99"/>
      <c r="GG8" s="99"/>
      <c r="GH8" s="99"/>
      <c r="GI8" s="99"/>
      <c r="GJ8" s="99"/>
      <c r="GK8" s="99"/>
      <c r="GL8" s="99"/>
      <c r="GM8" s="99"/>
      <c r="GN8" s="99"/>
      <c r="GO8" s="99"/>
      <c r="GP8" s="99"/>
      <c r="GQ8" s="99"/>
      <c r="GR8" s="99"/>
      <c r="GS8" s="99"/>
      <c r="GT8" s="99"/>
      <c r="GU8" s="99"/>
      <c r="GV8" s="99"/>
      <c r="GW8" s="99"/>
      <c r="GX8" s="99"/>
      <c r="GY8" s="99"/>
      <c r="GZ8" s="99"/>
      <c r="HA8" s="99"/>
      <c r="HB8" s="99"/>
      <c r="HC8" s="99"/>
      <c r="HD8" s="99"/>
      <c r="HE8" s="99"/>
      <c r="HF8" s="99"/>
      <c r="HG8" s="99"/>
      <c r="HH8" s="99"/>
      <c r="HI8" s="99"/>
      <c r="HJ8" s="99"/>
      <c r="HK8" s="99"/>
      <c r="HL8" s="99"/>
      <c r="HM8" s="99"/>
      <c r="HN8" s="99"/>
      <c r="HO8" s="99"/>
      <c r="HP8" s="99"/>
      <c r="HQ8" s="99"/>
      <c r="HR8" s="99"/>
      <c r="HS8" s="99"/>
      <c r="HT8" s="99"/>
      <c r="HU8" s="99"/>
      <c r="HV8" s="99"/>
      <c r="HW8" s="99"/>
      <c r="HX8" s="99"/>
      <c r="HY8" s="99"/>
      <c r="HZ8" s="99"/>
      <c r="IA8" s="99"/>
      <c r="IB8" s="99"/>
      <c r="IC8" s="99"/>
      <c r="ID8" s="99"/>
      <c r="IE8" s="99"/>
      <c r="IF8" s="99"/>
      <c r="IG8" s="99"/>
      <c r="IH8" s="99"/>
      <c r="II8" s="99"/>
      <c r="IJ8" s="99"/>
      <c r="IK8" s="99"/>
      <c r="IL8" s="99"/>
      <c r="IM8" s="99"/>
      <c r="IN8" s="99"/>
      <c r="IO8" s="99"/>
      <c r="IP8" s="99"/>
      <c r="IQ8" s="99"/>
      <c r="IR8" s="99"/>
      <c r="IS8" s="99"/>
      <c r="IT8" s="99"/>
      <c r="IU8" s="99"/>
      <c r="IV8" s="99"/>
      <c r="IW8" s="99"/>
    </row>
    <row r="9" customFormat="false" ht="12" hidden="false" customHeight="false" outlineLevel="0" collapsed="false">
      <c r="A9" s="115"/>
      <c r="B9" s="12"/>
      <c r="C9" s="116" t="s">
        <v>191</v>
      </c>
      <c r="D9" s="117"/>
      <c r="E9" s="61" t="s">
        <v>192</v>
      </c>
      <c r="F9" s="51"/>
    </row>
    <row r="10" customFormat="false" ht="12" hidden="false" customHeight="false" outlineLevel="0" collapsed="false">
      <c r="A10" s="115"/>
      <c r="B10" s="12"/>
      <c r="C10" s="116" t="s">
        <v>193</v>
      </c>
      <c r="D10" s="117"/>
      <c r="E10" s="61" t="s">
        <v>194</v>
      </c>
      <c r="F10" s="51"/>
    </row>
    <row r="11" customFormat="false" ht="12" hidden="false" customHeight="false" outlineLevel="0" collapsed="false">
      <c r="A11" s="115"/>
      <c r="B11" s="12"/>
      <c r="C11" s="116" t="s">
        <v>195</v>
      </c>
      <c r="D11" s="117"/>
      <c r="E11" s="61" t="s">
        <v>196</v>
      </c>
      <c r="F11" s="51"/>
    </row>
    <row r="12" customFormat="false" ht="12" hidden="false" customHeight="false" outlineLevel="0" collapsed="false">
      <c r="A12" s="115"/>
      <c r="B12" s="12"/>
      <c r="C12" s="116" t="s">
        <v>197</v>
      </c>
      <c r="D12" s="117"/>
      <c r="E12" s="61" t="s">
        <v>198</v>
      </c>
      <c r="F12" s="51"/>
    </row>
    <row r="13" customFormat="false" ht="12" hidden="false" customHeight="false" outlineLevel="0" collapsed="false">
      <c r="A13" s="115"/>
      <c r="B13" s="12"/>
      <c r="C13" s="116" t="s">
        <v>199</v>
      </c>
      <c r="D13" s="117"/>
      <c r="E13" s="61" t="s">
        <v>200</v>
      </c>
      <c r="F13" s="51"/>
    </row>
    <row r="14" customFormat="false" ht="12" hidden="false" customHeight="false" outlineLevel="0" collapsed="false">
      <c r="A14" s="115"/>
      <c r="B14" s="12"/>
      <c r="C14" s="116" t="s">
        <v>201</v>
      </c>
      <c r="D14" s="117"/>
      <c r="E14" s="61" t="s">
        <v>202</v>
      </c>
      <c r="F14" s="51"/>
    </row>
    <row r="15" customFormat="false" ht="12" hidden="false" customHeight="false" outlineLevel="0" collapsed="false">
      <c r="A15" s="115"/>
      <c r="B15" s="12"/>
      <c r="C15" s="116" t="s">
        <v>203</v>
      </c>
      <c r="D15" s="117"/>
      <c r="E15" s="61" t="s">
        <v>204</v>
      </c>
      <c r="F15" s="51"/>
    </row>
    <row r="16" customFormat="false" ht="12" hidden="false" customHeight="false" outlineLevel="0" collapsed="false">
      <c r="A16" s="115"/>
      <c r="B16" s="12"/>
      <c r="C16" s="116" t="s">
        <v>205</v>
      </c>
      <c r="D16" s="117"/>
      <c r="E16" s="61" t="s">
        <v>206</v>
      </c>
      <c r="F16" s="51"/>
    </row>
    <row r="17" customFormat="false" ht="12" hidden="false" customHeight="false" outlineLevel="0" collapsed="false">
      <c r="A17" s="115"/>
      <c r="B17" s="12"/>
      <c r="C17" s="116" t="s">
        <v>207</v>
      </c>
      <c r="D17" s="117"/>
      <c r="E17" s="61" t="s">
        <v>208</v>
      </c>
      <c r="F17" s="51"/>
    </row>
    <row r="18" customFormat="false" ht="12" hidden="false" customHeight="false" outlineLevel="0" collapsed="false">
      <c r="A18" s="115"/>
      <c r="B18" s="12"/>
      <c r="C18" s="116"/>
      <c r="D18" s="117"/>
      <c r="E18" s="61" t="s">
        <v>209</v>
      </c>
      <c r="F18" s="51"/>
    </row>
    <row r="19" customFormat="false" ht="12" hidden="false" customHeight="false" outlineLevel="0" collapsed="false">
      <c r="A19" s="115"/>
      <c r="B19" s="12"/>
      <c r="C19" s="116"/>
      <c r="D19" s="117"/>
      <c r="E19" s="61" t="s">
        <v>210</v>
      </c>
      <c r="F19" s="51"/>
    </row>
    <row r="20" customFormat="false" ht="12" hidden="false" customHeight="false" outlineLevel="0" collapsed="false">
      <c r="A20" s="115"/>
      <c r="B20" s="12"/>
      <c r="C20" s="116"/>
      <c r="D20" s="117"/>
      <c r="E20" s="61"/>
      <c r="F20" s="51"/>
    </row>
    <row r="21" customFormat="false" ht="12" hidden="false" customHeight="true" outlineLevel="0" collapsed="false">
      <c r="A21" s="118"/>
      <c r="B21" s="119" t="s">
        <v>211</v>
      </c>
      <c r="C21" s="120"/>
      <c r="D21" s="121" t="s">
        <v>212</v>
      </c>
      <c r="E21" s="121"/>
      <c r="F21" s="122" t="s">
        <v>2</v>
      </c>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99"/>
      <c r="CH21" s="99"/>
      <c r="CI21" s="99"/>
      <c r="CJ21" s="99"/>
      <c r="CK21" s="99"/>
      <c r="CL21" s="99"/>
      <c r="CM21" s="99"/>
      <c r="CN21" s="99"/>
      <c r="CO21" s="99"/>
      <c r="CP21" s="99"/>
      <c r="CQ21" s="99"/>
      <c r="CR21" s="99"/>
      <c r="CS21" s="99"/>
      <c r="CT21" s="99"/>
      <c r="CU21" s="99"/>
      <c r="CV21" s="99"/>
      <c r="CW21" s="99"/>
      <c r="CX21" s="99"/>
      <c r="CY21" s="99"/>
      <c r="CZ21" s="99"/>
      <c r="DA21" s="99"/>
      <c r="DB21" s="99"/>
      <c r="DC21" s="99"/>
      <c r="DD21" s="99"/>
      <c r="DE21" s="99"/>
      <c r="DF21" s="99"/>
      <c r="DG21" s="99"/>
      <c r="DH21" s="99"/>
      <c r="DI21" s="99"/>
      <c r="DJ21" s="99"/>
      <c r="DK21" s="99"/>
      <c r="DL21" s="99"/>
      <c r="DM21" s="99"/>
      <c r="DN21" s="99"/>
      <c r="DO21" s="99"/>
      <c r="DP21" s="99"/>
      <c r="DQ21" s="99"/>
      <c r="DR21" s="99"/>
      <c r="DS21" s="99"/>
      <c r="DT21" s="99"/>
      <c r="DU21" s="99"/>
      <c r="DV21" s="99"/>
      <c r="DW21" s="99"/>
      <c r="DX21" s="99"/>
      <c r="DY21" s="99"/>
      <c r="DZ21" s="99"/>
      <c r="EA21" s="99"/>
      <c r="EB21" s="99"/>
      <c r="EC21" s="99"/>
      <c r="ED21" s="99"/>
      <c r="EE21" s="99"/>
      <c r="EF21" s="99"/>
      <c r="EG21" s="99"/>
      <c r="EH21" s="99"/>
      <c r="EI21" s="99"/>
      <c r="EJ21" s="99"/>
      <c r="EK21" s="99"/>
      <c r="EL21" s="99"/>
      <c r="EM21" s="99"/>
      <c r="EN21" s="99"/>
      <c r="EO21" s="99"/>
      <c r="EP21" s="99"/>
      <c r="EQ21" s="99"/>
      <c r="ER21" s="99"/>
      <c r="ES21" s="99"/>
      <c r="ET21" s="99"/>
      <c r="EU21" s="99"/>
      <c r="EV21" s="99"/>
      <c r="EW21" s="99"/>
      <c r="EX21" s="99"/>
      <c r="EY21" s="99"/>
      <c r="EZ21" s="99"/>
      <c r="FA21" s="99"/>
      <c r="FB21" s="99"/>
      <c r="FC21" s="99"/>
      <c r="FD21" s="99"/>
      <c r="FE21" s="99"/>
      <c r="FF21" s="99"/>
      <c r="FG21" s="99"/>
      <c r="FH21" s="99"/>
      <c r="FI21" s="99"/>
      <c r="FJ21" s="99"/>
      <c r="FK21" s="99"/>
      <c r="FL21" s="99"/>
      <c r="FM21" s="99"/>
      <c r="FN21" s="99"/>
      <c r="FO21" s="99"/>
      <c r="FP21" s="99"/>
      <c r="FQ21" s="99"/>
      <c r="FR21" s="99"/>
      <c r="FS21" s="99"/>
      <c r="FT21" s="99"/>
      <c r="FU21" s="99"/>
      <c r="FV21" s="99"/>
      <c r="FW21" s="99"/>
      <c r="FX21" s="99"/>
      <c r="FY21" s="99"/>
      <c r="FZ21" s="99"/>
      <c r="GA21" s="99"/>
      <c r="GB21" s="99"/>
      <c r="GC21" s="99"/>
      <c r="GD21" s="99"/>
      <c r="GE21" s="99"/>
      <c r="GF21" s="99"/>
      <c r="GG21" s="99"/>
      <c r="GH21" s="99"/>
      <c r="GI21" s="99"/>
      <c r="GJ21" s="99"/>
      <c r="GK21" s="99"/>
      <c r="GL21" s="99"/>
      <c r="GM21" s="99"/>
      <c r="GN21" s="99"/>
      <c r="GO21" s="99"/>
      <c r="GP21" s="99"/>
      <c r="GQ21" s="99"/>
      <c r="GR21" s="99"/>
      <c r="GS21" s="99"/>
      <c r="GT21" s="99"/>
      <c r="GU21" s="99"/>
      <c r="GV21" s="99"/>
      <c r="GW21" s="99"/>
      <c r="GX21" s="99"/>
      <c r="GY21" s="99"/>
      <c r="GZ21" s="99"/>
      <c r="HA21" s="99"/>
      <c r="HB21" s="99"/>
      <c r="HC21" s="99"/>
      <c r="HD21" s="99"/>
      <c r="HE21" s="99"/>
      <c r="HF21" s="99"/>
      <c r="HG21" s="99"/>
      <c r="HH21" s="99"/>
      <c r="HI21" s="99"/>
      <c r="HJ21" s="99"/>
      <c r="HK21" s="99"/>
      <c r="HL21" s="99"/>
      <c r="HM21" s="99"/>
      <c r="HN21" s="99"/>
      <c r="HO21" s="99"/>
      <c r="HP21" s="99"/>
      <c r="HQ21" s="99"/>
      <c r="HR21" s="99"/>
      <c r="HS21" s="99"/>
      <c r="HT21" s="99"/>
      <c r="HU21" s="99"/>
      <c r="HV21" s="99"/>
      <c r="HW21" s="99"/>
      <c r="HX21" s="99"/>
      <c r="HY21" s="99"/>
      <c r="HZ21" s="99"/>
      <c r="IA21" s="99"/>
      <c r="IB21" s="99"/>
      <c r="IC21" s="99"/>
      <c r="ID21" s="99"/>
      <c r="IE21" s="99"/>
      <c r="IF21" s="99"/>
      <c r="IG21" s="99"/>
      <c r="IH21" s="99"/>
      <c r="II21" s="99"/>
      <c r="IJ21" s="99"/>
      <c r="IK21" s="99"/>
      <c r="IL21" s="99"/>
      <c r="IM21" s="99"/>
      <c r="IN21" s="99"/>
      <c r="IO21" s="99"/>
      <c r="IP21" s="99"/>
      <c r="IQ21" s="99"/>
      <c r="IR21" s="99"/>
      <c r="IS21" s="99"/>
      <c r="IT21" s="99"/>
      <c r="IU21" s="99"/>
      <c r="IV21" s="99"/>
      <c r="IW21" s="99"/>
    </row>
    <row r="22" customFormat="false" ht="12" hidden="false" customHeight="false" outlineLevel="0" collapsed="false">
      <c r="A22" s="115"/>
      <c r="B22" s="12"/>
      <c r="C22" s="116" t="s">
        <v>213</v>
      </c>
      <c r="D22" s="117"/>
      <c r="E22" s="123" t="n">
        <v>128</v>
      </c>
      <c r="F22" s="51"/>
    </row>
    <row r="23" customFormat="false" ht="12" hidden="false" customHeight="false" outlineLevel="0" collapsed="false">
      <c r="A23" s="115"/>
      <c r="B23" s="12"/>
      <c r="C23" s="116" t="s">
        <v>214</v>
      </c>
      <c r="D23" s="117"/>
      <c r="E23" s="123" t="n">
        <v>48</v>
      </c>
      <c r="F23" s="51"/>
    </row>
    <row r="24" customFormat="false" ht="11.25" hidden="false" customHeight="true" outlineLevel="0" collapsed="false">
      <c r="A24" s="115"/>
      <c r="B24" s="12"/>
      <c r="C24" s="116" t="s">
        <v>215</v>
      </c>
      <c r="D24" s="117"/>
      <c r="E24" s="123" t="n">
        <v>12</v>
      </c>
      <c r="F24" s="51"/>
    </row>
    <row r="25" customFormat="false" ht="12" hidden="false" customHeight="false" outlineLevel="0" collapsed="false">
      <c r="A25" s="115"/>
      <c r="B25" s="12"/>
      <c r="C25" s="116" t="s">
        <v>216</v>
      </c>
      <c r="D25" s="117"/>
      <c r="E25" s="123" t="n">
        <v>4</v>
      </c>
      <c r="F25" s="51"/>
    </row>
    <row r="26" customFormat="false" ht="12" hidden="false" customHeight="false" outlineLevel="0" collapsed="false">
      <c r="A26" s="124"/>
      <c r="B26" s="19"/>
      <c r="C26" s="19" t="s">
        <v>217</v>
      </c>
      <c r="D26" s="125"/>
      <c r="E26" s="126" t="n">
        <v>14</v>
      </c>
      <c r="F26" s="55"/>
    </row>
    <row r="27" customFormat="false" ht="12" hidden="false" customHeight="false" outlineLevel="0" collapsed="false">
      <c r="A27" s="127"/>
      <c r="B27" s="12"/>
      <c r="C27" s="12"/>
      <c r="D27" s="116"/>
      <c r="E27" s="128"/>
      <c r="F27" s="129"/>
    </row>
    <row r="28" customFormat="false" ht="12" hidden="false" customHeight="false" outlineLevel="0" collapsed="false">
      <c r="A28" s="130"/>
      <c r="B28" s="12"/>
      <c r="C28" s="116" t="s">
        <v>2</v>
      </c>
      <c r="D28" s="116"/>
      <c r="E28" s="128" t="s">
        <v>2</v>
      </c>
      <c r="F28" s="129"/>
    </row>
    <row r="29" customFormat="false" ht="12" hidden="false" customHeight="true" outlineLevel="0" collapsed="false">
      <c r="A29" s="104" t="s">
        <v>218</v>
      </c>
      <c r="B29" s="131"/>
      <c r="C29" s="132"/>
      <c r="D29" s="133"/>
      <c r="E29" s="134"/>
      <c r="F29" s="135" t="n">
        <v>700000</v>
      </c>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c r="CG29" s="99"/>
      <c r="CH29" s="99"/>
      <c r="CI29" s="99"/>
      <c r="CJ29" s="99"/>
      <c r="CK29" s="99"/>
      <c r="CL29" s="99"/>
      <c r="CM29" s="99"/>
      <c r="CN29" s="99"/>
      <c r="CO29" s="99"/>
      <c r="CP29" s="99"/>
      <c r="CQ29" s="99"/>
      <c r="CR29" s="99"/>
      <c r="CS29" s="99"/>
      <c r="CT29" s="99"/>
      <c r="CU29" s="99"/>
      <c r="CV29" s="99"/>
      <c r="CW29" s="99"/>
      <c r="CX29" s="99"/>
      <c r="CY29" s="99"/>
      <c r="CZ29" s="99"/>
      <c r="DA29" s="99"/>
      <c r="DB29" s="99"/>
      <c r="DC29" s="99"/>
      <c r="DD29" s="99"/>
      <c r="DE29" s="99"/>
      <c r="DF29" s="99"/>
      <c r="DG29" s="99"/>
      <c r="DH29" s="99"/>
      <c r="DI29" s="99"/>
      <c r="DJ29" s="99"/>
      <c r="DK29" s="99"/>
      <c r="DL29" s="99"/>
      <c r="DM29" s="99"/>
      <c r="DN29" s="99"/>
      <c r="DO29" s="99"/>
      <c r="DP29" s="99"/>
      <c r="DQ29" s="99"/>
      <c r="DR29" s="99"/>
      <c r="DS29" s="99"/>
      <c r="DT29" s="99"/>
      <c r="DU29" s="99"/>
      <c r="DV29" s="99"/>
      <c r="DW29" s="99"/>
      <c r="DX29" s="99"/>
      <c r="DY29" s="99"/>
      <c r="DZ29" s="99"/>
      <c r="EA29" s="99"/>
      <c r="EB29" s="99"/>
      <c r="EC29" s="99"/>
      <c r="ED29" s="99"/>
      <c r="EE29" s="99"/>
      <c r="EF29" s="99"/>
      <c r="EG29" s="99"/>
      <c r="EH29" s="99"/>
      <c r="EI29" s="99"/>
      <c r="EJ29" s="99"/>
      <c r="EK29" s="99"/>
      <c r="EL29" s="99"/>
      <c r="EM29" s="99"/>
      <c r="EN29" s="99"/>
      <c r="EO29" s="99"/>
      <c r="EP29" s="99"/>
      <c r="EQ29" s="99"/>
      <c r="ER29" s="99"/>
      <c r="ES29" s="99"/>
      <c r="ET29" s="99"/>
      <c r="EU29" s="99"/>
      <c r="EV29" s="99"/>
      <c r="EW29" s="99"/>
      <c r="EX29" s="99"/>
      <c r="EY29" s="99"/>
      <c r="EZ29" s="99"/>
      <c r="FA29" s="99"/>
      <c r="FB29" s="99"/>
      <c r="FC29" s="99"/>
      <c r="FD29" s="99"/>
      <c r="FE29" s="99"/>
      <c r="FF29" s="99"/>
      <c r="FG29" s="99"/>
      <c r="FH29" s="99"/>
      <c r="FI29" s="99"/>
      <c r="FJ29" s="99"/>
      <c r="FK29" s="99"/>
      <c r="FL29" s="99"/>
      <c r="FM29" s="99"/>
      <c r="FN29" s="99"/>
      <c r="FO29" s="99"/>
      <c r="FP29" s="99"/>
      <c r="FQ29" s="99"/>
      <c r="FR29" s="99"/>
      <c r="FS29" s="99"/>
      <c r="FT29" s="99"/>
      <c r="FU29" s="99"/>
      <c r="FV29" s="99"/>
      <c r="FW29" s="99"/>
      <c r="FX29" s="99"/>
      <c r="FY29" s="99"/>
      <c r="FZ29" s="99"/>
      <c r="GA29" s="99"/>
      <c r="GB29" s="99"/>
      <c r="GC29" s="99"/>
      <c r="GD29" s="99"/>
      <c r="GE29" s="99"/>
      <c r="GF29" s="99"/>
      <c r="GG29" s="99"/>
      <c r="GH29" s="99"/>
      <c r="GI29" s="99"/>
      <c r="GJ29" s="99"/>
      <c r="GK29" s="99"/>
      <c r="GL29" s="99"/>
      <c r="GM29" s="99"/>
      <c r="GN29" s="99"/>
      <c r="GO29" s="99"/>
      <c r="GP29" s="99"/>
      <c r="GQ29" s="99"/>
      <c r="GR29" s="99"/>
      <c r="GS29" s="99"/>
      <c r="GT29" s="99"/>
      <c r="GU29" s="99"/>
      <c r="GV29" s="99"/>
      <c r="GW29" s="99"/>
      <c r="GX29" s="99"/>
      <c r="GY29" s="99"/>
      <c r="GZ29" s="99"/>
      <c r="HA29" s="99"/>
      <c r="HB29" s="99"/>
      <c r="HC29" s="99"/>
      <c r="HD29" s="99"/>
      <c r="HE29" s="99"/>
      <c r="HF29" s="99"/>
      <c r="HG29" s="99"/>
      <c r="HH29" s="99"/>
      <c r="HI29" s="99"/>
      <c r="HJ29" s="99"/>
      <c r="HK29" s="99"/>
      <c r="HL29" s="99"/>
      <c r="HM29" s="99"/>
      <c r="HN29" s="99"/>
      <c r="HO29" s="99"/>
      <c r="HP29" s="99"/>
      <c r="HQ29" s="99"/>
      <c r="HR29" s="99"/>
      <c r="HS29" s="99"/>
      <c r="HT29" s="99"/>
      <c r="HU29" s="99"/>
      <c r="HV29" s="99"/>
      <c r="HW29" s="99"/>
      <c r="HX29" s="99"/>
      <c r="HY29" s="99"/>
      <c r="HZ29" s="99"/>
      <c r="IA29" s="99"/>
      <c r="IB29" s="99"/>
      <c r="IC29" s="99"/>
      <c r="ID29" s="99"/>
      <c r="IE29" s="99"/>
      <c r="IF29" s="99"/>
      <c r="IG29" s="99"/>
      <c r="IH29" s="99"/>
      <c r="II29" s="99"/>
      <c r="IJ29" s="99"/>
      <c r="IK29" s="99"/>
      <c r="IL29" s="99"/>
      <c r="IM29" s="99"/>
      <c r="IN29" s="99"/>
      <c r="IO29" s="99"/>
      <c r="IP29" s="99"/>
      <c r="IQ29" s="99"/>
      <c r="IR29" s="99"/>
      <c r="IS29" s="99"/>
      <c r="IT29" s="99"/>
      <c r="IU29" s="99"/>
      <c r="IV29" s="99"/>
      <c r="IW29" s="99"/>
    </row>
    <row r="30" customFormat="false" ht="12" hidden="false" customHeight="true" outlineLevel="0" collapsed="false">
      <c r="A30" s="110"/>
      <c r="B30" s="111" t="s">
        <v>189</v>
      </c>
      <c r="C30" s="136"/>
      <c r="D30" s="137" t="s">
        <v>190</v>
      </c>
      <c r="E30" s="137"/>
      <c r="F30" s="122" t="s">
        <v>2</v>
      </c>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99"/>
      <c r="CE30" s="99"/>
      <c r="CF30" s="99"/>
      <c r="CG30" s="99"/>
      <c r="CH30" s="99"/>
      <c r="CI30" s="99"/>
      <c r="CJ30" s="99"/>
      <c r="CK30" s="99"/>
      <c r="CL30" s="99"/>
      <c r="CM30" s="99"/>
      <c r="CN30" s="99"/>
      <c r="CO30" s="99"/>
      <c r="CP30" s="99"/>
      <c r="CQ30" s="99"/>
      <c r="CR30" s="99"/>
      <c r="CS30" s="99"/>
      <c r="CT30" s="99"/>
      <c r="CU30" s="99"/>
      <c r="CV30" s="99"/>
      <c r="CW30" s="99"/>
      <c r="CX30" s="99"/>
      <c r="CY30" s="99"/>
      <c r="CZ30" s="99"/>
      <c r="DA30" s="99"/>
      <c r="DB30" s="99"/>
      <c r="DC30" s="99"/>
      <c r="DD30" s="99"/>
      <c r="DE30" s="99"/>
      <c r="DF30" s="99"/>
      <c r="DG30" s="99"/>
      <c r="DH30" s="99"/>
      <c r="DI30" s="99"/>
      <c r="DJ30" s="99"/>
      <c r="DK30" s="99"/>
      <c r="DL30" s="99"/>
      <c r="DM30" s="99"/>
      <c r="DN30" s="99"/>
      <c r="DO30" s="99"/>
      <c r="DP30" s="99"/>
      <c r="DQ30" s="99"/>
      <c r="DR30" s="99"/>
      <c r="DS30" s="99"/>
      <c r="DT30" s="99"/>
      <c r="DU30" s="99"/>
      <c r="DV30" s="99"/>
      <c r="DW30" s="99"/>
      <c r="DX30" s="99"/>
      <c r="DY30" s="99"/>
      <c r="DZ30" s="99"/>
      <c r="EA30" s="99"/>
      <c r="EB30" s="99"/>
      <c r="EC30" s="99"/>
      <c r="ED30" s="99"/>
      <c r="EE30" s="99"/>
      <c r="EF30" s="99"/>
      <c r="EG30" s="99"/>
      <c r="EH30" s="99"/>
      <c r="EI30" s="99"/>
      <c r="EJ30" s="99"/>
      <c r="EK30" s="99"/>
      <c r="EL30" s="99"/>
      <c r="EM30" s="99"/>
      <c r="EN30" s="99"/>
      <c r="EO30" s="99"/>
      <c r="EP30" s="99"/>
      <c r="EQ30" s="99"/>
      <c r="ER30" s="99"/>
      <c r="ES30" s="99"/>
      <c r="ET30" s="99"/>
      <c r="EU30" s="99"/>
      <c r="EV30" s="99"/>
      <c r="EW30" s="99"/>
      <c r="EX30" s="99"/>
      <c r="EY30" s="99"/>
      <c r="EZ30" s="99"/>
      <c r="FA30" s="99"/>
      <c r="FB30" s="99"/>
      <c r="FC30" s="99"/>
      <c r="FD30" s="99"/>
      <c r="FE30" s="99"/>
      <c r="FF30" s="99"/>
      <c r="FG30" s="99"/>
      <c r="FH30" s="99"/>
      <c r="FI30" s="99"/>
      <c r="FJ30" s="99"/>
      <c r="FK30" s="99"/>
      <c r="FL30" s="99"/>
      <c r="FM30" s="99"/>
      <c r="FN30" s="99"/>
      <c r="FO30" s="99"/>
      <c r="FP30" s="99"/>
      <c r="FQ30" s="99"/>
      <c r="FR30" s="99"/>
      <c r="FS30" s="99"/>
      <c r="FT30" s="99"/>
      <c r="FU30" s="99"/>
      <c r="FV30" s="99"/>
      <c r="FW30" s="99"/>
      <c r="FX30" s="99"/>
      <c r="FY30" s="99"/>
      <c r="FZ30" s="99"/>
      <c r="GA30" s="99"/>
      <c r="GB30" s="99"/>
      <c r="GC30" s="99"/>
      <c r="GD30" s="99"/>
      <c r="GE30" s="99"/>
      <c r="GF30" s="99"/>
      <c r="GG30" s="99"/>
      <c r="GH30" s="99"/>
      <c r="GI30" s="99"/>
      <c r="GJ30" s="99"/>
      <c r="GK30" s="99"/>
      <c r="GL30" s="99"/>
      <c r="GM30" s="99"/>
      <c r="GN30" s="99"/>
      <c r="GO30" s="99"/>
      <c r="GP30" s="99"/>
      <c r="GQ30" s="99"/>
      <c r="GR30" s="99"/>
      <c r="GS30" s="99"/>
      <c r="GT30" s="99"/>
      <c r="GU30" s="99"/>
      <c r="GV30" s="99"/>
      <c r="GW30" s="99"/>
      <c r="GX30" s="99"/>
      <c r="GY30" s="99"/>
      <c r="GZ30" s="99"/>
      <c r="HA30" s="99"/>
      <c r="HB30" s="99"/>
      <c r="HC30" s="99"/>
      <c r="HD30" s="99"/>
      <c r="HE30" s="99"/>
      <c r="HF30" s="99"/>
      <c r="HG30" s="99"/>
      <c r="HH30" s="99"/>
      <c r="HI30" s="99"/>
      <c r="HJ30" s="99"/>
      <c r="HK30" s="99"/>
      <c r="HL30" s="99"/>
      <c r="HM30" s="99"/>
      <c r="HN30" s="99"/>
      <c r="HO30" s="99"/>
      <c r="HP30" s="99"/>
      <c r="HQ30" s="99"/>
      <c r="HR30" s="99"/>
      <c r="HS30" s="99"/>
      <c r="HT30" s="99"/>
      <c r="HU30" s="99"/>
      <c r="HV30" s="99"/>
      <c r="HW30" s="99"/>
      <c r="HX30" s="99"/>
      <c r="HY30" s="99"/>
      <c r="HZ30" s="99"/>
      <c r="IA30" s="99"/>
      <c r="IB30" s="99"/>
      <c r="IC30" s="99"/>
      <c r="ID30" s="99"/>
      <c r="IE30" s="99"/>
      <c r="IF30" s="99"/>
      <c r="IG30" s="99"/>
      <c r="IH30" s="99"/>
      <c r="II30" s="99"/>
      <c r="IJ30" s="99"/>
      <c r="IK30" s="99"/>
      <c r="IL30" s="99"/>
      <c r="IM30" s="99"/>
      <c r="IN30" s="99"/>
      <c r="IO30" s="99"/>
      <c r="IP30" s="99"/>
      <c r="IQ30" s="99"/>
      <c r="IR30" s="99"/>
      <c r="IS30" s="99"/>
      <c r="IT30" s="99"/>
      <c r="IU30" s="99"/>
      <c r="IV30" s="99"/>
      <c r="IW30" s="99"/>
    </row>
    <row r="31" customFormat="false" ht="12" hidden="false" customHeight="false" outlineLevel="0" collapsed="false">
      <c r="A31" s="115"/>
      <c r="B31" s="12"/>
      <c r="C31" s="116" t="s">
        <v>219</v>
      </c>
      <c r="D31" s="117"/>
      <c r="E31" s="61" t="s">
        <v>220</v>
      </c>
      <c r="F31" s="13"/>
    </row>
    <row r="32" customFormat="false" ht="12" hidden="false" customHeight="false" outlineLevel="0" collapsed="false">
      <c r="A32" s="115"/>
      <c r="B32" s="12"/>
      <c r="C32" s="116" t="s">
        <v>221</v>
      </c>
      <c r="D32" s="117"/>
      <c r="E32" s="61" t="s">
        <v>222</v>
      </c>
      <c r="F32" s="13"/>
    </row>
    <row r="33" customFormat="false" ht="12" hidden="false" customHeight="false" outlineLevel="0" collapsed="false">
      <c r="A33" s="115"/>
      <c r="B33" s="12"/>
      <c r="C33" s="116" t="s">
        <v>223</v>
      </c>
      <c r="D33" s="117"/>
      <c r="E33" s="61" t="s">
        <v>224</v>
      </c>
      <c r="F33" s="13"/>
    </row>
    <row r="34" customFormat="false" ht="12" hidden="false" customHeight="false" outlineLevel="0" collapsed="false">
      <c r="A34" s="115"/>
      <c r="B34" s="12"/>
      <c r="C34" s="116" t="s">
        <v>225</v>
      </c>
      <c r="D34" s="117"/>
      <c r="E34" s="61" t="s">
        <v>226</v>
      </c>
      <c r="F34" s="13"/>
    </row>
    <row r="35" customFormat="false" ht="12" hidden="false" customHeight="false" outlineLevel="0" collapsed="false">
      <c r="A35" s="115"/>
      <c r="B35" s="12"/>
      <c r="C35" s="116" t="s">
        <v>227</v>
      </c>
      <c r="D35" s="117"/>
      <c r="E35" s="61" t="s">
        <v>228</v>
      </c>
      <c r="F35" s="13"/>
    </row>
    <row r="36" customFormat="false" ht="12" hidden="false" customHeight="false" outlineLevel="0" collapsed="false">
      <c r="A36" s="115"/>
      <c r="B36" s="12"/>
      <c r="C36" s="116"/>
      <c r="D36" s="117"/>
      <c r="E36" s="61" t="s">
        <v>229</v>
      </c>
      <c r="F36" s="13"/>
    </row>
    <row r="37" customFormat="false" ht="12" hidden="false" customHeight="false" outlineLevel="0" collapsed="false">
      <c r="A37" s="115"/>
      <c r="B37" s="12"/>
      <c r="C37" s="116"/>
      <c r="D37" s="117"/>
      <c r="E37" s="61" t="s">
        <v>230</v>
      </c>
      <c r="F37" s="13"/>
    </row>
    <row r="38" customFormat="false" ht="12" hidden="false" customHeight="false" outlineLevel="0" collapsed="false">
      <c r="A38" s="115"/>
      <c r="B38" s="12"/>
      <c r="C38" s="116"/>
      <c r="D38" s="117"/>
      <c r="E38" s="61" t="s">
        <v>231</v>
      </c>
      <c r="F38" s="13"/>
    </row>
    <row r="39" customFormat="false" ht="12" hidden="false" customHeight="false" outlineLevel="0" collapsed="false">
      <c r="A39" s="115"/>
      <c r="B39" s="12"/>
      <c r="C39" s="116"/>
      <c r="D39" s="117"/>
      <c r="E39" s="61"/>
      <c r="F39" s="13"/>
    </row>
    <row r="40" customFormat="false" ht="12" hidden="false" customHeight="true" outlineLevel="0" collapsed="false">
      <c r="A40" s="118"/>
      <c r="B40" s="119" t="s">
        <v>211</v>
      </c>
      <c r="C40" s="120"/>
      <c r="D40" s="138" t="s">
        <v>212</v>
      </c>
      <c r="E40" s="138"/>
      <c r="F40" s="122" t="s">
        <v>2</v>
      </c>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99"/>
      <c r="CD40" s="99"/>
      <c r="CE40" s="99"/>
      <c r="CF40" s="99"/>
      <c r="CG40" s="99"/>
      <c r="CH40" s="99"/>
      <c r="CI40" s="99"/>
      <c r="CJ40" s="99"/>
      <c r="CK40" s="99"/>
      <c r="CL40" s="99"/>
      <c r="CM40" s="99"/>
      <c r="CN40" s="99"/>
      <c r="CO40" s="99"/>
      <c r="CP40" s="99"/>
      <c r="CQ40" s="99"/>
      <c r="CR40" s="99"/>
      <c r="CS40" s="99"/>
      <c r="CT40" s="99"/>
      <c r="CU40" s="99"/>
      <c r="CV40" s="99"/>
      <c r="CW40" s="99"/>
      <c r="CX40" s="99"/>
      <c r="CY40" s="99"/>
      <c r="CZ40" s="99"/>
      <c r="DA40" s="99"/>
      <c r="DB40" s="99"/>
      <c r="DC40" s="99"/>
      <c r="DD40" s="99"/>
      <c r="DE40" s="99"/>
      <c r="DF40" s="99"/>
      <c r="DG40" s="99"/>
      <c r="DH40" s="99"/>
      <c r="DI40" s="99"/>
      <c r="DJ40" s="99"/>
      <c r="DK40" s="99"/>
      <c r="DL40" s="99"/>
      <c r="DM40" s="99"/>
      <c r="DN40" s="99"/>
      <c r="DO40" s="99"/>
      <c r="DP40" s="99"/>
      <c r="DQ40" s="99"/>
      <c r="DR40" s="99"/>
      <c r="DS40" s="99"/>
      <c r="DT40" s="99"/>
      <c r="DU40" s="99"/>
      <c r="DV40" s="99"/>
      <c r="DW40" s="99"/>
      <c r="DX40" s="99"/>
      <c r="DY40" s="99"/>
      <c r="DZ40" s="99"/>
      <c r="EA40" s="99"/>
      <c r="EB40" s="99"/>
      <c r="EC40" s="99"/>
      <c r="ED40" s="99"/>
      <c r="EE40" s="99"/>
      <c r="EF40" s="99"/>
      <c r="EG40" s="99"/>
      <c r="EH40" s="99"/>
      <c r="EI40" s="99"/>
      <c r="EJ40" s="99"/>
      <c r="EK40" s="99"/>
      <c r="EL40" s="99"/>
      <c r="EM40" s="99"/>
      <c r="EN40" s="99"/>
      <c r="EO40" s="99"/>
      <c r="EP40" s="99"/>
      <c r="EQ40" s="99"/>
      <c r="ER40" s="99"/>
      <c r="ES40" s="99"/>
      <c r="ET40" s="99"/>
      <c r="EU40" s="99"/>
      <c r="EV40" s="99"/>
      <c r="EW40" s="99"/>
      <c r="EX40" s="99"/>
      <c r="EY40" s="99"/>
      <c r="EZ40" s="99"/>
      <c r="FA40" s="99"/>
      <c r="FB40" s="99"/>
      <c r="FC40" s="99"/>
      <c r="FD40" s="99"/>
      <c r="FE40" s="99"/>
      <c r="FF40" s="99"/>
      <c r="FG40" s="99"/>
      <c r="FH40" s="99"/>
      <c r="FI40" s="99"/>
      <c r="FJ40" s="99"/>
      <c r="FK40" s="99"/>
      <c r="FL40" s="99"/>
      <c r="FM40" s="99"/>
      <c r="FN40" s="99"/>
      <c r="FO40" s="99"/>
      <c r="FP40" s="99"/>
      <c r="FQ40" s="99"/>
      <c r="FR40" s="99"/>
      <c r="FS40" s="99"/>
      <c r="FT40" s="99"/>
      <c r="FU40" s="99"/>
      <c r="FV40" s="99"/>
      <c r="FW40" s="99"/>
      <c r="FX40" s="99"/>
      <c r="FY40" s="99"/>
      <c r="FZ40" s="99"/>
      <c r="GA40" s="99"/>
      <c r="GB40" s="99"/>
      <c r="GC40" s="99"/>
      <c r="GD40" s="99"/>
      <c r="GE40" s="99"/>
      <c r="GF40" s="99"/>
      <c r="GG40" s="99"/>
      <c r="GH40" s="99"/>
      <c r="GI40" s="99"/>
      <c r="GJ40" s="99"/>
      <c r="GK40" s="99"/>
      <c r="GL40" s="99"/>
      <c r="GM40" s="99"/>
      <c r="GN40" s="99"/>
      <c r="GO40" s="99"/>
      <c r="GP40" s="99"/>
      <c r="GQ40" s="99"/>
      <c r="GR40" s="99"/>
      <c r="GS40" s="99"/>
      <c r="GT40" s="99"/>
      <c r="GU40" s="99"/>
      <c r="GV40" s="99"/>
      <c r="GW40" s="99"/>
      <c r="GX40" s="99"/>
      <c r="GY40" s="99"/>
      <c r="GZ40" s="99"/>
      <c r="HA40" s="99"/>
      <c r="HB40" s="99"/>
      <c r="HC40" s="99"/>
      <c r="HD40" s="99"/>
      <c r="HE40" s="99"/>
      <c r="HF40" s="99"/>
      <c r="HG40" s="99"/>
      <c r="HH40" s="99"/>
      <c r="HI40" s="99"/>
      <c r="HJ40" s="99"/>
      <c r="HK40" s="99"/>
      <c r="HL40" s="99"/>
      <c r="HM40" s="99"/>
      <c r="HN40" s="99"/>
      <c r="HO40" s="99"/>
      <c r="HP40" s="99"/>
      <c r="HQ40" s="99"/>
      <c r="HR40" s="99"/>
      <c r="HS40" s="99"/>
      <c r="HT40" s="99"/>
      <c r="HU40" s="99"/>
      <c r="HV40" s="99"/>
      <c r="HW40" s="99"/>
      <c r="HX40" s="99"/>
      <c r="HY40" s="99"/>
      <c r="HZ40" s="99"/>
      <c r="IA40" s="99"/>
      <c r="IB40" s="99"/>
      <c r="IC40" s="99"/>
      <c r="ID40" s="99"/>
      <c r="IE40" s="99"/>
      <c r="IF40" s="99"/>
      <c r="IG40" s="99"/>
      <c r="IH40" s="99"/>
      <c r="II40" s="99"/>
      <c r="IJ40" s="99"/>
      <c r="IK40" s="99"/>
      <c r="IL40" s="99"/>
      <c r="IM40" s="99"/>
      <c r="IN40" s="99"/>
      <c r="IO40" s="99"/>
      <c r="IP40" s="99"/>
      <c r="IQ40" s="99"/>
      <c r="IR40" s="99"/>
      <c r="IS40" s="99"/>
      <c r="IT40" s="99"/>
      <c r="IU40" s="99"/>
      <c r="IV40" s="99"/>
      <c r="IW40" s="99"/>
    </row>
    <row r="41" customFormat="false" ht="12" hidden="false" customHeight="false" outlineLevel="0" collapsed="false">
      <c r="A41" s="115"/>
      <c r="B41" s="12"/>
      <c r="C41" s="116" t="s">
        <v>232</v>
      </c>
      <c r="D41" s="117"/>
      <c r="E41" s="123" t="n">
        <v>4</v>
      </c>
      <c r="F41" s="13"/>
    </row>
    <row r="42" customFormat="false" ht="12" hidden="false" customHeight="false" outlineLevel="0" collapsed="false">
      <c r="A42" s="115"/>
      <c r="B42" s="12"/>
      <c r="C42" s="116" t="s">
        <v>233</v>
      </c>
      <c r="D42" s="117"/>
      <c r="E42" s="123" t="n">
        <v>4</v>
      </c>
      <c r="F42" s="13"/>
    </row>
    <row r="43" customFormat="false" ht="11.25" hidden="false" customHeight="true" outlineLevel="0" collapsed="false">
      <c r="A43" s="115"/>
      <c r="B43" s="12"/>
      <c r="C43" s="116" t="s">
        <v>234</v>
      </c>
      <c r="D43" s="117"/>
      <c r="E43" s="123" t="n">
        <v>2</v>
      </c>
      <c r="F43" s="13"/>
    </row>
    <row r="44" customFormat="false" ht="12" hidden="false" customHeight="false" outlineLevel="0" collapsed="false">
      <c r="A44" s="115"/>
      <c r="B44" s="12"/>
      <c r="C44" s="116" t="s">
        <v>235</v>
      </c>
      <c r="D44" s="117"/>
      <c r="E44" s="123" t="n">
        <v>2</v>
      </c>
      <c r="F44" s="13"/>
    </row>
    <row r="45" customFormat="false" ht="12" hidden="false" customHeight="false" outlineLevel="0" collapsed="false">
      <c r="A45" s="115"/>
      <c r="B45" s="12"/>
      <c r="C45" s="116" t="s">
        <v>236</v>
      </c>
      <c r="D45" s="117"/>
      <c r="E45" s="123" t="n">
        <v>2</v>
      </c>
      <c r="F45" s="13"/>
    </row>
    <row r="46" customFormat="false" ht="12" hidden="false" customHeight="false" outlineLevel="0" collapsed="false">
      <c r="A46" s="115"/>
      <c r="B46" s="12"/>
      <c r="C46" s="116" t="s">
        <v>237</v>
      </c>
      <c r="D46" s="117"/>
      <c r="E46" s="123" t="n">
        <v>2</v>
      </c>
      <c r="F46" s="13"/>
    </row>
    <row r="47" customFormat="false" ht="12" hidden="false" customHeight="false" outlineLevel="0" collapsed="false">
      <c r="A47" s="115"/>
      <c r="B47" s="12"/>
      <c r="C47" s="116" t="s">
        <v>238</v>
      </c>
      <c r="D47" s="117"/>
      <c r="E47" s="123" t="n">
        <v>12</v>
      </c>
      <c r="F47" s="13"/>
    </row>
    <row r="48" customFormat="false" ht="12" hidden="false" customHeight="false" outlineLevel="0" collapsed="false">
      <c r="A48" s="115"/>
      <c r="B48" s="12"/>
      <c r="C48" s="116" t="s">
        <v>239</v>
      </c>
      <c r="D48" s="117"/>
      <c r="E48" s="123" t="n">
        <v>6</v>
      </c>
      <c r="F48" s="13"/>
    </row>
    <row r="49" customFormat="false" ht="12" hidden="false" customHeight="false" outlineLevel="0" collapsed="false">
      <c r="A49" s="115"/>
      <c r="B49" s="12"/>
      <c r="C49" s="116" t="s">
        <v>240</v>
      </c>
      <c r="D49" s="117"/>
      <c r="E49" s="123" t="n">
        <v>4</v>
      </c>
      <c r="F49" s="13"/>
    </row>
    <row r="50" customFormat="false" ht="24" hidden="false" customHeight="false" outlineLevel="0" collapsed="false">
      <c r="A50" s="115"/>
      <c r="B50" s="12"/>
      <c r="C50" s="116" t="s">
        <v>241</v>
      </c>
      <c r="D50" s="117"/>
      <c r="E50" s="123" t="n">
        <v>12</v>
      </c>
      <c r="F50" s="13"/>
    </row>
    <row r="51" customFormat="false" ht="12" hidden="false" customHeight="false" outlineLevel="0" collapsed="false">
      <c r="A51" s="115"/>
      <c r="B51" s="12"/>
      <c r="C51" s="12" t="s">
        <v>242</v>
      </c>
      <c r="D51" s="117"/>
      <c r="E51" s="123" t="n">
        <v>4</v>
      </c>
      <c r="F51" s="13"/>
    </row>
    <row r="52" customFormat="false" ht="12" hidden="false" customHeight="false" outlineLevel="0" collapsed="false">
      <c r="A52" s="124"/>
      <c r="B52" s="19"/>
      <c r="C52" s="19" t="s">
        <v>243</v>
      </c>
      <c r="D52" s="125"/>
      <c r="E52" s="126" t="n">
        <v>6</v>
      </c>
      <c r="F52" s="20"/>
    </row>
    <row r="53" customFormat="false" ht="12" hidden="false" customHeight="false" outlineLevel="0" collapsed="false">
      <c r="A53" s="127"/>
      <c r="B53" s="12"/>
      <c r="C53" s="12"/>
      <c r="D53" s="116"/>
      <c r="E53" s="128"/>
      <c r="F53" s="139"/>
    </row>
    <row r="54" customFormat="false" ht="12" hidden="false" customHeight="false" outlineLevel="0" collapsed="false">
      <c r="A54" s="130"/>
      <c r="B54" s="12"/>
      <c r="C54" s="116"/>
      <c r="D54" s="116"/>
      <c r="E54" s="12"/>
      <c r="F54" s="139"/>
    </row>
    <row r="55" customFormat="false" ht="12" hidden="false" customHeight="true" outlineLevel="0" collapsed="false">
      <c r="A55" s="104" t="s">
        <v>244</v>
      </c>
      <c r="B55" s="140"/>
      <c r="C55" s="132"/>
      <c r="D55" s="133"/>
      <c r="E55" s="134"/>
      <c r="F55" s="135" t="n">
        <v>277000</v>
      </c>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c r="AN55" s="99"/>
      <c r="AO55" s="99"/>
      <c r="AP55" s="99"/>
      <c r="AQ55" s="99"/>
      <c r="AR55" s="99"/>
      <c r="AS55" s="99"/>
      <c r="AT55" s="99"/>
      <c r="AU55" s="99"/>
      <c r="AV55" s="99"/>
      <c r="AW55" s="99"/>
      <c r="AX55" s="99"/>
      <c r="AY55" s="99"/>
      <c r="AZ55" s="99"/>
      <c r="BA55" s="99"/>
      <c r="BB55" s="99"/>
      <c r="BC55" s="99"/>
      <c r="BD55" s="99"/>
      <c r="BE55" s="99"/>
      <c r="BF55" s="99"/>
      <c r="BG55" s="99"/>
      <c r="BH55" s="99"/>
      <c r="BI55" s="99"/>
      <c r="BJ55" s="99"/>
      <c r="BK55" s="99"/>
      <c r="BL55" s="99"/>
      <c r="BM55" s="99"/>
      <c r="BN55" s="99"/>
      <c r="BO55" s="99"/>
      <c r="BP55" s="99"/>
      <c r="BQ55" s="99"/>
      <c r="BR55" s="99"/>
      <c r="BS55" s="99"/>
      <c r="BT55" s="99"/>
      <c r="BU55" s="99"/>
      <c r="BV55" s="99"/>
      <c r="BW55" s="99"/>
      <c r="BX55" s="99"/>
      <c r="BY55" s="99"/>
      <c r="BZ55" s="99"/>
      <c r="CA55" s="99"/>
      <c r="CB55" s="99"/>
      <c r="CC55" s="99"/>
      <c r="CD55" s="99"/>
      <c r="CE55" s="99"/>
      <c r="CF55" s="99"/>
      <c r="CG55" s="99"/>
      <c r="CH55" s="99"/>
      <c r="CI55" s="99"/>
      <c r="CJ55" s="99"/>
      <c r="CK55" s="99"/>
      <c r="CL55" s="99"/>
      <c r="CM55" s="99"/>
      <c r="CN55" s="99"/>
      <c r="CO55" s="99"/>
      <c r="CP55" s="99"/>
      <c r="CQ55" s="99"/>
      <c r="CR55" s="99"/>
      <c r="CS55" s="99"/>
      <c r="CT55" s="99"/>
      <c r="CU55" s="99"/>
      <c r="CV55" s="99"/>
      <c r="CW55" s="99"/>
      <c r="CX55" s="99"/>
      <c r="CY55" s="99"/>
      <c r="CZ55" s="99"/>
      <c r="DA55" s="99"/>
      <c r="DB55" s="99"/>
      <c r="DC55" s="99"/>
      <c r="DD55" s="99"/>
      <c r="DE55" s="99"/>
      <c r="DF55" s="99"/>
      <c r="DG55" s="99"/>
      <c r="DH55" s="99"/>
      <c r="DI55" s="99"/>
      <c r="DJ55" s="99"/>
      <c r="DK55" s="99"/>
      <c r="DL55" s="99"/>
      <c r="DM55" s="99"/>
      <c r="DN55" s="99"/>
      <c r="DO55" s="99"/>
      <c r="DP55" s="99"/>
      <c r="DQ55" s="99"/>
      <c r="DR55" s="99"/>
      <c r="DS55" s="99"/>
      <c r="DT55" s="99"/>
      <c r="DU55" s="99"/>
      <c r="DV55" s="99"/>
      <c r="DW55" s="99"/>
      <c r="DX55" s="99"/>
      <c r="DY55" s="99"/>
      <c r="DZ55" s="99"/>
      <c r="EA55" s="99"/>
      <c r="EB55" s="99"/>
      <c r="EC55" s="99"/>
      <c r="ED55" s="99"/>
      <c r="EE55" s="99"/>
      <c r="EF55" s="99"/>
      <c r="EG55" s="99"/>
      <c r="EH55" s="99"/>
      <c r="EI55" s="99"/>
      <c r="EJ55" s="99"/>
      <c r="EK55" s="99"/>
      <c r="EL55" s="99"/>
      <c r="EM55" s="99"/>
      <c r="EN55" s="99"/>
      <c r="EO55" s="99"/>
      <c r="EP55" s="99"/>
      <c r="EQ55" s="99"/>
      <c r="ER55" s="99"/>
      <c r="ES55" s="99"/>
      <c r="ET55" s="99"/>
      <c r="EU55" s="99"/>
      <c r="EV55" s="99"/>
      <c r="EW55" s="99"/>
      <c r="EX55" s="99"/>
      <c r="EY55" s="99"/>
      <c r="EZ55" s="99"/>
      <c r="FA55" s="99"/>
      <c r="FB55" s="99"/>
      <c r="FC55" s="99"/>
      <c r="FD55" s="99"/>
      <c r="FE55" s="99"/>
      <c r="FF55" s="99"/>
      <c r="FG55" s="99"/>
      <c r="FH55" s="99"/>
      <c r="FI55" s="99"/>
      <c r="FJ55" s="99"/>
      <c r="FK55" s="99"/>
      <c r="FL55" s="99"/>
      <c r="FM55" s="99"/>
      <c r="FN55" s="99"/>
      <c r="FO55" s="99"/>
      <c r="FP55" s="99"/>
      <c r="FQ55" s="99"/>
      <c r="FR55" s="99"/>
      <c r="FS55" s="99"/>
      <c r="FT55" s="99"/>
      <c r="FU55" s="99"/>
      <c r="FV55" s="99"/>
      <c r="FW55" s="99"/>
      <c r="FX55" s="99"/>
      <c r="FY55" s="99"/>
      <c r="FZ55" s="99"/>
      <c r="GA55" s="99"/>
      <c r="GB55" s="99"/>
      <c r="GC55" s="99"/>
      <c r="GD55" s="99"/>
      <c r="GE55" s="99"/>
      <c r="GF55" s="99"/>
      <c r="GG55" s="99"/>
      <c r="GH55" s="99"/>
      <c r="GI55" s="99"/>
      <c r="GJ55" s="99"/>
      <c r="GK55" s="99"/>
      <c r="GL55" s="99"/>
      <c r="GM55" s="99"/>
      <c r="GN55" s="99"/>
      <c r="GO55" s="99"/>
      <c r="GP55" s="99"/>
      <c r="GQ55" s="99"/>
      <c r="GR55" s="99"/>
      <c r="GS55" s="99"/>
      <c r="GT55" s="99"/>
      <c r="GU55" s="99"/>
      <c r="GV55" s="99"/>
      <c r="GW55" s="99"/>
      <c r="GX55" s="99"/>
      <c r="GY55" s="99"/>
      <c r="GZ55" s="99"/>
      <c r="HA55" s="99"/>
      <c r="HB55" s="99"/>
      <c r="HC55" s="99"/>
      <c r="HD55" s="99"/>
      <c r="HE55" s="99"/>
      <c r="HF55" s="99"/>
      <c r="HG55" s="99"/>
      <c r="HH55" s="99"/>
      <c r="HI55" s="99"/>
      <c r="HJ55" s="99"/>
      <c r="HK55" s="99"/>
      <c r="HL55" s="99"/>
      <c r="HM55" s="99"/>
      <c r="HN55" s="99"/>
      <c r="HO55" s="99"/>
      <c r="HP55" s="99"/>
      <c r="HQ55" s="99"/>
      <c r="HR55" s="99"/>
      <c r="HS55" s="99"/>
      <c r="HT55" s="99"/>
      <c r="HU55" s="99"/>
      <c r="HV55" s="99"/>
      <c r="HW55" s="99"/>
      <c r="HX55" s="99"/>
      <c r="HY55" s="99"/>
      <c r="HZ55" s="99"/>
      <c r="IA55" s="99"/>
      <c r="IB55" s="99"/>
      <c r="IC55" s="99"/>
      <c r="ID55" s="99"/>
      <c r="IE55" s="99"/>
      <c r="IF55" s="99"/>
      <c r="IG55" s="99"/>
      <c r="IH55" s="99"/>
      <c r="II55" s="99"/>
      <c r="IJ55" s="99"/>
      <c r="IK55" s="99"/>
      <c r="IL55" s="99"/>
      <c r="IM55" s="99"/>
      <c r="IN55" s="99"/>
      <c r="IO55" s="99"/>
      <c r="IP55" s="99"/>
      <c r="IQ55" s="99"/>
      <c r="IR55" s="99"/>
      <c r="IS55" s="99"/>
      <c r="IT55" s="99"/>
      <c r="IU55" s="99"/>
      <c r="IV55" s="99"/>
      <c r="IW55" s="99"/>
    </row>
    <row r="56" customFormat="false" ht="12" hidden="false" customHeight="true" outlineLevel="0" collapsed="false">
      <c r="A56" s="141"/>
      <c r="B56" s="111" t="s">
        <v>189</v>
      </c>
      <c r="C56" s="136"/>
      <c r="D56" s="137" t="s">
        <v>190</v>
      </c>
      <c r="E56" s="137"/>
      <c r="F56" s="122" t="s">
        <v>2</v>
      </c>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99"/>
      <c r="AT56" s="99"/>
      <c r="AU56" s="99"/>
      <c r="AV56" s="99"/>
      <c r="AW56" s="99"/>
      <c r="AX56" s="99"/>
      <c r="AY56" s="99"/>
      <c r="AZ56" s="99"/>
      <c r="BA56" s="99"/>
      <c r="BB56" s="99"/>
      <c r="BC56" s="99"/>
      <c r="BD56" s="99"/>
      <c r="BE56" s="99"/>
      <c r="BF56" s="99"/>
      <c r="BG56" s="99"/>
      <c r="BH56" s="99"/>
      <c r="BI56" s="99"/>
      <c r="BJ56" s="99"/>
      <c r="BK56" s="99"/>
      <c r="BL56" s="99"/>
      <c r="BM56" s="99"/>
      <c r="BN56" s="99"/>
      <c r="BO56" s="99"/>
      <c r="BP56" s="99"/>
      <c r="BQ56" s="99"/>
      <c r="BR56" s="99"/>
      <c r="BS56" s="99"/>
      <c r="BT56" s="99"/>
      <c r="BU56" s="99"/>
      <c r="BV56" s="99"/>
      <c r="BW56" s="99"/>
      <c r="BX56" s="99"/>
      <c r="BY56" s="99"/>
      <c r="BZ56" s="99"/>
      <c r="CA56" s="99"/>
      <c r="CB56" s="99"/>
      <c r="CC56" s="99"/>
      <c r="CD56" s="99"/>
      <c r="CE56" s="99"/>
      <c r="CF56" s="99"/>
      <c r="CG56" s="99"/>
      <c r="CH56" s="99"/>
      <c r="CI56" s="99"/>
      <c r="CJ56" s="99"/>
      <c r="CK56" s="99"/>
      <c r="CL56" s="99"/>
      <c r="CM56" s="99"/>
      <c r="CN56" s="99"/>
      <c r="CO56" s="99"/>
      <c r="CP56" s="99"/>
      <c r="CQ56" s="99"/>
      <c r="CR56" s="99"/>
      <c r="CS56" s="99"/>
      <c r="CT56" s="99"/>
      <c r="CU56" s="99"/>
      <c r="CV56" s="99"/>
      <c r="CW56" s="99"/>
      <c r="CX56" s="99"/>
      <c r="CY56" s="99"/>
      <c r="CZ56" s="99"/>
      <c r="DA56" s="99"/>
      <c r="DB56" s="99"/>
      <c r="DC56" s="99"/>
      <c r="DD56" s="99"/>
      <c r="DE56" s="99"/>
      <c r="DF56" s="99"/>
      <c r="DG56" s="99"/>
      <c r="DH56" s="99"/>
      <c r="DI56" s="99"/>
      <c r="DJ56" s="99"/>
      <c r="DK56" s="99"/>
      <c r="DL56" s="99"/>
      <c r="DM56" s="99"/>
      <c r="DN56" s="99"/>
      <c r="DO56" s="99"/>
      <c r="DP56" s="99"/>
      <c r="DQ56" s="99"/>
      <c r="DR56" s="99"/>
      <c r="DS56" s="99"/>
      <c r="DT56" s="99"/>
      <c r="DU56" s="99"/>
      <c r="DV56" s="99"/>
      <c r="DW56" s="99"/>
      <c r="DX56" s="99"/>
      <c r="DY56" s="99"/>
      <c r="DZ56" s="99"/>
      <c r="EA56" s="99"/>
      <c r="EB56" s="99"/>
      <c r="EC56" s="99"/>
      <c r="ED56" s="99"/>
      <c r="EE56" s="99"/>
      <c r="EF56" s="99"/>
      <c r="EG56" s="99"/>
      <c r="EH56" s="99"/>
      <c r="EI56" s="99"/>
      <c r="EJ56" s="99"/>
      <c r="EK56" s="99"/>
      <c r="EL56" s="99"/>
      <c r="EM56" s="99"/>
      <c r="EN56" s="99"/>
      <c r="EO56" s="99"/>
      <c r="EP56" s="99"/>
      <c r="EQ56" s="99"/>
      <c r="ER56" s="99"/>
      <c r="ES56" s="99"/>
      <c r="ET56" s="99"/>
      <c r="EU56" s="99"/>
      <c r="EV56" s="99"/>
      <c r="EW56" s="99"/>
      <c r="EX56" s="99"/>
      <c r="EY56" s="99"/>
      <c r="EZ56" s="99"/>
      <c r="FA56" s="99"/>
      <c r="FB56" s="99"/>
      <c r="FC56" s="99"/>
      <c r="FD56" s="99"/>
      <c r="FE56" s="99"/>
      <c r="FF56" s="99"/>
      <c r="FG56" s="99"/>
      <c r="FH56" s="99"/>
      <c r="FI56" s="99"/>
      <c r="FJ56" s="99"/>
      <c r="FK56" s="99"/>
      <c r="FL56" s="99"/>
      <c r="FM56" s="99"/>
      <c r="FN56" s="99"/>
      <c r="FO56" s="99"/>
      <c r="FP56" s="99"/>
      <c r="FQ56" s="99"/>
      <c r="FR56" s="99"/>
      <c r="FS56" s="99"/>
      <c r="FT56" s="99"/>
      <c r="FU56" s="99"/>
      <c r="FV56" s="99"/>
      <c r="FW56" s="99"/>
      <c r="FX56" s="99"/>
      <c r="FY56" s="99"/>
      <c r="FZ56" s="99"/>
      <c r="GA56" s="99"/>
      <c r="GB56" s="99"/>
      <c r="GC56" s="99"/>
      <c r="GD56" s="99"/>
      <c r="GE56" s="99"/>
      <c r="GF56" s="99"/>
      <c r="GG56" s="99"/>
      <c r="GH56" s="99"/>
      <c r="GI56" s="99"/>
      <c r="GJ56" s="99"/>
      <c r="GK56" s="99"/>
      <c r="GL56" s="99"/>
      <c r="GM56" s="99"/>
      <c r="GN56" s="99"/>
      <c r="GO56" s="99"/>
      <c r="GP56" s="99"/>
      <c r="GQ56" s="99"/>
      <c r="GR56" s="99"/>
      <c r="GS56" s="99"/>
      <c r="GT56" s="99"/>
      <c r="GU56" s="99"/>
      <c r="GV56" s="99"/>
      <c r="GW56" s="99"/>
      <c r="GX56" s="99"/>
      <c r="GY56" s="99"/>
      <c r="GZ56" s="99"/>
      <c r="HA56" s="99"/>
      <c r="HB56" s="99"/>
      <c r="HC56" s="99"/>
      <c r="HD56" s="99"/>
      <c r="HE56" s="99"/>
      <c r="HF56" s="99"/>
      <c r="HG56" s="99"/>
      <c r="HH56" s="99"/>
      <c r="HI56" s="99"/>
      <c r="HJ56" s="99"/>
      <c r="HK56" s="99"/>
      <c r="HL56" s="99"/>
      <c r="HM56" s="99"/>
      <c r="HN56" s="99"/>
      <c r="HO56" s="99"/>
      <c r="HP56" s="99"/>
      <c r="HQ56" s="99"/>
      <c r="HR56" s="99"/>
      <c r="HS56" s="99"/>
      <c r="HT56" s="99"/>
      <c r="HU56" s="99"/>
      <c r="HV56" s="99"/>
      <c r="HW56" s="99"/>
      <c r="HX56" s="99"/>
      <c r="HY56" s="99"/>
      <c r="HZ56" s="99"/>
      <c r="IA56" s="99"/>
      <c r="IB56" s="99"/>
      <c r="IC56" s="99"/>
      <c r="ID56" s="99"/>
      <c r="IE56" s="99"/>
      <c r="IF56" s="99"/>
      <c r="IG56" s="99"/>
      <c r="IH56" s="99"/>
      <c r="II56" s="99"/>
      <c r="IJ56" s="99"/>
      <c r="IK56" s="99"/>
      <c r="IL56" s="99"/>
      <c r="IM56" s="99"/>
      <c r="IN56" s="99"/>
      <c r="IO56" s="99"/>
      <c r="IP56" s="99"/>
      <c r="IQ56" s="99"/>
      <c r="IR56" s="99"/>
      <c r="IS56" s="99"/>
      <c r="IT56" s="99"/>
      <c r="IU56" s="99"/>
      <c r="IV56" s="99"/>
      <c r="IW56" s="99"/>
    </row>
    <row r="57" customFormat="false" ht="12" hidden="false" customHeight="false" outlineLevel="0" collapsed="false">
      <c r="A57" s="115"/>
      <c r="B57" s="12"/>
      <c r="C57" s="116" t="s">
        <v>245</v>
      </c>
      <c r="D57" s="117"/>
      <c r="E57" s="61" t="s">
        <v>246</v>
      </c>
      <c r="F57" s="13"/>
    </row>
    <row r="58" customFormat="false" ht="12" hidden="false" customHeight="false" outlineLevel="0" collapsed="false">
      <c r="A58" s="115"/>
      <c r="B58" s="12"/>
      <c r="C58" s="116" t="s">
        <v>247</v>
      </c>
      <c r="D58" s="117"/>
      <c r="E58" s="61" t="s">
        <v>248</v>
      </c>
      <c r="F58" s="13"/>
    </row>
    <row r="59" customFormat="false" ht="24" hidden="false" customHeight="false" outlineLevel="0" collapsed="false">
      <c r="A59" s="115"/>
      <c r="B59" s="12"/>
      <c r="C59" s="116" t="s">
        <v>249</v>
      </c>
      <c r="D59" s="117"/>
      <c r="E59" s="61" t="s">
        <v>250</v>
      </c>
      <c r="F59" s="13"/>
    </row>
    <row r="60" customFormat="false" ht="12" hidden="false" customHeight="false" outlineLevel="0" collapsed="false">
      <c r="A60" s="115"/>
      <c r="B60" s="12"/>
      <c r="C60" s="116"/>
      <c r="D60" s="117"/>
      <c r="E60" s="61" t="s">
        <v>251</v>
      </c>
      <c r="F60" s="13"/>
    </row>
    <row r="61" customFormat="false" ht="12" hidden="false" customHeight="false" outlineLevel="0" collapsed="false">
      <c r="A61" s="115"/>
      <c r="B61" s="12"/>
      <c r="C61" s="116"/>
      <c r="D61" s="117"/>
      <c r="E61" s="61"/>
      <c r="F61" s="13"/>
    </row>
    <row r="62" customFormat="false" ht="12" hidden="false" customHeight="false" outlineLevel="0" collapsed="false">
      <c r="A62" s="115"/>
      <c r="B62" s="12"/>
      <c r="C62" s="116"/>
      <c r="D62" s="117"/>
      <c r="E62" s="61"/>
      <c r="F62" s="13"/>
    </row>
    <row r="63" customFormat="false" ht="12" hidden="false" customHeight="true" outlineLevel="0" collapsed="false">
      <c r="A63" s="118"/>
      <c r="B63" s="119" t="s">
        <v>211</v>
      </c>
      <c r="C63" s="120"/>
      <c r="D63" s="138" t="s">
        <v>212</v>
      </c>
      <c r="E63" s="138"/>
      <c r="F63" s="122" t="s">
        <v>2</v>
      </c>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row>
    <row r="64" customFormat="false" ht="12" hidden="false" customHeight="false" outlineLevel="0" collapsed="false">
      <c r="A64" s="124"/>
      <c r="B64" s="19"/>
      <c r="C64" s="142"/>
      <c r="D64" s="125"/>
      <c r="E64" s="126"/>
      <c r="F64" s="20"/>
    </row>
    <row r="65" customFormat="false" ht="12" hidden="false" customHeight="false" outlineLevel="0" collapsed="false">
      <c r="A65" s="127"/>
      <c r="B65" s="15"/>
      <c r="C65" s="143"/>
      <c r="D65" s="143"/>
      <c r="E65" s="144"/>
      <c r="F65" s="145"/>
    </row>
    <row r="66" customFormat="false" ht="12" hidden="false" customHeight="false" outlineLevel="0" collapsed="false">
      <c r="A66" s="130"/>
      <c r="B66" s="12"/>
      <c r="C66" s="116"/>
      <c r="D66" s="116"/>
      <c r="E66" s="12"/>
      <c r="F66" s="139"/>
    </row>
    <row r="67" customFormat="false" ht="12" hidden="false" customHeight="true" outlineLevel="0" collapsed="false">
      <c r="A67" s="104" t="s">
        <v>252</v>
      </c>
      <c r="B67" s="140"/>
      <c r="C67" s="132"/>
      <c r="D67" s="133"/>
      <c r="E67" s="134"/>
      <c r="F67" s="135" t="n">
        <v>350000</v>
      </c>
      <c r="G67" s="99"/>
      <c r="H67" s="99"/>
      <c r="I67" s="99"/>
      <c r="J67" s="99"/>
      <c r="K67" s="99"/>
      <c r="L67" s="99"/>
      <c r="M67" s="99"/>
      <c r="N67" s="99"/>
      <c r="O67" s="99"/>
      <c r="P67" s="99"/>
      <c r="Q67" s="99"/>
      <c r="R67" s="99"/>
      <c r="S67" s="99"/>
      <c r="T67" s="99"/>
      <c r="U67" s="99"/>
      <c r="V67" s="99"/>
      <c r="W67" s="99"/>
      <c r="X67" s="99"/>
      <c r="Y67" s="99"/>
      <c r="Z67" s="99"/>
      <c r="AA67" s="99"/>
      <c r="AB67" s="99"/>
      <c r="AC67" s="99"/>
      <c r="AD67" s="99"/>
      <c r="AE67" s="99"/>
      <c r="AF67" s="99"/>
      <c r="AG67" s="99"/>
      <c r="AH67" s="99"/>
      <c r="AI67" s="99"/>
      <c r="AJ67" s="99"/>
      <c r="AK67" s="99"/>
      <c r="AL67" s="99"/>
      <c r="AM67" s="99"/>
      <c r="AN67" s="99"/>
      <c r="AO67" s="99"/>
      <c r="AP67" s="99"/>
      <c r="AQ67" s="99"/>
      <c r="AR67" s="99"/>
      <c r="AS67" s="99"/>
      <c r="AT67" s="99"/>
      <c r="AU67" s="99"/>
      <c r="AV67" s="99"/>
      <c r="AW67" s="99"/>
      <c r="AX67" s="99"/>
      <c r="AY67" s="99"/>
      <c r="AZ67" s="99"/>
      <c r="BA67" s="99"/>
      <c r="BB67" s="99"/>
      <c r="BC67" s="99"/>
      <c r="BD67" s="99"/>
      <c r="BE67" s="99"/>
      <c r="BF67" s="99"/>
      <c r="BG67" s="99"/>
      <c r="BH67" s="99"/>
      <c r="BI67" s="99"/>
      <c r="BJ67" s="99"/>
      <c r="BK67" s="99"/>
      <c r="BL67" s="99"/>
      <c r="BM67" s="99"/>
      <c r="BN67" s="99"/>
      <c r="BO67" s="99"/>
      <c r="BP67" s="99"/>
      <c r="BQ67" s="99"/>
      <c r="BR67" s="99"/>
      <c r="BS67" s="99"/>
      <c r="BT67" s="99"/>
      <c r="BU67" s="99"/>
      <c r="BV67" s="99"/>
      <c r="BW67" s="99"/>
      <c r="BX67" s="99"/>
      <c r="BY67" s="99"/>
      <c r="BZ67" s="99"/>
      <c r="CA67" s="99"/>
      <c r="CB67" s="99"/>
      <c r="CC67" s="99"/>
      <c r="CD67" s="99"/>
      <c r="CE67" s="99"/>
      <c r="CF67" s="99"/>
      <c r="CG67" s="99"/>
      <c r="CH67" s="99"/>
      <c r="CI67" s="99"/>
      <c r="CJ67" s="99"/>
      <c r="CK67" s="99"/>
      <c r="CL67" s="99"/>
      <c r="CM67" s="99"/>
      <c r="CN67" s="99"/>
      <c r="CO67" s="99"/>
      <c r="CP67" s="99"/>
      <c r="CQ67" s="99"/>
      <c r="CR67" s="99"/>
      <c r="CS67" s="99"/>
      <c r="CT67" s="99"/>
      <c r="CU67" s="99"/>
      <c r="CV67" s="99"/>
      <c r="CW67" s="99"/>
      <c r="CX67" s="99"/>
      <c r="CY67" s="99"/>
      <c r="CZ67" s="99"/>
      <c r="DA67" s="99"/>
      <c r="DB67" s="99"/>
      <c r="DC67" s="99"/>
      <c r="DD67" s="99"/>
      <c r="DE67" s="99"/>
      <c r="DF67" s="99"/>
      <c r="DG67" s="99"/>
      <c r="DH67" s="99"/>
      <c r="DI67" s="99"/>
      <c r="DJ67" s="99"/>
      <c r="DK67" s="99"/>
      <c r="DL67" s="99"/>
      <c r="DM67" s="99"/>
      <c r="DN67" s="99"/>
      <c r="DO67" s="99"/>
      <c r="DP67" s="99"/>
      <c r="DQ67" s="99"/>
      <c r="DR67" s="99"/>
      <c r="DS67" s="99"/>
      <c r="DT67" s="99"/>
      <c r="DU67" s="99"/>
      <c r="DV67" s="99"/>
      <c r="DW67" s="99"/>
      <c r="DX67" s="99"/>
      <c r="DY67" s="99"/>
      <c r="DZ67" s="99"/>
      <c r="EA67" s="99"/>
      <c r="EB67" s="99"/>
      <c r="EC67" s="99"/>
      <c r="ED67" s="99"/>
      <c r="EE67" s="99"/>
      <c r="EF67" s="99"/>
      <c r="EG67" s="99"/>
      <c r="EH67" s="99"/>
      <c r="EI67" s="99"/>
      <c r="EJ67" s="99"/>
      <c r="EK67" s="99"/>
      <c r="EL67" s="99"/>
      <c r="EM67" s="99"/>
      <c r="EN67" s="99"/>
      <c r="EO67" s="99"/>
      <c r="EP67" s="99"/>
      <c r="EQ67" s="99"/>
      <c r="ER67" s="99"/>
      <c r="ES67" s="99"/>
      <c r="ET67" s="99"/>
      <c r="EU67" s="99"/>
      <c r="EV67" s="99"/>
      <c r="EW67" s="99"/>
      <c r="EX67" s="99"/>
      <c r="EY67" s="99"/>
      <c r="EZ67" s="99"/>
      <c r="FA67" s="99"/>
      <c r="FB67" s="99"/>
      <c r="FC67" s="99"/>
      <c r="FD67" s="99"/>
      <c r="FE67" s="99"/>
      <c r="FF67" s="99"/>
      <c r="FG67" s="99"/>
      <c r="FH67" s="99"/>
      <c r="FI67" s="99"/>
      <c r="FJ67" s="99"/>
      <c r="FK67" s="99"/>
      <c r="FL67" s="99"/>
      <c r="FM67" s="99"/>
      <c r="FN67" s="99"/>
      <c r="FO67" s="99"/>
      <c r="FP67" s="99"/>
      <c r="FQ67" s="99"/>
      <c r="FR67" s="99"/>
      <c r="FS67" s="99"/>
      <c r="FT67" s="99"/>
      <c r="FU67" s="99"/>
      <c r="FV67" s="99"/>
      <c r="FW67" s="99"/>
      <c r="FX67" s="99"/>
      <c r="FY67" s="99"/>
      <c r="FZ67" s="99"/>
      <c r="GA67" s="99"/>
      <c r="GB67" s="99"/>
      <c r="GC67" s="99"/>
      <c r="GD67" s="99"/>
      <c r="GE67" s="99"/>
      <c r="GF67" s="99"/>
      <c r="GG67" s="99"/>
      <c r="GH67" s="99"/>
      <c r="GI67" s="99"/>
      <c r="GJ67" s="99"/>
      <c r="GK67" s="99"/>
      <c r="GL67" s="99"/>
      <c r="GM67" s="99"/>
      <c r="GN67" s="99"/>
      <c r="GO67" s="99"/>
      <c r="GP67" s="99"/>
      <c r="GQ67" s="99"/>
      <c r="GR67" s="99"/>
      <c r="GS67" s="99"/>
      <c r="GT67" s="99"/>
      <c r="GU67" s="99"/>
      <c r="GV67" s="99"/>
      <c r="GW67" s="99"/>
      <c r="GX67" s="99"/>
      <c r="GY67" s="99"/>
      <c r="GZ67" s="99"/>
      <c r="HA67" s="99"/>
      <c r="HB67" s="99"/>
      <c r="HC67" s="99"/>
      <c r="HD67" s="99"/>
      <c r="HE67" s="99"/>
      <c r="HF67" s="99"/>
      <c r="HG67" s="99"/>
      <c r="HH67" s="99"/>
      <c r="HI67" s="99"/>
      <c r="HJ67" s="99"/>
      <c r="HK67" s="99"/>
      <c r="HL67" s="99"/>
      <c r="HM67" s="99"/>
      <c r="HN67" s="99"/>
      <c r="HO67" s="99"/>
      <c r="HP67" s="99"/>
      <c r="HQ67" s="99"/>
      <c r="HR67" s="99"/>
      <c r="HS67" s="99"/>
      <c r="HT67" s="99"/>
      <c r="HU67" s="99"/>
      <c r="HV67" s="99"/>
      <c r="HW67" s="99"/>
      <c r="HX67" s="99"/>
      <c r="HY67" s="99"/>
      <c r="HZ67" s="99"/>
      <c r="IA67" s="99"/>
      <c r="IB67" s="99"/>
      <c r="IC67" s="99"/>
      <c r="ID67" s="99"/>
      <c r="IE67" s="99"/>
      <c r="IF67" s="99"/>
      <c r="IG67" s="99"/>
      <c r="IH67" s="99"/>
      <c r="II67" s="99"/>
      <c r="IJ67" s="99"/>
      <c r="IK67" s="99"/>
      <c r="IL67" s="99"/>
      <c r="IM67" s="99"/>
      <c r="IN67" s="99"/>
      <c r="IO67" s="99"/>
      <c r="IP67" s="99"/>
      <c r="IQ67" s="99"/>
      <c r="IR67" s="99"/>
      <c r="IS67" s="99"/>
      <c r="IT67" s="99"/>
      <c r="IU67" s="99"/>
      <c r="IV67" s="99"/>
      <c r="IW67" s="99"/>
    </row>
    <row r="68" customFormat="false" ht="12" hidden="false" customHeight="true" outlineLevel="0" collapsed="false">
      <c r="A68" s="141"/>
      <c r="B68" s="111" t="s">
        <v>189</v>
      </c>
      <c r="C68" s="136"/>
      <c r="D68" s="137" t="s">
        <v>190</v>
      </c>
      <c r="E68" s="137"/>
      <c r="F68" s="122" t="s">
        <v>2</v>
      </c>
      <c r="G68" s="99"/>
      <c r="H68" s="99"/>
      <c r="I68" s="99"/>
      <c r="J68" s="99"/>
      <c r="K68" s="99"/>
      <c r="L68" s="99"/>
      <c r="M68" s="99"/>
      <c r="N68" s="99"/>
      <c r="O68" s="99"/>
      <c r="P68" s="99"/>
      <c r="Q68" s="99"/>
      <c r="R68" s="99"/>
      <c r="S68" s="99"/>
      <c r="T68" s="99"/>
      <c r="U68" s="99"/>
      <c r="V68" s="99"/>
      <c r="W68" s="99"/>
      <c r="X68" s="99"/>
      <c r="Y68" s="99"/>
      <c r="Z68" s="99"/>
      <c r="AA68" s="99"/>
      <c r="AB68" s="99"/>
      <c r="AC68" s="99"/>
      <c r="AD68" s="99"/>
      <c r="AE68" s="99"/>
      <c r="AF68" s="99"/>
      <c r="AG68" s="99"/>
      <c r="AH68" s="99"/>
      <c r="AI68" s="99"/>
      <c r="AJ68" s="99"/>
      <c r="AK68" s="99"/>
      <c r="AL68" s="99"/>
      <c r="AM68" s="99"/>
      <c r="AN68" s="99"/>
      <c r="AO68" s="99"/>
      <c r="AP68" s="99"/>
      <c r="AQ68" s="99"/>
      <c r="AR68" s="99"/>
      <c r="AS68" s="99"/>
      <c r="AT68" s="99"/>
      <c r="AU68" s="99"/>
      <c r="AV68" s="99"/>
      <c r="AW68" s="99"/>
      <c r="AX68" s="99"/>
      <c r="AY68" s="99"/>
      <c r="AZ68" s="99"/>
      <c r="BA68" s="99"/>
      <c r="BB68" s="99"/>
      <c r="BC68" s="99"/>
      <c r="BD68" s="99"/>
      <c r="BE68" s="99"/>
      <c r="BF68" s="99"/>
      <c r="BG68" s="99"/>
      <c r="BH68" s="99"/>
      <c r="BI68" s="99"/>
      <c r="BJ68" s="99"/>
      <c r="BK68" s="99"/>
      <c r="BL68" s="99"/>
      <c r="BM68" s="99"/>
      <c r="BN68" s="99"/>
      <c r="BO68" s="99"/>
      <c r="BP68" s="99"/>
      <c r="BQ68" s="99"/>
      <c r="BR68" s="99"/>
      <c r="BS68" s="99"/>
      <c r="BT68" s="99"/>
      <c r="BU68" s="99"/>
      <c r="BV68" s="99"/>
      <c r="BW68" s="99"/>
      <c r="BX68" s="99"/>
      <c r="BY68" s="99"/>
      <c r="BZ68" s="99"/>
      <c r="CA68" s="99"/>
      <c r="CB68" s="99"/>
      <c r="CC68" s="99"/>
      <c r="CD68" s="99"/>
      <c r="CE68" s="99"/>
      <c r="CF68" s="99"/>
      <c r="CG68" s="99"/>
      <c r="CH68" s="99"/>
      <c r="CI68" s="99"/>
      <c r="CJ68" s="99"/>
      <c r="CK68" s="99"/>
      <c r="CL68" s="99"/>
      <c r="CM68" s="99"/>
      <c r="CN68" s="99"/>
      <c r="CO68" s="99"/>
      <c r="CP68" s="99"/>
      <c r="CQ68" s="99"/>
      <c r="CR68" s="99"/>
      <c r="CS68" s="99"/>
      <c r="CT68" s="99"/>
      <c r="CU68" s="99"/>
      <c r="CV68" s="99"/>
      <c r="CW68" s="99"/>
      <c r="CX68" s="99"/>
      <c r="CY68" s="99"/>
      <c r="CZ68" s="99"/>
      <c r="DA68" s="99"/>
      <c r="DB68" s="99"/>
      <c r="DC68" s="99"/>
      <c r="DD68" s="99"/>
      <c r="DE68" s="99"/>
      <c r="DF68" s="99"/>
      <c r="DG68" s="99"/>
      <c r="DH68" s="99"/>
      <c r="DI68" s="99"/>
      <c r="DJ68" s="99"/>
      <c r="DK68" s="99"/>
      <c r="DL68" s="99"/>
      <c r="DM68" s="99"/>
      <c r="DN68" s="99"/>
      <c r="DO68" s="99"/>
      <c r="DP68" s="99"/>
      <c r="DQ68" s="99"/>
      <c r="DR68" s="99"/>
      <c r="DS68" s="99"/>
      <c r="DT68" s="99"/>
      <c r="DU68" s="99"/>
      <c r="DV68" s="99"/>
      <c r="DW68" s="99"/>
      <c r="DX68" s="99"/>
      <c r="DY68" s="99"/>
      <c r="DZ68" s="99"/>
      <c r="EA68" s="99"/>
      <c r="EB68" s="99"/>
      <c r="EC68" s="99"/>
      <c r="ED68" s="99"/>
      <c r="EE68" s="99"/>
      <c r="EF68" s="99"/>
      <c r="EG68" s="99"/>
      <c r="EH68" s="99"/>
      <c r="EI68" s="99"/>
      <c r="EJ68" s="99"/>
      <c r="EK68" s="99"/>
      <c r="EL68" s="99"/>
      <c r="EM68" s="99"/>
      <c r="EN68" s="99"/>
      <c r="EO68" s="99"/>
      <c r="EP68" s="99"/>
      <c r="EQ68" s="99"/>
      <c r="ER68" s="99"/>
      <c r="ES68" s="99"/>
      <c r="ET68" s="99"/>
      <c r="EU68" s="99"/>
      <c r="EV68" s="99"/>
      <c r="EW68" s="99"/>
      <c r="EX68" s="99"/>
      <c r="EY68" s="99"/>
      <c r="EZ68" s="99"/>
      <c r="FA68" s="99"/>
      <c r="FB68" s="99"/>
      <c r="FC68" s="99"/>
      <c r="FD68" s="99"/>
      <c r="FE68" s="99"/>
      <c r="FF68" s="99"/>
      <c r="FG68" s="99"/>
      <c r="FH68" s="99"/>
      <c r="FI68" s="99"/>
      <c r="FJ68" s="99"/>
      <c r="FK68" s="99"/>
      <c r="FL68" s="99"/>
      <c r="FM68" s="99"/>
      <c r="FN68" s="99"/>
      <c r="FO68" s="99"/>
      <c r="FP68" s="99"/>
      <c r="FQ68" s="99"/>
      <c r="FR68" s="99"/>
      <c r="FS68" s="99"/>
      <c r="FT68" s="99"/>
      <c r="FU68" s="99"/>
      <c r="FV68" s="99"/>
      <c r="FW68" s="99"/>
      <c r="FX68" s="99"/>
      <c r="FY68" s="99"/>
      <c r="FZ68" s="99"/>
      <c r="GA68" s="99"/>
      <c r="GB68" s="99"/>
      <c r="GC68" s="99"/>
      <c r="GD68" s="99"/>
      <c r="GE68" s="99"/>
      <c r="GF68" s="99"/>
      <c r="GG68" s="99"/>
      <c r="GH68" s="99"/>
      <c r="GI68" s="99"/>
      <c r="GJ68" s="99"/>
      <c r="GK68" s="99"/>
      <c r="GL68" s="99"/>
      <c r="GM68" s="99"/>
      <c r="GN68" s="99"/>
      <c r="GO68" s="99"/>
      <c r="GP68" s="99"/>
      <c r="GQ68" s="99"/>
      <c r="GR68" s="99"/>
      <c r="GS68" s="99"/>
      <c r="GT68" s="99"/>
      <c r="GU68" s="99"/>
      <c r="GV68" s="99"/>
      <c r="GW68" s="99"/>
      <c r="GX68" s="99"/>
      <c r="GY68" s="99"/>
      <c r="GZ68" s="99"/>
      <c r="HA68" s="99"/>
      <c r="HB68" s="99"/>
      <c r="HC68" s="99"/>
      <c r="HD68" s="99"/>
      <c r="HE68" s="99"/>
      <c r="HF68" s="99"/>
      <c r="HG68" s="99"/>
      <c r="HH68" s="99"/>
      <c r="HI68" s="99"/>
      <c r="HJ68" s="99"/>
      <c r="HK68" s="99"/>
      <c r="HL68" s="99"/>
      <c r="HM68" s="99"/>
      <c r="HN68" s="99"/>
      <c r="HO68" s="99"/>
      <c r="HP68" s="99"/>
      <c r="HQ68" s="99"/>
      <c r="HR68" s="99"/>
      <c r="HS68" s="99"/>
      <c r="HT68" s="99"/>
      <c r="HU68" s="99"/>
      <c r="HV68" s="99"/>
      <c r="HW68" s="99"/>
      <c r="HX68" s="99"/>
      <c r="HY68" s="99"/>
      <c r="HZ68" s="99"/>
      <c r="IA68" s="99"/>
      <c r="IB68" s="99"/>
      <c r="IC68" s="99"/>
      <c r="ID68" s="99"/>
      <c r="IE68" s="99"/>
      <c r="IF68" s="99"/>
      <c r="IG68" s="99"/>
      <c r="IH68" s="99"/>
      <c r="II68" s="99"/>
      <c r="IJ68" s="99"/>
      <c r="IK68" s="99"/>
      <c r="IL68" s="99"/>
      <c r="IM68" s="99"/>
      <c r="IN68" s="99"/>
      <c r="IO68" s="99"/>
      <c r="IP68" s="99"/>
      <c r="IQ68" s="99"/>
      <c r="IR68" s="99"/>
      <c r="IS68" s="99"/>
      <c r="IT68" s="99"/>
      <c r="IU68" s="99"/>
      <c r="IV68" s="99"/>
      <c r="IW68" s="99"/>
    </row>
    <row r="69" customFormat="false" ht="24" hidden="false" customHeight="false" outlineLevel="0" collapsed="false">
      <c r="A69" s="115"/>
      <c r="B69" s="12"/>
      <c r="C69" s="116" t="s">
        <v>253</v>
      </c>
      <c r="D69" s="117"/>
      <c r="E69" s="61" t="s">
        <v>254</v>
      </c>
      <c r="F69" s="13"/>
    </row>
    <row r="70" customFormat="false" ht="12" hidden="false" customHeight="false" outlineLevel="0" collapsed="false">
      <c r="A70" s="115"/>
      <c r="B70" s="12"/>
      <c r="C70" s="116" t="s">
        <v>255</v>
      </c>
      <c r="D70" s="117"/>
      <c r="E70" s="61" t="s">
        <v>256</v>
      </c>
      <c r="F70" s="13"/>
    </row>
    <row r="71" customFormat="false" ht="12" hidden="false" customHeight="false" outlineLevel="0" collapsed="false">
      <c r="A71" s="115"/>
      <c r="B71" s="12"/>
      <c r="C71" s="116"/>
      <c r="D71" s="117"/>
      <c r="E71" s="61" t="s">
        <v>257</v>
      </c>
      <c r="F71" s="13"/>
    </row>
    <row r="72" customFormat="false" ht="12" hidden="false" customHeight="false" outlineLevel="0" collapsed="false">
      <c r="A72" s="115"/>
      <c r="B72" s="12"/>
      <c r="C72" s="116"/>
      <c r="D72" s="117"/>
      <c r="E72" s="61" t="s">
        <v>258</v>
      </c>
      <c r="F72" s="13"/>
    </row>
    <row r="73" customFormat="false" ht="12" hidden="false" customHeight="false" outlineLevel="0" collapsed="false">
      <c r="A73" s="115"/>
      <c r="B73" s="12"/>
      <c r="C73" s="116"/>
      <c r="D73" s="117"/>
      <c r="E73" s="61" t="s">
        <v>259</v>
      </c>
      <c r="F73" s="13"/>
    </row>
    <row r="74" customFormat="false" ht="12" hidden="false" customHeight="false" outlineLevel="0" collapsed="false">
      <c r="A74" s="115"/>
      <c r="B74" s="12"/>
      <c r="C74" s="116"/>
      <c r="D74" s="117"/>
      <c r="E74" s="61" t="s">
        <v>260</v>
      </c>
      <c r="F74" s="13"/>
    </row>
    <row r="75" customFormat="false" ht="12" hidden="false" customHeight="false" outlineLevel="0" collapsed="false">
      <c r="A75" s="115"/>
      <c r="B75" s="12"/>
      <c r="C75" s="116" t="s">
        <v>261</v>
      </c>
      <c r="D75" s="117"/>
      <c r="E75" s="123" t="n">
        <f aca="false">ROUND(20*1.4/5,0)</f>
        <v>6</v>
      </c>
      <c r="F75" s="13"/>
    </row>
    <row r="76" customFormat="false" ht="12" hidden="false" customHeight="false" outlineLevel="0" collapsed="false">
      <c r="A76" s="115"/>
      <c r="B76" s="12"/>
      <c r="C76" s="84"/>
      <c r="D76" s="117"/>
      <c r="F76" s="13"/>
    </row>
    <row r="77" customFormat="false" ht="12" hidden="false" customHeight="true" outlineLevel="0" collapsed="false">
      <c r="A77" s="118"/>
      <c r="B77" s="119" t="s">
        <v>211</v>
      </c>
      <c r="C77" s="120"/>
      <c r="D77" s="138" t="s">
        <v>212</v>
      </c>
      <c r="E77" s="138"/>
      <c r="F77" s="122" t="s">
        <v>2</v>
      </c>
      <c r="G77" s="99"/>
      <c r="H77" s="99"/>
      <c r="I77" s="99"/>
      <c r="J77" s="99"/>
      <c r="K77" s="99"/>
      <c r="L77" s="99"/>
      <c r="M77" s="99"/>
      <c r="N77" s="99"/>
      <c r="O77" s="99"/>
      <c r="P77" s="99"/>
      <c r="Q77" s="99"/>
      <c r="R77" s="99"/>
      <c r="S77" s="99"/>
      <c r="T77" s="99"/>
      <c r="U77" s="99"/>
      <c r="V77" s="99"/>
      <c r="W77" s="99"/>
      <c r="X77" s="99"/>
      <c r="Y77" s="99"/>
      <c r="Z77" s="99"/>
      <c r="AA77" s="99"/>
      <c r="AB77" s="99"/>
      <c r="AC77" s="99"/>
      <c r="AD77" s="99"/>
      <c r="AE77" s="99"/>
      <c r="AF77" s="99"/>
      <c r="AG77" s="99"/>
      <c r="AH77" s="99"/>
      <c r="AI77" s="99"/>
      <c r="AJ77" s="99"/>
      <c r="AK77" s="99"/>
      <c r="AL77" s="99"/>
      <c r="AM77" s="99"/>
      <c r="AN77" s="99"/>
      <c r="AO77" s="99"/>
      <c r="AP77" s="99"/>
      <c r="AQ77" s="99"/>
      <c r="AR77" s="99"/>
      <c r="AS77" s="99"/>
      <c r="AT77" s="99"/>
      <c r="AU77" s="99"/>
      <c r="AV77" s="99"/>
      <c r="AW77" s="99"/>
      <c r="AX77" s="99"/>
      <c r="AY77" s="99"/>
      <c r="AZ77" s="99"/>
      <c r="BA77" s="99"/>
      <c r="BB77" s="99"/>
      <c r="BC77" s="99"/>
      <c r="BD77" s="99"/>
      <c r="BE77" s="99"/>
      <c r="BF77" s="99"/>
      <c r="BG77" s="99"/>
      <c r="BH77" s="99"/>
      <c r="BI77" s="99"/>
      <c r="BJ77" s="99"/>
      <c r="BK77" s="99"/>
      <c r="BL77" s="99"/>
      <c r="BM77" s="99"/>
      <c r="BN77" s="99"/>
      <c r="BO77" s="99"/>
      <c r="BP77" s="99"/>
      <c r="BQ77" s="99"/>
      <c r="BR77" s="99"/>
      <c r="BS77" s="99"/>
      <c r="BT77" s="99"/>
      <c r="BU77" s="99"/>
      <c r="BV77" s="99"/>
      <c r="BW77" s="99"/>
      <c r="BX77" s="99"/>
      <c r="BY77" s="99"/>
      <c r="BZ77" s="99"/>
      <c r="CA77" s="99"/>
      <c r="CB77" s="99"/>
      <c r="CC77" s="99"/>
      <c r="CD77" s="99"/>
      <c r="CE77" s="99"/>
      <c r="CF77" s="99"/>
      <c r="CG77" s="99"/>
      <c r="CH77" s="99"/>
      <c r="CI77" s="99"/>
      <c r="CJ77" s="99"/>
      <c r="CK77" s="99"/>
      <c r="CL77" s="99"/>
      <c r="CM77" s="99"/>
      <c r="CN77" s="99"/>
      <c r="CO77" s="99"/>
      <c r="CP77" s="99"/>
      <c r="CQ77" s="99"/>
      <c r="CR77" s="99"/>
      <c r="CS77" s="99"/>
      <c r="CT77" s="99"/>
      <c r="CU77" s="99"/>
      <c r="CV77" s="99"/>
      <c r="CW77" s="99"/>
      <c r="CX77" s="99"/>
      <c r="CY77" s="99"/>
      <c r="CZ77" s="99"/>
      <c r="DA77" s="99"/>
      <c r="DB77" s="99"/>
      <c r="DC77" s="99"/>
      <c r="DD77" s="99"/>
      <c r="DE77" s="99"/>
      <c r="DF77" s="99"/>
      <c r="DG77" s="99"/>
      <c r="DH77" s="99"/>
      <c r="DI77" s="99"/>
      <c r="DJ77" s="99"/>
      <c r="DK77" s="99"/>
      <c r="DL77" s="99"/>
      <c r="DM77" s="99"/>
      <c r="DN77" s="99"/>
      <c r="DO77" s="99"/>
      <c r="DP77" s="99"/>
      <c r="DQ77" s="99"/>
      <c r="DR77" s="99"/>
      <c r="DS77" s="99"/>
      <c r="DT77" s="99"/>
      <c r="DU77" s="99"/>
      <c r="DV77" s="99"/>
      <c r="DW77" s="99"/>
      <c r="DX77" s="99"/>
      <c r="DY77" s="99"/>
      <c r="DZ77" s="99"/>
      <c r="EA77" s="99"/>
      <c r="EB77" s="99"/>
      <c r="EC77" s="99"/>
      <c r="ED77" s="99"/>
      <c r="EE77" s="99"/>
      <c r="EF77" s="99"/>
      <c r="EG77" s="99"/>
      <c r="EH77" s="99"/>
      <c r="EI77" s="99"/>
      <c r="EJ77" s="99"/>
      <c r="EK77" s="99"/>
      <c r="EL77" s="99"/>
      <c r="EM77" s="99"/>
      <c r="EN77" s="99"/>
      <c r="EO77" s="99"/>
      <c r="EP77" s="99"/>
      <c r="EQ77" s="99"/>
      <c r="ER77" s="99"/>
      <c r="ES77" s="99"/>
      <c r="ET77" s="99"/>
      <c r="EU77" s="99"/>
      <c r="EV77" s="99"/>
      <c r="EW77" s="99"/>
      <c r="EX77" s="99"/>
      <c r="EY77" s="99"/>
      <c r="EZ77" s="99"/>
      <c r="FA77" s="99"/>
      <c r="FB77" s="99"/>
      <c r="FC77" s="99"/>
      <c r="FD77" s="99"/>
      <c r="FE77" s="99"/>
      <c r="FF77" s="99"/>
      <c r="FG77" s="99"/>
      <c r="FH77" s="99"/>
      <c r="FI77" s="99"/>
      <c r="FJ77" s="99"/>
      <c r="FK77" s="99"/>
      <c r="FL77" s="99"/>
      <c r="FM77" s="99"/>
      <c r="FN77" s="99"/>
      <c r="FO77" s="99"/>
      <c r="FP77" s="99"/>
      <c r="FQ77" s="99"/>
      <c r="FR77" s="99"/>
      <c r="FS77" s="99"/>
      <c r="FT77" s="99"/>
      <c r="FU77" s="99"/>
      <c r="FV77" s="99"/>
      <c r="FW77" s="99"/>
      <c r="FX77" s="99"/>
      <c r="FY77" s="99"/>
      <c r="FZ77" s="99"/>
      <c r="GA77" s="99"/>
      <c r="GB77" s="99"/>
      <c r="GC77" s="99"/>
      <c r="GD77" s="99"/>
      <c r="GE77" s="99"/>
      <c r="GF77" s="99"/>
      <c r="GG77" s="99"/>
      <c r="GH77" s="99"/>
      <c r="GI77" s="99"/>
      <c r="GJ77" s="99"/>
      <c r="GK77" s="99"/>
      <c r="GL77" s="99"/>
      <c r="GM77" s="99"/>
      <c r="GN77" s="99"/>
      <c r="GO77" s="99"/>
      <c r="GP77" s="99"/>
      <c r="GQ77" s="99"/>
      <c r="GR77" s="99"/>
      <c r="GS77" s="99"/>
      <c r="GT77" s="99"/>
      <c r="GU77" s="99"/>
      <c r="GV77" s="99"/>
      <c r="GW77" s="99"/>
      <c r="GX77" s="99"/>
      <c r="GY77" s="99"/>
      <c r="GZ77" s="99"/>
      <c r="HA77" s="99"/>
      <c r="HB77" s="99"/>
      <c r="HC77" s="99"/>
      <c r="HD77" s="99"/>
      <c r="HE77" s="99"/>
      <c r="HF77" s="99"/>
      <c r="HG77" s="99"/>
      <c r="HH77" s="99"/>
      <c r="HI77" s="99"/>
      <c r="HJ77" s="99"/>
      <c r="HK77" s="99"/>
      <c r="HL77" s="99"/>
      <c r="HM77" s="99"/>
      <c r="HN77" s="99"/>
      <c r="HO77" s="99"/>
      <c r="HP77" s="99"/>
      <c r="HQ77" s="99"/>
      <c r="HR77" s="99"/>
      <c r="HS77" s="99"/>
      <c r="HT77" s="99"/>
      <c r="HU77" s="99"/>
      <c r="HV77" s="99"/>
      <c r="HW77" s="99"/>
      <c r="HX77" s="99"/>
      <c r="HY77" s="99"/>
      <c r="HZ77" s="99"/>
      <c r="IA77" s="99"/>
      <c r="IB77" s="99"/>
      <c r="IC77" s="99"/>
      <c r="ID77" s="99"/>
      <c r="IE77" s="99"/>
      <c r="IF77" s="99"/>
      <c r="IG77" s="99"/>
      <c r="IH77" s="99"/>
      <c r="II77" s="99"/>
      <c r="IJ77" s="99"/>
      <c r="IK77" s="99"/>
      <c r="IL77" s="99"/>
      <c r="IM77" s="99"/>
      <c r="IN77" s="99"/>
      <c r="IO77" s="99"/>
      <c r="IP77" s="99"/>
      <c r="IQ77" s="99"/>
      <c r="IR77" s="99"/>
      <c r="IS77" s="99"/>
      <c r="IT77" s="99"/>
      <c r="IU77" s="99"/>
      <c r="IV77" s="99"/>
      <c r="IW77" s="99"/>
    </row>
    <row r="78" customFormat="false" ht="12" hidden="false" customHeight="false" outlineLevel="0" collapsed="false">
      <c r="A78" s="115"/>
      <c r="B78" s="12"/>
      <c r="C78" s="116" t="s">
        <v>262</v>
      </c>
      <c r="D78" s="117"/>
      <c r="E78" s="123" t="n">
        <f aca="false">ROUND(20*1.4/5,0)</f>
        <v>6</v>
      </c>
      <c r="F78" s="13"/>
    </row>
    <row r="79" customFormat="false" ht="11.25" hidden="false" customHeight="true" outlineLevel="0" collapsed="false">
      <c r="A79" s="124"/>
      <c r="B79" s="19"/>
      <c r="C79" s="142" t="s">
        <v>263</v>
      </c>
      <c r="D79" s="125"/>
      <c r="E79" s="126" t="n">
        <f aca="false">ROUND((8+10+6+2)*1.4/5,0)</f>
        <v>7</v>
      </c>
      <c r="F79" s="20"/>
    </row>
    <row r="80" customFormat="false" ht="11.25" hidden="false" customHeight="true" outlineLevel="0" collapsed="false">
      <c r="A80" s="127"/>
      <c r="B80" s="15"/>
      <c r="C80" s="143"/>
      <c r="D80" s="143"/>
      <c r="E80" s="144"/>
      <c r="F80" s="145"/>
    </row>
    <row r="81" customFormat="false" ht="12" hidden="false" customHeight="false" outlineLevel="0" collapsed="false">
      <c r="A81" s="130"/>
      <c r="B81" s="12"/>
      <c r="C81" s="116"/>
      <c r="D81" s="116"/>
      <c r="E81" s="12"/>
      <c r="F81" s="139"/>
    </row>
    <row r="82" customFormat="false" ht="12" hidden="false" customHeight="true" outlineLevel="0" collapsed="false">
      <c r="A82" s="104" t="s">
        <v>264</v>
      </c>
      <c r="B82" s="140"/>
      <c r="C82" s="132"/>
      <c r="D82" s="133"/>
      <c r="E82" s="134"/>
      <c r="F82" s="135" t="n">
        <v>315000</v>
      </c>
      <c r="G82" s="99"/>
      <c r="H82" s="99"/>
      <c r="I82" s="99"/>
      <c r="J82" s="99"/>
      <c r="K82" s="99"/>
      <c r="L82" s="99"/>
      <c r="M82" s="99"/>
      <c r="N82" s="99"/>
      <c r="O82" s="99"/>
      <c r="P82" s="99"/>
      <c r="Q82" s="99"/>
      <c r="R82" s="99"/>
      <c r="S82" s="99"/>
      <c r="T82" s="99"/>
      <c r="U82" s="99"/>
      <c r="V82" s="99"/>
      <c r="W82" s="99"/>
      <c r="X82" s="99"/>
      <c r="Y82" s="99"/>
      <c r="Z82" s="99"/>
      <c r="AA82" s="99"/>
      <c r="AB82" s="99"/>
      <c r="AC82" s="99"/>
      <c r="AD82" s="99"/>
      <c r="AE82" s="99"/>
      <c r="AF82" s="99"/>
      <c r="AG82" s="99"/>
      <c r="AH82" s="99"/>
      <c r="AI82" s="99"/>
      <c r="AJ82" s="99"/>
      <c r="AK82" s="99"/>
      <c r="AL82" s="99"/>
      <c r="AM82" s="99"/>
      <c r="AN82" s="99"/>
      <c r="AO82" s="99"/>
      <c r="AP82" s="99"/>
      <c r="AQ82" s="99"/>
      <c r="AR82" s="99"/>
      <c r="AS82" s="99"/>
      <c r="AT82" s="99"/>
      <c r="AU82" s="99"/>
      <c r="AV82" s="99"/>
      <c r="AW82" s="99"/>
      <c r="AX82" s="99"/>
      <c r="AY82" s="99"/>
      <c r="AZ82" s="99"/>
      <c r="BA82" s="99"/>
      <c r="BB82" s="99"/>
      <c r="BC82" s="99"/>
      <c r="BD82" s="99"/>
      <c r="BE82" s="99"/>
      <c r="BF82" s="99"/>
      <c r="BG82" s="99"/>
      <c r="BH82" s="99"/>
      <c r="BI82" s="99"/>
      <c r="BJ82" s="99"/>
      <c r="BK82" s="99"/>
      <c r="BL82" s="99"/>
      <c r="BM82" s="99"/>
      <c r="BN82" s="99"/>
      <c r="BO82" s="99"/>
      <c r="BP82" s="99"/>
      <c r="BQ82" s="99"/>
      <c r="BR82" s="99"/>
      <c r="BS82" s="99"/>
      <c r="BT82" s="99"/>
      <c r="BU82" s="99"/>
      <c r="BV82" s="99"/>
      <c r="BW82" s="99"/>
      <c r="BX82" s="99"/>
      <c r="BY82" s="99"/>
      <c r="BZ82" s="99"/>
      <c r="CA82" s="99"/>
      <c r="CB82" s="99"/>
      <c r="CC82" s="99"/>
      <c r="CD82" s="99"/>
      <c r="CE82" s="99"/>
      <c r="CF82" s="99"/>
      <c r="CG82" s="99"/>
      <c r="CH82" s="99"/>
      <c r="CI82" s="99"/>
      <c r="CJ82" s="99"/>
      <c r="CK82" s="99"/>
      <c r="CL82" s="99"/>
      <c r="CM82" s="99"/>
      <c r="CN82" s="99"/>
      <c r="CO82" s="99"/>
      <c r="CP82" s="99"/>
      <c r="CQ82" s="99"/>
      <c r="CR82" s="99"/>
      <c r="CS82" s="99"/>
      <c r="CT82" s="99"/>
      <c r="CU82" s="99"/>
      <c r="CV82" s="99"/>
      <c r="CW82" s="99"/>
      <c r="CX82" s="99"/>
      <c r="CY82" s="99"/>
      <c r="CZ82" s="99"/>
      <c r="DA82" s="99"/>
      <c r="DB82" s="99"/>
      <c r="DC82" s="99"/>
      <c r="DD82" s="99"/>
      <c r="DE82" s="99"/>
      <c r="DF82" s="99"/>
      <c r="DG82" s="99"/>
      <c r="DH82" s="99"/>
      <c r="DI82" s="99"/>
      <c r="DJ82" s="99"/>
      <c r="DK82" s="99"/>
      <c r="DL82" s="99"/>
      <c r="DM82" s="99"/>
      <c r="DN82" s="99"/>
      <c r="DO82" s="99"/>
      <c r="DP82" s="99"/>
      <c r="DQ82" s="99"/>
      <c r="DR82" s="99"/>
      <c r="DS82" s="99"/>
      <c r="DT82" s="99"/>
      <c r="DU82" s="99"/>
      <c r="DV82" s="99"/>
      <c r="DW82" s="99"/>
      <c r="DX82" s="99"/>
      <c r="DY82" s="99"/>
      <c r="DZ82" s="99"/>
      <c r="EA82" s="99"/>
      <c r="EB82" s="99"/>
      <c r="EC82" s="99"/>
      <c r="ED82" s="99"/>
      <c r="EE82" s="99"/>
      <c r="EF82" s="99"/>
      <c r="EG82" s="99"/>
      <c r="EH82" s="99"/>
      <c r="EI82" s="99"/>
      <c r="EJ82" s="99"/>
      <c r="EK82" s="99"/>
      <c r="EL82" s="99"/>
      <c r="EM82" s="99"/>
      <c r="EN82" s="99"/>
      <c r="EO82" s="99"/>
      <c r="EP82" s="99"/>
      <c r="EQ82" s="99"/>
      <c r="ER82" s="99"/>
      <c r="ES82" s="99"/>
      <c r="ET82" s="99"/>
      <c r="EU82" s="99"/>
      <c r="EV82" s="99"/>
      <c r="EW82" s="99"/>
      <c r="EX82" s="99"/>
      <c r="EY82" s="99"/>
      <c r="EZ82" s="99"/>
      <c r="FA82" s="99"/>
      <c r="FB82" s="99"/>
      <c r="FC82" s="99"/>
      <c r="FD82" s="99"/>
      <c r="FE82" s="99"/>
      <c r="FF82" s="99"/>
      <c r="FG82" s="99"/>
      <c r="FH82" s="99"/>
      <c r="FI82" s="99"/>
      <c r="FJ82" s="99"/>
      <c r="FK82" s="99"/>
      <c r="FL82" s="99"/>
      <c r="FM82" s="99"/>
      <c r="FN82" s="99"/>
      <c r="FO82" s="99"/>
      <c r="FP82" s="99"/>
      <c r="FQ82" s="99"/>
      <c r="FR82" s="99"/>
      <c r="FS82" s="99"/>
      <c r="FT82" s="99"/>
      <c r="FU82" s="99"/>
      <c r="FV82" s="99"/>
      <c r="FW82" s="99"/>
      <c r="FX82" s="99"/>
      <c r="FY82" s="99"/>
      <c r="FZ82" s="99"/>
      <c r="GA82" s="99"/>
      <c r="GB82" s="99"/>
      <c r="GC82" s="99"/>
      <c r="GD82" s="99"/>
      <c r="GE82" s="99"/>
      <c r="GF82" s="99"/>
      <c r="GG82" s="99"/>
      <c r="GH82" s="99"/>
      <c r="GI82" s="99"/>
      <c r="GJ82" s="99"/>
      <c r="GK82" s="99"/>
      <c r="GL82" s="99"/>
      <c r="GM82" s="99"/>
      <c r="GN82" s="99"/>
      <c r="GO82" s="99"/>
      <c r="GP82" s="99"/>
      <c r="GQ82" s="99"/>
      <c r="GR82" s="99"/>
      <c r="GS82" s="99"/>
      <c r="GT82" s="99"/>
      <c r="GU82" s="99"/>
      <c r="GV82" s="99"/>
      <c r="GW82" s="99"/>
      <c r="GX82" s="99"/>
      <c r="GY82" s="99"/>
      <c r="GZ82" s="99"/>
      <c r="HA82" s="99"/>
      <c r="HB82" s="99"/>
      <c r="HC82" s="99"/>
      <c r="HD82" s="99"/>
      <c r="HE82" s="99"/>
      <c r="HF82" s="99"/>
      <c r="HG82" s="99"/>
      <c r="HH82" s="99"/>
      <c r="HI82" s="99"/>
      <c r="HJ82" s="99"/>
      <c r="HK82" s="99"/>
      <c r="HL82" s="99"/>
      <c r="HM82" s="99"/>
      <c r="HN82" s="99"/>
      <c r="HO82" s="99"/>
      <c r="HP82" s="99"/>
      <c r="HQ82" s="99"/>
      <c r="HR82" s="99"/>
      <c r="HS82" s="99"/>
      <c r="HT82" s="99"/>
      <c r="HU82" s="99"/>
      <c r="HV82" s="99"/>
      <c r="HW82" s="99"/>
      <c r="HX82" s="99"/>
      <c r="HY82" s="99"/>
      <c r="HZ82" s="99"/>
      <c r="IA82" s="99"/>
      <c r="IB82" s="99"/>
      <c r="IC82" s="99"/>
      <c r="ID82" s="99"/>
      <c r="IE82" s="99"/>
      <c r="IF82" s="99"/>
      <c r="IG82" s="99"/>
      <c r="IH82" s="99"/>
      <c r="II82" s="99"/>
      <c r="IJ82" s="99"/>
      <c r="IK82" s="99"/>
      <c r="IL82" s="99"/>
      <c r="IM82" s="99"/>
      <c r="IN82" s="99"/>
      <c r="IO82" s="99"/>
      <c r="IP82" s="99"/>
      <c r="IQ82" s="99"/>
      <c r="IR82" s="99"/>
      <c r="IS82" s="99"/>
      <c r="IT82" s="99"/>
      <c r="IU82" s="99"/>
      <c r="IV82" s="99"/>
      <c r="IW82" s="99"/>
    </row>
    <row r="83" customFormat="false" ht="12" hidden="false" customHeight="true" outlineLevel="0" collapsed="false">
      <c r="A83" s="141"/>
      <c r="B83" s="111" t="s">
        <v>189</v>
      </c>
      <c r="C83" s="136"/>
      <c r="D83" s="137" t="s">
        <v>190</v>
      </c>
      <c r="E83" s="137"/>
      <c r="F83" s="122" t="s">
        <v>2</v>
      </c>
      <c r="G83" s="99"/>
      <c r="H83" s="99"/>
      <c r="I83" s="99"/>
      <c r="J83" s="99"/>
      <c r="K83" s="99"/>
      <c r="L83" s="99"/>
      <c r="M83" s="99"/>
      <c r="N83" s="99"/>
      <c r="O83" s="99"/>
      <c r="P83" s="99"/>
      <c r="Q83" s="99"/>
      <c r="R83" s="99"/>
      <c r="S83" s="99"/>
      <c r="T83" s="99"/>
      <c r="U83" s="99"/>
      <c r="V83" s="99"/>
      <c r="W83" s="99"/>
      <c r="X83" s="99"/>
      <c r="Y83" s="99"/>
      <c r="Z83" s="99"/>
      <c r="AA83" s="99"/>
      <c r="AB83" s="99"/>
      <c r="AC83" s="99"/>
      <c r="AD83" s="99"/>
      <c r="AE83" s="99"/>
      <c r="AF83" s="99"/>
      <c r="AG83" s="99"/>
      <c r="AH83" s="99"/>
      <c r="AI83" s="99"/>
      <c r="AJ83" s="99"/>
      <c r="AK83" s="99"/>
      <c r="AL83" s="99"/>
      <c r="AM83" s="99"/>
      <c r="AN83" s="99"/>
      <c r="AO83" s="99"/>
      <c r="AP83" s="99"/>
      <c r="AQ83" s="99"/>
      <c r="AR83" s="99"/>
      <c r="AS83" s="99"/>
      <c r="AT83" s="99"/>
      <c r="AU83" s="99"/>
      <c r="AV83" s="99"/>
      <c r="AW83" s="99"/>
      <c r="AX83" s="99"/>
      <c r="AY83" s="99"/>
      <c r="AZ83" s="99"/>
      <c r="BA83" s="99"/>
      <c r="BB83" s="99"/>
      <c r="BC83" s="99"/>
      <c r="BD83" s="99"/>
      <c r="BE83" s="99"/>
      <c r="BF83" s="99"/>
      <c r="BG83" s="99"/>
      <c r="BH83" s="99"/>
      <c r="BI83" s="99"/>
      <c r="BJ83" s="99"/>
      <c r="BK83" s="99"/>
      <c r="BL83" s="99"/>
      <c r="BM83" s="99"/>
      <c r="BN83" s="99"/>
      <c r="BO83" s="99"/>
      <c r="BP83" s="99"/>
      <c r="BQ83" s="99"/>
      <c r="BR83" s="99"/>
      <c r="BS83" s="99"/>
      <c r="BT83" s="99"/>
      <c r="BU83" s="99"/>
      <c r="BV83" s="99"/>
      <c r="BW83" s="99"/>
      <c r="BX83" s="99"/>
      <c r="BY83" s="99"/>
      <c r="BZ83" s="99"/>
      <c r="CA83" s="99"/>
      <c r="CB83" s="99"/>
      <c r="CC83" s="99"/>
      <c r="CD83" s="99"/>
      <c r="CE83" s="99"/>
      <c r="CF83" s="99"/>
      <c r="CG83" s="99"/>
      <c r="CH83" s="99"/>
      <c r="CI83" s="99"/>
      <c r="CJ83" s="99"/>
      <c r="CK83" s="99"/>
      <c r="CL83" s="99"/>
      <c r="CM83" s="99"/>
      <c r="CN83" s="99"/>
      <c r="CO83" s="99"/>
      <c r="CP83" s="99"/>
      <c r="CQ83" s="99"/>
      <c r="CR83" s="99"/>
      <c r="CS83" s="99"/>
      <c r="CT83" s="99"/>
      <c r="CU83" s="99"/>
      <c r="CV83" s="99"/>
      <c r="CW83" s="99"/>
      <c r="CX83" s="99"/>
      <c r="CY83" s="99"/>
      <c r="CZ83" s="99"/>
      <c r="DA83" s="99"/>
      <c r="DB83" s="99"/>
      <c r="DC83" s="99"/>
      <c r="DD83" s="99"/>
      <c r="DE83" s="99"/>
      <c r="DF83" s="99"/>
      <c r="DG83" s="99"/>
      <c r="DH83" s="99"/>
      <c r="DI83" s="99"/>
      <c r="DJ83" s="99"/>
      <c r="DK83" s="99"/>
      <c r="DL83" s="99"/>
      <c r="DM83" s="99"/>
      <c r="DN83" s="99"/>
      <c r="DO83" s="99"/>
      <c r="DP83" s="99"/>
      <c r="DQ83" s="99"/>
      <c r="DR83" s="99"/>
      <c r="DS83" s="99"/>
      <c r="DT83" s="99"/>
      <c r="DU83" s="99"/>
      <c r="DV83" s="99"/>
      <c r="DW83" s="99"/>
      <c r="DX83" s="99"/>
      <c r="DY83" s="99"/>
      <c r="DZ83" s="99"/>
      <c r="EA83" s="99"/>
      <c r="EB83" s="99"/>
      <c r="EC83" s="99"/>
      <c r="ED83" s="99"/>
      <c r="EE83" s="99"/>
      <c r="EF83" s="99"/>
      <c r="EG83" s="99"/>
      <c r="EH83" s="99"/>
      <c r="EI83" s="99"/>
      <c r="EJ83" s="99"/>
      <c r="EK83" s="99"/>
      <c r="EL83" s="99"/>
      <c r="EM83" s="99"/>
      <c r="EN83" s="99"/>
      <c r="EO83" s="99"/>
      <c r="EP83" s="99"/>
      <c r="EQ83" s="99"/>
      <c r="ER83" s="99"/>
      <c r="ES83" s="99"/>
      <c r="ET83" s="99"/>
      <c r="EU83" s="99"/>
      <c r="EV83" s="99"/>
      <c r="EW83" s="99"/>
      <c r="EX83" s="99"/>
      <c r="EY83" s="99"/>
      <c r="EZ83" s="99"/>
      <c r="FA83" s="99"/>
      <c r="FB83" s="99"/>
      <c r="FC83" s="99"/>
      <c r="FD83" s="99"/>
      <c r="FE83" s="99"/>
      <c r="FF83" s="99"/>
      <c r="FG83" s="99"/>
      <c r="FH83" s="99"/>
      <c r="FI83" s="99"/>
      <c r="FJ83" s="99"/>
      <c r="FK83" s="99"/>
      <c r="FL83" s="99"/>
      <c r="FM83" s="99"/>
      <c r="FN83" s="99"/>
      <c r="FO83" s="99"/>
      <c r="FP83" s="99"/>
      <c r="FQ83" s="99"/>
      <c r="FR83" s="99"/>
      <c r="FS83" s="99"/>
      <c r="FT83" s="99"/>
      <c r="FU83" s="99"/>
      <c r="FV83" s="99"/>
      <c r="FW83" s="99"/>
      <c r="FX83" s="99"/>
      <c r="FY83" s="99"/>
      <c r="FZ83" s="99"/>
      <c r="GA83" s="99"/>
      <c r="GB83" s="99"/>
      <c r="GC83" s="99"/>
      <c r="GD83" s="99"/>
      <c r="GE83" s="99"/>
      <c r="GF83" s="99"/>
      <c r="GG83" s="99"/>
      <c r="GH83" s="99"/>
      <c r="GI83" s="99"/>
      <c r="GJ83" s="99"/>
      <c r="GK83" s="99"/>
      <c r="GL83" s="99"/>
      <c r="GM83" s="99"/>
      <c r="GN83" s="99"/>
      <c r="GO83" s="99"/>
      <c r="GP83" s="99"/>
      <c r="GQ83" s="99"/>
      <c r="GR83" s="99"/>
      <c r="GS83" s="99"/>
      <c r="GT83" s="99"/>
      <c r="GU83" s="99"/>
      <c r="GV83" s="99"/>
      <c r="GW83" s="99"/>
      <c r="GX83" s="99"/>
      <c r="GY83" s="99"/>
      <c r="GZ83" s="99"/>
      <c r="HA83" s="99"/>
      <c r="HB83" s="99"/>
      <c r="HC83" s="99"/>
      <c r="HD83" s="99"/>
      <c r="HE83" s="99"/>
      <c r="HF83" s="99"/>
      <c r="HG83" s="99"/>
      <c r="HH83" s="99"/>
      <c r="HI83" s="99"/>
      <c r="HJ83" s="99"/>
      <c r="HK83" s="99"/>
      <c r="HL83" s="99"/>
      <c r="HM83" s="99"/>
      <c r="HN83" s="99"/>
      <c r="HO83" s="99"/>
      <c r="HP83" s="99"/>
      <c r="HQ83" s="99"/>
      <c r="HR83" s="99"/>
      <c r="HS83" s="99"/>
      <c r="HT83" s="99"/>
      <c r="HU83" s="99"/>
      <c r="HV83" s="99"/>
      <c r="HW83" s="99"/>
      <c r="HX83" s="99"/>
      <c r="HY83" s="99"/>
      <c r="HZ83" s="99"/>
      <c r="IA83" s="99"/>
      <c r="IB83" s="99"/>
      <c r="IC83" s="99"/>
      <c r="ID83" s="99"/>
      <c r="IE83" s="99"/>
      <c r="IF83" s="99"/>
      <c r="IG83" s="99"/>
      <c r="IH83" s="99"/>
      <c r="II83" s="99"/>
      <c r="IJ83" s="99"/>
      <c r="IK83" s="99"/>
      <c r="IL83" s="99"/>
      <c r="IM83" s="99"/>
      <c r="IN83" s="99"/>
      <c r="IO83" s="99"/>
      <c r="IP83" s="99"/>
      <c r="IQ83" s="99"/>
      <c r="IR83" s="99"/>
      <c r="IS83" s="99"/>
      <c r="IT83" s="99"/>
      <c r="IU83" s="99"/>
      <c r="IV83" s="99"/>
      <c r="IW83" s="99"/>
    </row>
    <row r="84" customFormat="false" ht="12" hidden="false" customHeight="false" outlineLevel="0" collapsed="false">
      <c r="A84" s="115"/>
      <c r="B84" s="12"/>
      <c r="C84" s="116" t="s">
        <v>265</v>
      </c>
      <c r="D84" s="117"/>
      <c r="E84" s="61" t="s">
        <v>266</v>
      </c>
      <c r="F84" s="13"/>
    </row>
    <row r="85" customFormat="false" ht="12" hidden="false" customHeight="false" outlineLevel="0" collapsed="false">
      <c r="A85" s="115"/>
      <c r="B85" s="12"/>
      <c r="C85" s="116" t="s">
        <v>267</v>
      </c>
      <c r="D85" s="117"/>
      <c r="E85" s="61" t="s">
        <v>268</v>
      </c>
      <c r="F85" s="13"/>
    </row>
    <row r="86" customFormat="false" ht="12" hidden="false" customHeight="false" outlineLevel="0" collapsed="false">
      <c r="A86" s="115"/>
      <c r="B86" s="12"/>
      <c r="C86" s="116" t="s">
        <v>269</v>
      </c>
      <c r="D86" s="117"/>
      <c r="E86" s="61" t="s">
        <v>270</v>
      </c>
      <c r="F86" s="13"/>
    </row>
    <row r="87" customFormat="false" ht="12" hidden="false" customHeight="false" outlineLevel="0" collapsed="false">
      <c r="A87" s="115"/>
      <c r="B87" s="12"/>
      <c r="C87" s="116" t="s">
        <v>2</v>
      </c>
      <c r="D87" s="117"/>
      <c r="E87" s="61" t="s">
        <v>271</v>
      </c>
      <c r="F87" s="13"/>
    </row>
    <row r="88" customFormat="false" ht="12" hidden="false" customHeight="false" outlineLevel="0" collapsed="false">
      <c r="A88" s="115"/>
      <c r="B88" s="12"/>
      <c r="C88" s="116" t="s">
        <v>2</v>
      </c>
      <c r="D88" s="117"/>
      <c r="E88" s="61" t="s">
        <v>272</v>
      </c>
      <c r="F88" s="13"/>
    </row>
    <row r="89" customFormat="false" ht="12" hidden="false" customHeight="false" outlineLevel="0" collapsed="false">
      <c r="A89" s="115"/>
      <c r="B89" s="12"/>
      <c r="C89" s="116" t="s">
        <v>273</v>
      </c>
      <c r="D89" s="117"/>
      <c r="E89" s="61" t="s">
        <v>274</v>
      </c>
      <c r="F89" s="13"/>
    </row>
    <row r="90" customFormat="false" ht="12" hidden="false" customHeight="false" outlineLevel="0" collapsed="false">
      <c r="A90" s="115"/>
      <c r="B90" s="12"/>
      <c r="C90" s="116"/>
      <c r="D90" s="117"/>
      <c r="E90" s="61"/>
      <c r="F90" s="13"/>
    </row>
    <row r="91" customFormat="false" ht="12" hidden="false" customHeight="true" outlineLevel="0" collapsed="false">
      <c r="A91" s="118"/>
      <c r="B91" s="119" t="s">
        <v>211</v>
      </c>
      <c r="C91" s="120"/>
      <c r="D91" s="138" t="s">
        <v>212</v>
      </c>
      <c r="E91" s="138"/>
      <c r="F91" s="122" t="s">
        <v>2</v>
      </c>
      <c r="G91" s="99"/>
      <c r="H91" s="99"/>
      <c r="I91" s="99"/>
      <c r="J91" s="99"/>
      <c r="K91" s="99"/>
      <c r="L91" s="99"/>
      <c r="M91" s="99"/>
      <c r="N91" s="99"/>
      <c r="O91" s="99"/>
      <c r="P91" s="99"/>
      <c r="Q91" s="99"/>
      <c r="R91" s="99"/>
      <c r="S91" s="99"/>
      <c r="T91" s="99"/>
      <c r="U91" s="99"/>
      <c r="V91" s="99"/>
      <c r="W91" s="99"/>
      <c r="X91" s="99"/>
      <c r="Y91" s="99"/>
      <c r="Z91" s="99"/>
      <c r="AA91" s="99"/>
      <c r="AB91" s="99"/>
      <c r="AC91" s="99"/>
      <c r="AD91" s="99"/>
      <c r="AE91" s="99"/>
      <c r="AF91" s="99"/>
      <c r="AG91" s="99"/>
      <c r="AH91" s="99"/>
      <c r="AI91" s="99"/>
      <c r="AJ91" s="99"/>
      <c r="AK91" s="99"/>
      <c r="AL91" s="99"/>
      <c r="AM91" s="99"/>
      <c r="AN91" s="99"/>
      <c r="AO91" s="99"/>
      <c r="AP91" s="99"/>
      <c r="AQ91" s="99"/>
      <c r="AR91" s="99"/>
      <c r="AS91" s="99"/>
      <c r="AT91" s="99"/>
      <c r="AU91" s="99"/>
      <c r="AV91" s="99"/>
      <c r="AW91" s="99"/>
      <c r="AX91" s="99"/>
      <c r="AY91" s="99"/>
      <c r="AZ91" s="99"/>
      <c r="BA91" s="99"/>
      <c r="BB91" s="99"/>
      <c r="BC91" s="99"/>
      <c r="BD91" s="99"/>
      <c r="BE91" s="99"/>
      <c r="BF91" s="99"/>
      <c r="BG91" s="99"/>
      <c r="BH91" s="99"/>
      <c r="BI91" s="99"/>
      <c r="BJ91" s="99"/>
      <c r="BK91" s="99"/>
      <c r="BL91" s="99"/>
      <c r="BM91" s="99"/>
      <c r="BN91" s="99"/>
      <c r="BO91" s="99"/>
      <c r="BP91" s="99"/>
      <c r="BQ91" s="99"/>
      <c r="BR91" s="99"/>
      <c r="BS91" s="99"/>
      <c r="BT91" s="99"/>
      <c r="BU91" s="99"/>
      <c r="BV91" s="99"/>
      <c r="BW91" s="99"/>
      <c r="BX91" s="99"/>
      <c r="BY91" s="99"/>
      <c r="BZ91" s="99"/>
      <c r="CA91" s="99"/>
      <c r="CB91" s="99"/>
      <c r="CC91" s="99"/>
      <c r="CD91" s="99"/>
      <c r="CE91" s="99"/>
      <c r="CF91" s="99"/>
      <c r="CG91" s="99"/>
      <c r="CH91" s="99"/>
      <c r="CI91" s="99"/>
      <c r="CJ91" s="99"/>
      <c r="CK91" s="99"/>
      <c r="CL91" s="99"/>
      <c r="CM91" s="99"/>
      <c r="CN91" s="99"/>
      <c r="CO91" s="99"/>
      <c r="CP91" s="99"/>
      <c r="CQ91" s="99"/>
      <c r="CR91" s="99"/>
      <c r="CS91" s="99"/>
      <c r="CT91" s="99"/>
      <c r="CU91" s="99"/>
      <c r="CV91" s="99"/>
      <c r="CW91" s="99"/>
      <c r="CX91" s="99"/>
      <c r="CY91" s="99"/>
      <c r="CZ91" s="99"/>
      <c r="DA91" s="99"/>
      <c r="DB91" s="99"/>
      <c r="DC91" s="99"/>
      <c r="DD91" s="99"/>
      <c r="DE91" s="99"/>
      <c r="DF91" s="99"/>
      <c r="DG91" s="99"/>
      <c r="DH91" s="99"/>
      <c r="DI91" s="99"/>
      <c r="DJ91" s="99"/>
      <c r="DK91" s="99"/>
      <c r="DL91" s="99"/>
      <c r="DM91" s="99"/>
      <c r="DN91" s="99"/>
      <c r="DO91" s="99"/>
      <c r="DP91" s="99"/>
      <c r="DQ91" s="99"/>
      <c r="DR91" s="99"/>
      <c r="DS91" s="99"/>
      <c r="DT91" s="99"/>
      <c r="DU91" s="99"/>
      <c r="DV91" s="99"/>
      <c r="DW91" s="99"/>
      <c r="DX91" s="99"/>
      <c r="DY91" s="99"/>
      <c r="DZ91" s="99"/>
      <c r="EA91" s="99"/>
      <c r="EB91" s="99"/>
      <c r="EC91" s="99"/>
      <c r="ED91" s="99"/>
      <c r="EE91" s="99"/>
      <c r="EF91" s="99"/>
      <c r="EG91" s="99"/>
      <c r="EH91" s="99"/>
      <c r="EI91" s="99"/>
      <c r="EJ91" s="99"/>
      <c r="EK91" s="99"/>
      <c r="EL91" s="99"/>
      <c r="EM91" s="99"/>
      <c r="EN91" s="99"/>
      <c r="EO91" s="99"/>
      <c r="EP91" s="99"/>
      <c r="EQ91" s="99"/>
      <c r="ER91" s="99"/>
      <c r="ES91" s="99"/>
      <c r="ET91" s="99"/>
      <c r="EU91" s="99"/>
      <c r="EV91" s="99"/>
      <c r="EW91" s="99"/>
      <c r="EX91" s="99"/>
      <c r="EY91" s="99"/>
      <c r="EZ91" s="99"/>
      <c r="FA91" s="99"/>
      <c r="FB91" s="99"/>
      <c r="FC91" s="99"/>
      <c r="FD91" s="99"/>
      <c r="FE91" s="99"/>
      <c r="FF91" s="99"/>
      <c r="FG91" s="99"/>
      <c r="FH91" s="99"/>
      <c r="FI91" s="99"/>
      <c r="FJ91" s="99"/>
      <c r="FK91" s="99"/>
      <c r="FL91" s="99"/>
      <c r="FM91" s="99"/>
      <c r="FN91" s="99"/>
      <c r="FO91" s="99"/>
      <c r="FP91" s="99"/>
      <c r="FQ91" s="99"/>
      <c r="FR91" s="99"/>
      <c r="FS91" s="99"/>
      <c r="FT91" s="99"/>
      <c r="FU91" s="99"/>
      <c r="FV91" s="99"/>
      <c r="FW91" s="99"/>
      <c r="FX91" s="99"/>
      <c r="FY91" s="99"/>
      <c r="FZ91" s="99"/>
      <c r="GA91" s="99"/>
      <c r="GB91" s="99"/>
      <c r="GC91" s="99"/>
      <c r="GD91" s="99"/>
      <c r="GE91" s="99"/>
      <c r="GF91" s="99"/>
      <c r="GG91" s="99"/>
      <c r="GH91" s="99"/>
      <c r="GI91" s="99"/>
      <c r="GJ91" s="99"/>
      <c r="GK91" s="99"/>
      <c r="GL91" s="99"/>
      <c r="GM91" s="99"/>
      <c r="GN91" s="99"/>
      <c r="GO91" s="99"/>
      <c r="GP91" s="99"/>
      <c r="GQ91" s="99"/>
      <c r="GR91" s="99"/>
      <c r="GS91" s="99"/>
      <c r="GT91" s="99"/>
      <c r="GU91" s="99"/>
      <c r="GV91" s="99"/>
      <c r="GW91" s="99"/>
      <c r="GX91" s="99"/>
      <c r="GY91" s="99"/>
      <c r="GZ91" s="99"/>
      <c r="HA91" s="99"/>
      <c r="HB91" s="99"/>
      <c r="HC91" s="99"/>
      <c r="HD91" s="99"/>
      <c r="HE91" s="99"/>
      <c r="HF91" s="99"/>
      <c r="HG91" s="99"/>
      <c r="HH91" s="99"/>
      <c r="HI91" s="99"/>
      <c r="HJ91" s="99"/>
      <c r="HK91" s="99"/>
      <c r="HL91" s="99"/>
      <c r="HM91" s="99"/>
      <c r="HN91" s="99"/>
      <c r="HO91" s="99"/>
      <c r="HP91" s="99"/>
      <c r="HQ91" s="99"/>
      <c r="HR91" s="99"/>
      <c r="HS91" s="99"/>
      <c r="HT91" s="99"/>
      <c r="HU91" s="99"/>
      <c r="HV91" s="99"/>
      <c r="HW91" s="99"/>
      <c r="HX91" s="99"/>
      <c r="HY91" s="99"/>
      <c r="HZ91" s="99"/>
      <c r="IA91" s="99"/>
      <c r="IB91" s="99"/>
      <c r="IC91" s="99"/>
      <c r="ID91" s="99"/>
      <c r="IE91" s="99"/>
      <c r="IF91" s="99"/>
      <c r="IG91" s="99"/>
      <c r="IH91" s="99"/>
      <c r="II91" s="99"/>
      <c r="IJ91" s="99"/>
      <c r="IK91" s="99"/>
      <c r="IL91" s="99"/>
      <c r="IM91" s="99"/>
      <c r="IN91" s="99"/>
      <c r="IO91" s="99"/>
      <c r="IP91" s="99"/>
      <c r="IQ91" s="99"/>
      <c r="IR91" s="99"/>
      <c r="IS91" s="99"/>
      <c r="IT91" s="99"/>
      <c r="IU91" s="99"/>
      <c r="IV91" s="99"/>
      <c r="IW91" s="99"/>
    </row>
    <row r="92" customFormat="false" ht="12" hidden="false" customHeight="false" outlineLevel="0" collapsed="false">
      <c r="A92" s="115"/>
      <c r="B92" s="12"/>
      <c r="C92" s="116" t="s">
        <v>275</v>
      </c>
      <c r="D92" s="117"/>
      <c r="E92" s="123" t="n">
        <v>16</v>
      </c>
      <c r="F92" s="13"/>
    </row>
    <row r="93" customFormat="false" ht="12" hidden="false" customHeight="false" outlineLevel="0" collapsed="false">
      <c r="A93" s="115"/>
      <c r="B93" s="12"/>
      <c r="C93" s="116" t="s">
        <v>276</v>
      </c>
      <c r="D93" s="117"/>
      <c r="E93" s="123" t="n">
        <v>7</v>
      </c>
      <c r="F93" s="13"/>
    </row>
    <row r="94" customFormat="false" ht="11.25" hidden="false" customHeight="true" outlineLevel="0" collapsed="false">
      <c r="A94" s="115"/>
      <c r="B94" s="12"/>
      <c r="C94" s="116" t="s">
        <v>277</v>
      </c>
      <c r="D94" s="117"/>
      <c r="E94" s="123" t="n">
        <v>40</v>
      </c>
      <c r="F94" s="13"/>
    </row>
    <row r="95" customFormat="false" ht="12" hidden="false" customHeight="false" outlineLevel="0" collapsed="false">
      <c r="A95" s="115"/>
      <c r="B95" s="12"/>
      <c r="C95" s="116" t="s">
        <v>278</v>
      </c>
      <c r="D95" s="117"/>
      <c r="E95" s="123" t="n">
        <v>5</v>
      </c>
      <c r="F95" s="13"/>
    </row>
    <row r="96" customFormat="false" ht="12" hidden="false" customHeight="false" outlineLevel="0" collapsed="false">
      <c r="A96" s="124"/>
      <c r="B96" s="19"/>
      <c r="C96" s="142" t="s">
        <v>279</v>
      </c>
      <c r="D96" s="125"/>
      <c r="E96" s="126" t="n">
        <v>14</v>
      </c>
      <c r="F96" s="20"/>
    </row>
    <row r="97" customFormat="false" ht="12" hidden="false" customHeight="false" outlineLevel="0" collapsed="false">
      <c r="A97" s="127"/>
      <c r="B97" s="15"/>
      <c r="C97" s="143"/>
      <c r="D97" s="143"/>
      <c r="E97" s="144"/>
      <c r="F97" s="145"/>
    </row>
    <row r="98" customFormat="false" ht="12" hidden="false" customHeight="false" outlineLevel="0" collapsed="false">
      <c r="A98" s="130"/>
      <c r="B98" s="12"/>
      <c r="C98" s="116"/>
      <c r="D98" s="116"/>
      <c r="E98" s="12"/>
      <c r="F98" s="139"/>
    </row>
    <row r="99" customFormat="false" ht="12" hidden="false" customHeight="true" outlineLevel="0" collapsed="false">
      <c r="A99" s="104" t="s">
        <v>80</v>
      </c>
      <c r="B99" s="140"/>
      <c r="C99" s="132"/>
      <c r="D99" s="133"/>
      <c r="E99" s="134"/>
      <c r="F99" s="135" t="n">
        <v>1500000</v>
      </c>
      <c r="G99" s="99"/>
      <c r="H99" s="99"/>
      <c r="I99" s="99"/>
      <c r="J99" s="99"/>
      <c r="K99" s="99"/>
      <c r="L99" s="99"/>
      <c r="M99" s="99"/>
      <c r="N99" s="99"/>
      <c r="O99" s="99"/>
      <c r="P99" s="99"/>
      <c r="Q99" s="99"/>
      <c r="R99" s="99"/>
      <c r="S99" s="99"/>
      <c r="T99" s="99"/>
      <c r="U99" s="99"/>
      <c r="V99" s="99"/>
      <c r="W99" s="99"/>
      <c r="X99" s="99"/>
      <c r="Y99" s="99"/>
      <c r="Z99" s="99"/>
      <c r="AA99" s="99"/>
      <c r="AB99" s="99"/>
      <c r="AC99" s="99"/>
      <c r="AD99" s="99"/>
      <c r="AE99" s="99"/>
      <c r="AF99" s="99"/>
      <c r="AG99" s="99"/>
      <c r="AH99" s="99"/>
      <c r="AI99" s="99"/>
      <c r="AJ99" s="99"/>
      <c r="AK99" s="99"/>
      <c r="AL99" s="99"/>
      <c r="AM99" s="99"/>
      <c r="AN99" s="99"/>
      <c r="AO99" s="99"/>
      <c r="AP99" s="99"/>
      <c r="AQ99" s="99"/>
      <c r="AR99" s="99"/>
      <c r="AS99" s="99"/>
      <c r="AT99" s="99"/>
      <c r="AU99" s="99"/>
      <c r="AV99" s="99"/>
      <c r="AW99" s="99"/>
      <c r="AX99" s="99"/>
      <c r="AY99" s="99"/>
      <c r="AZ99" s="99"/>
      <c r="BA99" s="99"/>
      <c r="BB99" s="99"/>
      <c r="BC99" s="99"/>
      <c r="BD99" s="99"/>
      <c r="BE99" s="99"/>
      <c r="BF99" s="99"/>
      <c r="BG99" s="99"/>
      <c r="BH99" s="99"/>
      <c r="BI99" s="99"/>
      <c r="BJ99" s="99"/>
      <c r="BK99" s="99"/>
      <c r="BL99" s="99"/>
      <c r="BM99" s="99"/>
      <c r="BN99" s="99"/>
      <c r="BO99" s="99"/>
      <c r="BP99" s="99"/>
      <c r="BQ99" s="99"/>
      <c r="BR99" s="99"/>
      <c r="BS99" s="99"/>
      <c r="BT99" s="99"/>
      <c r="BU99" s="99"/>
      <c r="BV99" s="99"/>
      <c r="BW99" s="99"/>
      <c r="BX99" s="99"/>
      <c r="BY99" s="99"/>
      <c r="BZ99" s="99"/>
      <c r="CA99" s="99"/>
      <c r="CB99" s="99"/>
      <c r="CC99" s="99"/>
      <c r="CD99" s="99"/>
      <c r="CE99" s="99"/>
      <c r="CF99" s="99"/>
      <c r="CG99" s="99"/>
      <c r="CH99" s="99"/>
      <c r="CI99" s="99"/>
      <c r="CJ99" s="99"/>
      <c r="CK99" s="99"/>
      <c r="CL99" s="99"/>
      <c r="CM99" s="99"/>
      <c r="CN99" s="99"/>
      <c r="CO99" s="99"/>
      <c r="CP99" s="99"/>
      <c r="CQ99" s="99"/>
      <c r="CR99" s="99"/>
      <c r="CS99" s="99"/>
      <c r="CT99" s="99"/>
      <c r="CU99" s="99"/>
      <c r="CV99" s="99"/>
      <c r="CW99" s="99"/>
      <c r="CX99" s="99"/>
      <c r="CY99" s="99"/>
      <c r="CZ99" s="99"/>
      <c r="DA99" s="99"/>
      <c r="DB99" s="99"/>
      <c r="DC99" s="99"/>
      <c r="DD99" s="99"/>
      <c r="DE99" s="99"/>
      <c r="DF99" s="99"/>
      <c r="DG99" s="99"/>
      <c r="DH99" s="99"/>
      <c r="DI99" s="99"/>
      <c r="DJ99" s="99"/>
      <c r="DK99" s="99"/>
      <c r="DL99" s="99"/>
      <c r="DM99" s="99"/>
      <c r="DN99" s="99"/>
      <c r="DO99" s="99"/>
      <c r="DP99" s="99"/>
      <c r="DQ99" s="99"/>
      <c r="DR99" s="99"/>
      <c r="DS99" s="99"/>
      <c r="DT99" s="99"/>
      <c r="DU99" s="99"/>
      <c r="DV99" s="99"/>
      <c r="DW99" s="99"/>
      <c r="DX99" s="99"/>
      <c r="DY99" s="99"/>
      <c r="DZ99" s="99"/>
      <c r="EA99" s="99"/>
      <c r="EB99" s="99"/>
      <c r="EC99" s="99"/>
      <c r="ED99" s="99"/>
      <c r="EE99" s="99"/>
      <c r="EF99" s="99"/>
      <c r="EG99" s="99"/>
      <c r="EH99" s="99"/>
      <c r="EI99" s="99"/>
      <c r="EJ99" s="99"/>
      <c r="EK99" s="99"/>
      <c r="EL99" s="99"/>
      <c r="EM99" s="99"/>
      <c r="EN99" s="99"/>
      <c r="EO99" s="99"/>
      <c r="EP99" s="99"/>
      <c r="EQ99" s="99"/>
      <c r="ER99" s="99"/>
      <c r="ES99" s="99"/>
      <c r="ET99" s="99"/>
      <c r="EU99" s="99"/>
      <c r="EV99" s="99"/>
      <c r="EW99" s="99"/>
      <c r="EX99" s="99"/>
      <c r="EY99" s="99"/>
      <c r="EZ99" s="99"/>
      <c r="FA99" s="99"/>
      <c r="FB99" s="99"/>
      <c r="FC99" s="99"/>
      <c r="FD99" s="99"/>
      <c r="FE99" s="99"/>
      <c r="FF99" s="99"/>
      <c r="FG99" s="99"/>
      <c r="FH99" s="99"/>
      <c r="FI99" s="99"/>
      <c r="FJ99" s="99"/>
      <c r="FK99" s="99"/>
      <c r="FL99" s="99"/>
      <c r="FM99" s="99"/>
      <c r="FN99" s="99"/>
      <c r="FO99" s="99"/>
      <c r="FP99" s="99"/>
      <c r="FQ99" s="99"/>
      <c r="FR99" s="99"/>
      <c r="FS99" s="99"/>
      <c r="FT99" s="99"/>
      <c r="FU99" s="99"/>
      <c r="FV99" s="99"/>
      <c r="FW99" s="99"/>
      <c r="FX99" s="99"/>
      <c r="FY99" s="99"/>
      <c r="FZ99" s="99"/>
      <c r="GA99" s="99"/>
      <c r="GB99" s="99"/>
      <c r="GC99" s="99"/>
      <c r="GD99" s="99"/>
      <c r="GE99" s="99"/>
      <c r="GF99" s="99"/>
      <c r="GG99" s="99"/>
      <c r="GH99" s="99"/>
      <c r="GI99" s="99"/>
      <c r="GJ99" s="99"/>
      <c r="GK99" s="99"/>
      <c r="GL99" s="99"/>
      <c r="GM99" s="99"/>
      <c r="GN99" s="99"/>
      <c r="GO99" s="99"/>
      <c r="GP99" s="99"/>
      <c r="GQ99" s="99"/>
      <c r="GR99" s="99"/>
      <c r="GS99" s="99"/>
      <c r="GT99" s="99"/>
      <c r="GU99" s="99"/>
      <c r="GV99" s="99"/>
      <c r="GW99" s="99"/>
      <c r="GX99" s="99"/>
      <c r="GY99" s="99"/>
      <c r="GZ99" s="99"/>
      <c r="HA99" s="99"/>
      <c r="HB99" s="99"/>
      <c r="HC99" s="99"/>
      <c r="HD99" s="99"/>
      <c r="HE99" s="99"/>
      <c r="HF99" s="99"/>
      <c r="HG99" s="99"/>
      <c r="HH99" s="99"/>
      <c r="HI99" s="99"/>
      <c r="HJ99" s="99"/>
      <c r="HK99" s="99"/>
      <c r="HL99" s="99"/>
      <c r="HM99" s="99"/>
      <c r="HN99" s="99"/>
      <c r="HO99" s="99"/>
      <c r="HP99" s="99"/>
      <c r="HQ99" s="99"/>
      <c r="HR99" s="99"/>
      <c r="HS99" s="99"/>
      <c r="HT99" s="99"/>
      <c r="HU99" s="99"/>
      <c r="HV99" s="99"/>
      <c r="HW99" s="99"/>
      <c r="HX99" s="99"/>
      <c r="HY99" s="99"/>
      <c r="HZ99" s="99"/>
      <c r="IA99" s="99"/>
      <c r="IB99" s="99"/>
      <c r="IC99" s="99"/>
      <c r="ID99" s="99"/>
      <c r="IE99" s="99"/>
      <c r="IF99" s="99"/>
      <c r="IG99" s="99"/>
      <c r="IH99" s="99"/>
      <c r="II99" s="99"/>
      <c r="IJ99" s="99"/>
      <c r="IK99" s="99"/>
      <c r="IL99" s="99"/>
      <c r="IM99" s="99"/>
      <c r="IN99" s="99"/>
      <c r="IO99" s="99"/>
      <c r="IP99" s="99"/>
      <c r="IQ99" s="99"/>
      <c r="IR99" s="99"/>
      <c r="IS99" s="99"/>
      <c r="IT99" s="99"/>
      <c r="IU99" s="99"/>
      <c r="IV99" s="99"/>
      <c r="IW99" s="99"/>
    </row>
    <row r="100" customFormat="false" ht="12" hidden="false" customHeight="true" outlineLevel="0" collapsed="false">
      <c r="A100" s="141"/>
      <c r="B100" s="111" t="s">
        <v>189</v>
      </c>
      <c r="C100" s="136"/>
      <c r="D100" s="137" t="s">
        <v>190</v>
      </c>
      <c r="E100" s="137"/>
      <c r="F100" s="122" t="s">
        <v>2</v>
      </c>
      <c r="G100" s="99"/>
      <c r="H100" s="99"/>
      <c r="I100" s="99"/>
      <c r="J100" s="99"/>
      <c r="K100" s="99"/>
      <c r="L100" s="99"/>
      <c r="M100" s="99"/>
      <c r="N100" s="99"/>
      <c r="O100" s="99"/>
      <c r="P100" s="99"/>
      <c r="Q100" s="99"/>
      <c r="R100" s="99"/>
      <c r="S100" s="99"/>
      <c r="T100" s="99"/>
      <c r="U100" s="99"/>
      <c r="V100" s="99"/>
      <c r="W100" s="99"/>
      <c r="X100" s="99"/>
      <c r="Y100" s="99"/>
      <c r="Z100" s="99"/>
      <c r="AA100" s="99"/>
      <c r="AB100" s="99"/>
      <c r="AC100" s="99"/>
      <c r="AD100" s="99"/>
      <c r="AE100" s="99"/>
      <c r="AF100" s="99"/>
      <c r="AG100" s="99"/>
      <c r="AH100" s="99"/>
      <c r="AI100" s="99"/>
      <c r="AJ100" s="99"/>
      <c r="AK100" s="99"/>
      <c r="AL100" s="99"/>
      <c r="AM100" s="99"/>
      <c r="AN100" s="99"/>
      <c r="AO100" s="99"/>
      <c r="AP100" s="99"/>
      <c r="AQ100" s="99"/>
      <c r="AR100" s="99"/>
      <c r="AS100" s="99"/>
      <c r="AT100" s="99"/>
      <c r="AU100" s="99"/>
      <c r="AV100" s="99"/>
      <c r="AW100" s="99"/>
      <c r="AX100" s="99"/>
      <c r="AY100" s="99"/>
      <c r="AZ100" s="99"/>
      <c r="BA100" s="99"/>
      <c r="BB100" s="99"/>
      <c r="BC100" s="99"/>
      <c r="BD100" s="99"/>
      <c r="BE100" s="99"/>
      <c r="BF100" s="99"/>
      <c r="BG100" s="99"/>
      <c r="BH100" s="99"/>
      <c r="BI100" s="99"/>
      <c r="BJ100" s="99"/>
      <c r="BK100" s="99"/>
      <c r="BL100" s="99"/>
      <c r="BM100" s="99"/>
      <c r="BN100" s="99"/>
      <c r="BO100" s="99"/>
      <c r="BP100" s="99"/>
      <c r="BQ100" s="99"/>
      <c r="BR100" s="99"/>
      <c r="BS100" s="99"/>
      <c r="BT100" s="99"/>
      <c r="BU100" s="99"/>
      <c r="BV100" s="99"/>
      <c r="BW100" s="99"/>
      <c r="BX100" s="99"/>
      <c r="BY100" s="99"/>
      <c r="BZ100" s="99"/>
      <c r="CA100" s="99"/>
      <c r="CB100" s="99"/>
      <c r="CC100" s="99"/>
      <c r="CD100" s="99"/>
      <c r="CE100" s="99"/>
      <c r="CF100" s="99"/>
      <c r="CG100" s="99"/>
      <c r="CH100" s="99"/>
      <c r="CI100" s="99"/>
      <c r="CJ100" s="99"/>
      <c r="CK100" s="99"/>
      <c r="CL100" s="99"/>
      <c r="CM100" s="99"/>
      <c r="CN100" s="99"/>
      <c r="CO100" s="99"/>
      <c r="CP100" s="99"/>
      <c r="CQ100" s="99"/>
      <c r="CR100" s="99"/>
      <c r="CS100" s="99"/>
      <c r="CT100" s="99"/>
      <c r="CU100" s="99"/>
      <c r="CV100" s="99"/>
      <c r="CW100" s="99"/>
      <c r="CX100" s="99"/>
      <c r="CY100" s="99"/>
      <c r="CZ100" s="99"/>
      <c r="DA100" s="99"/>
      <c r="DB100" s="99"/>
      <c r="DC100" s="99"/>
      <c r="DD100" s="99"/>
      <c r="DE100" s="99"/>
      <c r="DF100" s="99"/>
      <c r="DG100" s="99"/>
      <c r="DH100" s="99"/>
      <c r="DI100" s="99"/>
      <c r="DJ100" s="99"/>
      <c r="DK100" s="99"/>
      <c r="DL100" s="99"/>
      <c r="DM100" s="99"/>
      <c r="DN100" s="99"/>
      <c r="DO100" s="99"/>
      <c r="DP100" s="99"/>
      <c r="DQ100" s="99"/>
      <c r="DR100" s="99"/>
      <c r="DS100" s="99"/>
      <c r="DT100" s="99"/>
      <c r="DU100" s="99"/>
      <c r="DV100" s="99"/>
      <c r="DW100" s="99"/>
      <c r="DX100" s="99"/>
      <c r="DY100" s="99"/>
      <c r="DZ100" s="99"/>
      <c r="EA100" s="99"/>
      <c r="EB100" s="99"/>
      <c r="EC100" s="99"/>
      <c r="ED100" s="99"/>
      <c r="EE100" s="99"/>
      <c r="EF100" s="99"/>
      <c r="EG100" s="99"/>
      <c r="EH100" s="99"/>
      <c r="EI100" s="99"/>
      <c r="EJ100" s="99"/>
      <c r="EK100" s="99"/>
      <c r="EL100" s="99"/>
      <c r="EM100" s="99"/>
      <c r="EN100" s="99"/>
      <c r="EO100" s="99"/>
      <c r="EP100" s="99"/>
      <c r="EQ100" s="99"/>
      <c r="ER100" s="99"/>
      <c r="ES100" s="99"/>
      <c r="ET100" s="99"/>
      <c r="EU100" s="99"/>
      <c r="EV100" s="99"/>
      <c r="EW100" s="99"/>
      <c r="EX100" s="99"/>
      <c r="EY100" s="99"/>
      <c r="EZ100" s="99"/>
      <c r="FA100" s="99"/>
      <c r="FB100" s="99"/>
      <c r="FC100" s="99"/>
      <c r="FD100" s="99"/>
      <c r="FE100" s="99"/>
      <c r="FF100" s="99"/>
      <c r="FG100" s="99"/>
      <c r="FH100" s="99"/>
      <c r="FI100" s="99"/>
      <c r="FJ100" s="99"/>
      <c r="FK100" s="99"/>
      <c r="FL100" s="99"/>
      <c r="FM100" s="99"/>
      <c r="FN100" s="99"/>
      <c r="FO100" s="99"/>
      <c r="FP100" s="99"/>
      <c r="FQ100" s="99"/>
      <c r="FR100" s="99"/>
      <c r="FS100" s="99"/>
      <c r="FT100" s="99"/>
      <c r="FU100" s="99"/>
      <c r="FV100" s="99"/>
      <c r="FW100" s="99"/>
      <c r="FX100" s="99"/>
      <c r="FY100" s="99"/>
      <c r="FZ100" s="99"/>
      <c r="GA100" s="99"/>
      <c r="GB100" s="99"/>
      <c r="GC100" s="99"/>
      <c r="GD100" s="99"/>
      <c r="GE100" s="99"/>
      <c r="GF100" s="99"/>
      <c r="GG100" s="99"/>
      <c r="GH100" s="99"/>
      <c r="GI100" s="99"/>
      <c r="GJ100" s="99"/>
      <c r="GK100" s="99"/>
      <c r="GL100" s="99"/>
      <c r="GM100" s="99"/>
      <c r="GN100" s="99"/>
      <c r="GO100" s="99"/>
      <c r="GP100" s="99"/>
      <c r="GQ100" s="99"/>
      <c r="GR100" s="99"/>
      <c r="GS100" s="99"/>
      <c r="GT100" s="99"/>
      <c r="GU100" s="99"/>
      <c r="GV100" s="99"/>
      <c r="GW100" s="99"/>
      <c r="GX100" s="99"/>
      <c r="GY100" s="99"/>
      <c r="GZ100" s="99"/>
      <c r="HA100" s="99"/>
      <c r="HB100" s="99"/>
      <c r="HC100" s="99"/>
      <c r="HD100" s="99"/>
      <c r="HE100" s="99"/>
      <c r="HF100" s="99"/>
      <c r="HG100" s="99"/>
      <c r="HH100" s="99"/>
      <c r="HI100" s="99"/>
      <c r="HJ100" s="99"/>
      <c r="HK100" s="99"/>
      <c r="HL100" s="99"/>
      <c r="HM100" s="99"/>
      <c r="HN100" s="99"/>
      <c r="HO100" s="99"/>
      <c r="HP100" s="99"/>
      <c r="HQ100" s="99"/>
      <c r="HR100" s="99"/>
      <c r="HS100" s="99"/>
      <c r="HT100" s="99"/>
      <c r="HU100" s="99"/>
      <c r="HV100" s="99"/>
      <c r="HW100" s="99"/>
      <c r="HX100" s="99"/>
      <c r="HY100" s="99"/>
      <c r="HZ100" s="99"/>
      <c r="IA100" s="99"/>
      <c r="IB100" s="99"/>
      <c r="IC100" s="99"/>
      <c r="ID100" s="99"/>
      <c r="IE100" s="99"/>
      <c r="IF100" s="99"/>
      <c r="IG100" s="99"/>
      <c r="IH100" s="99"/>
      <c r="II100" s="99"/>
      <c r="IJ100" s="99"/>
      <c r="IK100" s="99"/>
      <c r="IL100" s="99"/>
      <c r="IM100" s="99"/>
      <c r="IN100" s="99"/>
      <c r="IO100" s="99"/>
      <c r="IP100" s="99"/>
      <c r="IQ100" s="99"/>
      <c r="IR100" s="99"/>
      <c r="IS100" s="99"/>
      <c r="IT100" s="99"/>
      <c r="IU100" s="99"/>
      <c r="IV100" s="99"/>
      <c r="IW100" s="99"/>
    </row>
    <row r="101" customFormat="false" ht="12" hidden="false" customHeight="true" outlineLevel="0" collapsed="false">
      <c r="A101" s="115"/>
      <c r="B101" s="146"/>
      <c r="C101" s="147" t="s">
        <v>280</v>
      </c>
      <c r="D101" s="117"/>
      <c r="E101" s="61"/>
      <c r="F101" s="148"/>
      <c r="G101" s="99"/>
      <c r="H101" s="99"/>
      <c r="I101" s="99"/>
      <c r="J101" s="99"/>
      <c r="K101" s="99"/>
      <c r="L101" s="99"/>
      <c r="M101" s="99"/>
      <c r="N101" s="99"/>
      <c r="O101" s="99"/>
      <c r="P101" s="99"/>
      <c r="Q101" s="99"/>
      <c r="R101" s="99"/>
      <c r="S101" s="99"/>
      <c r="T101" s="99"/>
      <c r="U101" s="99"/>
      <c r="V101" s="99"/>
      <c r="W101" s="99"/>
      <c r="X101" s="99"/>
      <c r="Y101" s="99"/>
      <c r="Z101" s="99"/>
      <c r="AA101" s="99"/>
      <c r="AB101" s="99"/>
      <c r="AC101" s="99"/>
      <c r="AD101" s="99"/>
      <c r="AE101" s="99"/>
      <c r="AF101" s="99"/>
      <c r="AG101" s="99"/>
      <c r="AH101" s="99"/>
      <c r="AI101" s="99"/>
      <c r="AJ101" s="99"/>
      <c r="AK101" s="99"/>
      <c r="AL101" s="99"/>
      <c r="AM101" s="99"/>
      <c r="AN101" s="99"/>
      <c r="AO101" s="99"/>
      <c r="AP101" s="99"/>
      <c r="AQ101" s="99"/>
      <c r="AR101" s="99"/>
      <c r="AS101" s="99"/>
      <c r="AT101" s="99"/>
      <c r="AU101" s="99"/>
      <c r="AV101" s="99"/>
      <c r="AW101" s="99"/>
      <c r="AX101" s="99"/>
      <c r="AY101" s="99"/>
      <c r="AZ101" s="99"/>
      <c r="BA101" s="99"/>
      <c r="BB101" s="99"/>
      <c r="BC101" s="99"/>
      <c r="BD101" s="99"/>
      <c r="BE101" s="99"/>
      <c r="BF101" s="99"/>
      <c r="BG101" s="99"/>
      <c r="BH101" s="99"/>
      <c r="BI101" s="99"/>
      <c r="BJ101" s="99"/>
      <c r="BK101" s="99"/>
      <c r="BL101" s="99"/>
      <c r="BM101" s="99"/>
      <c r="BN101" s="99"/>
      <c r="BO101" s="99"/>
      <c r="BP101" s="99"/>
      <c r="BQ101" s="99"/>
      <c r="BR101" s="99"/>
      <c r="BS101" s="99"/>
      <c r="BT101" s="99"/>
      <c r="BU101" s="99"/>
      <c r="BV101" s="99"/>
      <c r="BW101" s="99"/>
      <c r="BX101" s="99"/>
      <c r="BY101" s="99"/>
      <c r="BZ101" s="99"/>
      <c r="CA101" s="99"/>
      <c r="CB101" s="99"/>
      <c r="CC101" s="99"/>
      <c r="CD101" s="99"/>
      <c r="CE101" s="99"/>
      <c r="CF101" s="99"/>
      <c r="CG101" s="99"/>
      <c r="CH101" s="99"/>
      <c r="CI101" s="99"/>
      <c r="CJ101" s="99"/>
      <c r="CK101" s="99"/>
      <c r="CL101" s="99"/>
      <c r="CM101" s="99"/>
      <c r="CN101" s="99"/>
      <c r="CO101" s="99"/>
      <c r="CP101" s="99"/>
      <c r="CQ101" s="99"/>
      <c r="CR101" s="99"/>
      <c r="CS101" s="99"/>
      <c r="CT101" s="99"/>
      <c r="CU101" s="99"/>
      <c r="CV101" s="99"/>
      <c r="CW101" s="99"/>
      <c r="CX101" s="99"/>
      <c r="CY101" s="99"/>
      <c r="CZ101" s="99"/>
      <c r="DA101" s="99"/>
      <c r="DB101" s="99"/>
      <c r="DC101" s="99"/>
      <c r="DD101" s="99"/>
      <c r="DE101" s="99"/>
      <c r="DF101" s="99"/>
      <c r="DG101" s="99"/>
      <c r="DH101" s="99"/>
      <c r="DI101" s="99"/>
      <c r="DJ101" s="99"/>
      <c r="DK101" s="99"/>
      <c r="DL101" s="99"/>
      <c r="DM101" s="99"/>
      <c r="DN101" s="99"/>
      <c r="DO101" s="99"/>
      <c r="DP101" s="99"/>
      <c r="DQ101" s="99"/>
      <c r="DR101" s="99"/>
      <c r="DS101" s="99"/>
      <c r="DT101" s="99"/>
      <c r="DU101" s="99"/>
      <c r="DV101" s="99"/>
      <c r="DW101" s="99"/>
      <c r="DX101" s="99"/>
      <c r="DY101" s="99"/>
      <c r="DZ101" s="99"/>
      <c r="EA101" s="99"/>
      <c r="EB101" s="99"/>
      <c r="EC101" s="99"/>
      <c r="ED101" s="99"/>
      <c r="EE101" s="99"/>
      <c r="EF101" s="99"/>
      <c r="EG101" s="99"/>
      <c r="EH101" s="99"/>
      <c r="EI101" s="99"/>
      <c r="EJ101" s="99"/>
      <c r="EK101" s="99"/>
      <c r="EL101" s="99"/>
      <c r="EM101" s="99"/>
      <c r="EN101" s="99"/>
      <c r="EO101" s="99"/>
      <c r="EP101" s="99"/>
      <c r="EQ101" s="99"/>
      <c r="ER101" s="99"/>
      <c r="ES101" s="99"/>
      <c r="ET101" s="99"/>
      <c r="EU101" s="99"/>
      <c r="EV101" s="99"/>
      <c r="EW101" s="99"/>
      <c r="EX101" s="99"/>
      <c r="EY101" s="99"/>
      <c r="EZ101" s="99"/>
      <c r="FA101" s="99"/>
      <c r="FB101" s="99"/>
      <c r="FC101" s="99"/>
      <c r="FD101" s="99"/>
      <c r="FE101" s="99"/>
      <c r="FF101" s="99"/>
      <c r="FG101" s="99"/>
      <c r="FH101" s="99"/>
      <c r="FI101" s="99"/>
      <c r="FJ101" s="99"/>
      <c r="FK101" s="99"/>
      <c r="FL101" s="99"/>
      <c r="FM101" s="99"/>
      <c r="FN101" s="99"/>
      <c r="FO101" s="99"/>
      <c r="FP101" s="99"/>
      <c r="FQ101" s="99"/>
      <c r="FR101" s="99"/>
      <c r="FS101" s="99"/>
      <c r="FT101" s="99"/>
      <c r="FU101" s="99"/>
      <c r="FV101" s="99"/>
      <c r="FW101" s="99"/>
      <c r="FX101" s="99"/>
      <c r="FY101" s="99"/>
      <c r="FZ101" s="99"/>
      <c r="GA101" s="99"/>
      <c r="GB101" s="99"/>
      <c r="GC101" s="99"/>
      <c r="GD101" s="99"/>
      <c r="GE101" s="99"/>
      <c r="GF101" s="99"/>
      <c r="GG101" s="99"/>
      <c r="GH101" s="99"/>
      <c r="GI101" s="99"/>
      <c r="GJ101" s="99"/>
      <c r="GK101" s="99"/>
      <c r="GL101" s="99"/>
      <c r="GM101" s="99"/>
      <c r="GN101" s="99"/>
      <c r="GO101" s="99"/>
      <c r="GP101" s="99"/>
      <c r="GQ101" s="99"/>
      <c r="GR101" s="99"/>
      <c r="GS101" s="99"/>
      <c r="GT101" s="99"/>
      <c r="GU101" s="99"/>
      <c r="GV101" s="99"/>
      <c r="GW101" s="99"/>
      <c r="GX101" s="99"/>
      <c r="GY101" s="99"/>
      <c r="GZ101" s="99"/>
      <c r="HA101" s="99"/>
      <c r="HB101" s="99"/>
      <c r="HC101" s="99"/>
      <c r="HD101" s="99"/>
      <c r="HE101" s="99"/>
      <c r="HF101" s="99"/>
      <c r="HG101" s="99"/>
      <c r="HH101" s="99"/>
      <c r="HI101" s="99"/>
      <c r="HJ101" s="99"/>
      <c r="HK101" s="99"/>
      <c r="HL101" s="99"/>
      <c r="HM101" s="99"/>
      <c r="HN101" s="99"/>
      <c r="HO101" s="99"/>
      <c r="HP101" s="99"/>
      <c r="HQ101" s="99"/>
      <c r="HR101" s="99"/>
      <c r="HS101" s="99"/>
      <c r="HT101" s="99"/>
      <c r="HU101" s="99"/>
      <c r="HV101" s="99"/>
      <c r="HW101" s="99"/>
      <c r="HX101" s="99"/>
      <c r="HY101" s="99"/>
      <c r="HZ101" s="99"/>
      <c r="IA101" s="99"/>
      <c r="IB101" s="99"/>
      <c r="IC101" s="99"/>
      <c r="ID101" s="99"/>
      <c r="IE101" s="99"/>
      <c r="IF101" s="99"/>
      <c r="IG101" s="99"/>
      <c r="IH101" s="99"/>
      <c r="II101" s="99"/>
      <c r="IJ101" s="99"/>
      <c r="IK101" s="99"/>
      <c r="IL101" s="99"/>
      <c r="IM101" s="99"/>
      <c r="IN101" s="99"/>
      <c r="IO101" s="99"/>
      <c r="IP101" s="99"/>
      <c r="IQ101" s="99"/>
      <c r="IR101" s="99"/>
      <c r="IS101" s="99"/>
      <c r="IT101" s="99"/>
      <c r="IU101" s="99"/>
      <c r="IV101" s="99"/>
      <c r="IW101" s="99"/>
    </row>
    <row r="102" customFormat="false" ht="12" hidden="false" customHeight="true" outlineLevel="0" collapsed="false">
      <c r="A102" s="115"/>
      <c r="B102" s="146"/>
      <c r="C102" s="116" t="s">
        <v>281</v>
      </c>
      <c r="D102" s="117"/>
      <c r="E102" s="149" t="s">
        <v>282</v>
      </c>
      <c r="F102" s="148"/>
      <c r="G102" s="99"/>
      <c r="H102" s="99"/>
      <c r="I102" s="99"/>
      <c r="J102" s="99"/>
      <c r="K102" s="99"/>
      <c r="L102" s="99"/>
      <c r="M102" s="99"/>
      <c r="N102" s="99"/>
      <c r="O102" s="99"/>
      <c r="P102" s="99"/>
      <c r="Q102" s="99"/>
      <c r="R102" s="99"/>
      <c r="S102" s="99"/>
      <c r="T102" s="99"/>
      <c r="U102" s="99"/>
      <c r="V102" s="99"/>
      <c r="W102" s="99"/>
      <c r="X102" s="99"/>
      <c r="Y102" s="99"/>
      <c r="Z102" s="99"/>
      <c r="AA102" s="99"/>
      <c r="AB102" s="99"/>
      <c r="AC102" s="99"/>
      <c r="AD102" s="99"/>
      <c r="AE102" s="99"/>
      <c r="AF102" s="99"/>
      <c r="AG102" s="99"/>
      <c r="AH102" s="99"/>
      <c r="AI102" s="99"/>
      <c r="AJ102" s="99"/>
      <c r="AK102" s="99"/>
      <c r="AL102" s="99"/>
      <c r="AM102" s="99"/>
      <c r="AN102" s="99"/>
      <c r="AO102" s="99"/>
      <c r="AP102" s="99"/>
      <c r="AQ102" s="99"/>
      <c r="AR102" s="99"/>
      <c r="AS102" s="99"/>
      <c r="AT102" s="99"/>
      <c r="AU102" s="99"/>
      <c r="AV102" s="99"/>
      <c r="AW102" s="99"/>
      <c r="AX102" s="99"/>
      <c r="AY102" s="99"/>
      <c r="AZ102" s="99"/>
      <c r="BA102" s="99"/>
      <c r="BB102" s="99"/>
      <c r="BC102" s="99"/>
      <c r="BD102" s="99"/>
      <c r="BE102" s="99"/>
      <c r="BF102" s="99"/>
      <c r="BG102" s="99"/>
      <c r="BH102" s="99"/>
      <c r="BI102" s="99"/>
      <c r="BJ102" s="99"/>
      <c r="BK102" s="99"/>
      <c r="BL102" s="99"/>
      <c r="BM102" s="99"/>
      <c r="BN102" s="99"/>
      <c r="BO102" s="99"/>
      <c r="BP102" s="99"/>
      <c r="BQ102" s="99"/>
      <c r="BR102" s="99"/>
      <c r="BS102" s="99"/>
      <c r="BT102" s="99"/>
      <c r="BU102" s="99"/>
      <c r="BV102" s="99"/>
      <c r="BW102" s="99"/>
      <c r="BX102" s="99"/>
      <c r="BY102" s="99"/>
      <c r="BZ102" s="99"/>
      <c r="CA102" s="99"/>
      <c r="CB102" s="99"/>
      <c r="CC102" s="99"/>
      <c r="CD102" s="99"/>
      <c r="CE102" s="99"/>
      <c r="CF102" s="99"/>
      <c r="CG102" s="99"/>
      <c r="CH102" s="99"/>
      <c r="CI102" s="99"/>
      <c r="CJ102" s="99"/>
      <c r="CK102" s="99"/>
      <c r="CL102" s="99"/>
      <c r="CM102" s="99"/>
      <c r="CN102" s="99"/>
      <c r="CO102" s="99"/>
      <c r="CP102" s="99"/>
      <c r="CQ102" s="99"/>
      <c r="CR102" s="99"/>
      <c r="CS102" s="99"/>
      <c r="CT102" s="99"/>
      <c r="CU102" s="99"/>
      <c r="CV102" s="99"/>
      <c r="CW102" s="99"/>
      <c r="CX102" s="99"/>
      <c r="CY102" s="99"/>
      <c r="CZ102" s="99"/>
      <c r="DA102" s="99"/>
      <c r="DB102" s="99"/>
      <c r="DC102" s="99"/>
      <c r="DD102" s="99"/>
      <c r="DE102" s="99"/>
      <c r="DF102" s="99"/>
      <c r="DG102" s="99"/>
      <c r="DH102" s="99"/>
      <c r="DI102" s="99"/>
      <c r="DJ102" s="99"/>
      <c r="DK102" s="99"/>
      <c r="DL102" s="99"/>
      <c r="DM102" s="99"/>
      <c r="DN102" s="99"/>
      <c r="DO102" s="99"/>
      <c r="DP102" s="99"/>
      <c r="DQ102" s="99"/>
      <c r="DR102" s="99"/>
      <c r="DS102" s="99"/>
      <c r="DT102" s="99"/>
      <c r="DU102" s="99"/>
      <c r="DV102" s="99"/>
      <c r="DW102" s="99"/>
      <c r="DX102" s="99"/>
      <c r="DY102" s="99"/>
      <c r="DZ102" s="99"/>
      <c r="EA102" s="99"/>
      <c r="EB102" s="99"/>
      <c r="EC102" s="99"/>
      <c r="ED102" s="99"/>
      <c r="EE102" s="99"/>
      <c r="EF102" s="99"/>
      <c r="EG102" s="99"/>
      <c r="EH102" s="99"/>
      <c r="EI102" s="99"/>
      <c r="EJ102" s="99"/>
      <c r="EK102" s="99"/>
      <c r="EL102" s="99"/>
      <c r="EM102" s="99"/>
      <c r="EN102" s="99"/>
      <c r="EO102" s="99"/>
      <c r="EP102" s="99"/>
      <c r="EQ102" s="99"/>
      <c r="ER102" s="99"/>
      <c r="ES102" s="99"/>
      <c r="ET102" s="99"/>
      <c r="EU102" s="99"/>
      <c r="EV102" s="99"/>
      <c r="EW102" s="99"/>
      <c r="EX102" s="99"/>
      <c r="EY102" s="99"/>
      <c r="EZ102" s="99"/>
      <c r="FA102" s="99"/>
      <c r="FB102" s="99"/>
      <c r="FC102" s="99"/>
      <c r="FD102" s="99"/>
      <c r="FE102" s="99"/>
      <c r="FF102" s="99"/>
      <c r="FG102" s="99"/>
      <c r="FH102" s="99"/>
      <c r="FI102" s="99"/>
      <c r="FJ102" s="99"/>
      <c r="FK102" s="99"/>
      <c r="FL102" s="99"/>
      <c r="FM102" s="99"/>
      <c r="FN102" s="99"/>
      <c r="FO102" s="99"/>
      <c r="FP102" s="99"/>
      <c r="FQ102" s="99"/>
      <c r="FR102" s="99"/>
      <c r="FS102" s="99"/>
      <c r="FT102" s="99"/>
      <c r="FU102" s="99"/>
      <c r="FV102" s="99"/>
      <c r="FW102" s="99"/>
      <c r="FX102" s="99"/>
      <c r="FY102" s="99"/>
      <c r="FZ102" s="99"/>
      <c r="GA102" s="99"/>
      <c r="GB102" s="99"/>
      <c r="GC102" s="99"/>
      <c r="GD102" s="99"/>
      <c r="GE102" s="99"/>
      <c r="GF102" s="99"/>
      <c r="GG102" s="99"/>
      <c r="GH102" s="99"/>
      <c r="GI102" s="99"/>
      <c r="GJ102" s="99"/>
      <c r="GK102" s="99"/>
      <c r="GL102" s="99"/>
      <c r="GM102" s="99"/>
      <c r="GN102" s="99"/>
      <c r="GO102" s="99"/>
      <c r="GP102" s="99"/>
      <c r="GQ102" s="99"/>
      <c r="GR102" s="99"/>
      <c r="GS102" s="99"/>
      <c r="GT102" s="99"/>
      <c r="GU102" s="99"/>
      <c r="GV102" s="99"/>
      <c r="GW102" s="99"/>
      <c r="GX102" s="99"/>
      <c r="GY102" s="99"/>
      <c r="GZ102" s="99"/>
      <c r="HA102" s="99"/>
      <c r="HB102" s="99"/>
      <c r="HC102" s="99"/>
      <c r="HD102" s="99"/>
      <c r="HE102" s="99"/>
      <c r="HF102" s="99"/>
      <c r="HG102" s="99"/>
      <c r="HH102" s="99"/>
      <c r="HI102" s="99"/>
      <c r="HJ102" s="99"/>
      <c r="HK102" s="99"/>
      <c r="HL102" s="99"/>
      <c r="HM102" s="99"/>
      <c r="HN102" s="99"/>
      <c r="HO102" s="99"/>
      <c r="HP102" s="99"/>
      <c r="HQ102" s="99"/>
      <c r="HR102" s="99"/>
      <c r="HS102" s="99"/>
      <c r="HT102" s="99"/>
      <c r="HU102" s="99"/>
      <c r="HV102" s="99"/>
      <c r="HW102" s="99"/>
      <c r="HX102" s="99"/>
      <c r="HY102" s="99"/>
      <c r="HZ102" s="99"/>
      <c r="IA102" s="99"/>
      <c r="IB102" s="99"/>
      <c r="IC102" s="99"/>
      <c r="ID102" s="99"/>
      <c r="IE102" s="99"/>
      <c r="IF102" s="99"/>
      <c r="IG102" s="99"/>
      <c r="IH102" s="99"/>
      <c r="II102" s="99"/>
      <c r="IJ102" s="99"/>
      <c r="IK102" s="99"/>
      <c r="IL102" s="99"/>
      <c r="IM102" s="99"/>
      <c r="IN102" s="99"/>
      <c r="IO102" s="99"/>
      <c r="IP102" s="99"/>
      <c r="IQ102" s="99"/>
      <c r="IR102" s="99"/>
      <c r="IS102" s="99"/>
      <c r="IT102" s="99"/>
      <c r="IU102" s="99"/>
      <c r="IV102" s="99"/>
      <c r="IW102" s="99"/>
    </row>
    <row r="103" customFormat="false" ht="12" hidden="false" customHeight="true" outlineLevel="0" collapsed="false">
      <c r="A103" s="115"/>
      <c r="B103" s="146"/>
      <c r="C103" s="116" t="s">
        <v>283</v>
      </c>
      <c r="D103" s="117"/>
      <c r="E103" s="149" t="s">
        <v>284</v>
      </c>
      <c r="F103" s="148"/>
      <c r="G103" s="99"/>
      <c r="H103" s="99"/>
      <c r="I103" s="99"/>
      <c r="J103" s="99"/>
      <c r="K103" s="99"/>
      <c r="L103" s="99"/>
      <c r="M103" s="99"/>
      <c r="N103" s="99"/>
      <c r="O103" s="99"/>
      <c r="P103" s="99"/>
      <c r="Q103" s="99"/>
      <c r="R103" s="99"/>
      <c r="S103" s="99"/>
      <c r="T103" s="99"/>
      <c r="U103" s="99"/>
      <c r="V103" s="99"/>
      <c r="W103" s="99"/>
      <c r="X103" s="99"/>
      <c r="Y103" s="99"/>
      <c r="Z103" s="99"/>
      <c r="AA103" s="99"/>
      <c r="AB103" s="99"/>
      <c r="AC103" s="99"/>
      <c r="AD103" s="99"/>
      <c r="AE103" s="99"/>
      <c r="AF103" s="99"/>
      <c r="AG103" s="99"/>
      <c r="AH103" s="99"/>
      <c r="AI103" s="99"/>
      <c r="AJ103" s="99"/>
      <c r="AK103" s="99"/>
      <c r="AL103" s="99"/>
      <c r="AM103" s="99"/>
      <c r="AN103" s="99"/>
      <c r="AO103" s="99"/>
      <c r="AP103" s="99"/>
      <c r="AQ103" s="99"/>
      <c r="AR103" s="99"/>
      <c r="AS103" s="99"/>
      <c r="AT103" s="99"/>
      <c r="AU103" s="99"/>
      <c r="AV103" s="99"/>
      <c r="AW103" s="99"/>
      <c r="AX103" s="99"/>
      <c r="AY103" s="99"/>
      <c r="AZ103" s="99"/>
      <c r="BA103" s="99"/>
      <c r="BB103" s="99"/>
      <c r="BC103" s="99"/>
      <c r="BD103" s="99"/>
      <c r="BE103" s="99"/>
      <c r="BF103" s="99"/>
      <c r="BG103" s="99"/>
      <c r="BH103" s="99"/>
      <c r="BI103" s="99"/>
      <c r="BJ103" s="99"/>
      <c r="BK103" s="99"/>
      <c r="BL103" s="99"/>
      <c r="BM103" s="99"/>
      <c r="BN103" s="99"/>
      <c r="BO103" s="99"/>
      <c r="BP103" s="99"/>
      <c r="BQ103" s="99"/>
      <c r="BR103" s="99"/>
      <c r="BS103" s="99"/>
      <c r="BT103" s="99"/>
      <c r="BU103" s="99"/>
      <c r="BV103" s="99"/>
      <c r="BW103" s="99"/>
      <c r="BX103" s="99"/>
      <c r="BY103" s="99"/>
      <c r="BZ103" s="99"/>
      <c r="CA103" s="99"/>
      <c r="CB103" s="99"/>
      <c r="CC103" s="99"/>
      <c r="CD103" s="99"/>
      <c r="CE103" s="99"/>
      <c r="CF103" s="99"/>
      <c r="CG103" s="99"/>
      <c r="CH103" s="99"/>
      <c r="CI103" s="99"/>
      <c r="CJ103" s="99"/>
      <c r="CK103" s="99"/>
      <c r="CL103" s="99"/>
      <c r="CM103" s="99"/>
      <c r="CN103" s="99"/>
      <c r="CO103" s="99"/>
      <c r="CP103" s="99"/>
      <c r="CQ103" s="99"/>
      <c r="CR103" s="99"/>
      <c r="CS103" s="99"/>
      <c r="CT103" s="99"/>
      <c r="CU103" s="99"/>
      <c r="CV103" s="99"/>
      <c r="CW103" s="99"/>
      <c r="CX103" s="99"/>
      <c r="CY103" s="99"/>
      <c r="CZ103" s="99"/>
      <c r="DA103" s="99"/>
      <c r="DB103" s="99"/>
      <c r="DC103" s="99"/>
      <c r="DD103" s="99"/>
      <c r="DE103" s="99"/>
      <c r="DF103" s="99"/>
      <c r="DG103" s="99"/>
      <c r="DH103" s="99"/>
      <c r="DI103" s="99"/>
      <c r="DJ103" s="99"/>
      <c r="DK103" s="99"/>
      <c r="DL103" s="99"/>
      <c r="DM103" s="99"/>
      <c r="DN103" s="99"/>
      <c r="DO103" s="99"/>
      <c r="DP103" s="99"/>
      <c r="DQ103" s="99"/>
      <c r="DR103" s="99"/>
      <c r="DS103" s="99"/>
      <c r="DT103" s="99"/>
      <c r="DU103" s="99"/>
      <c r="DV103" s="99"/>
      <c r="DW103" s="99"/>
      <c r="DX103" s="99"/>
      <c r="DY103" s="99"/>
      <c r="DZ103" s="99"/>
      <c r="EA103" s="99"/>
      <c r="EB103" s="99"/>
      <c r="EC103" s="99"/>
      <c r="ED103" s="99"/>
      <c r="EE103" s="99"/>
      <c r="EF103" s="99"/>
      <c r="EG103" s="99"/>
      <c r="EH103" s="99"/>
      <c r="EI103" s="99"/>
      <c r="EJ103" s="99"/>
      <c r="EK103" s="99"/>
      <c r="EL103" s="99"/>
      <c r="EM103" s="99"/>
      <c r="EN103" s="99"/>
      <c r="EO103" s="99"/>
      <c r="EP103" s="99"/>
      <c r="EQ103" s="99"/>
      <c r="ER103" s="99"/>
      <c r="ES103" s="99"/>
      <c r="ET103" s="99"/>
      <c r="EU103" s="99"/>
      <c r="EV103" s="99"/>
      <c r="EW103" s="99"/>
      <c r="EX103" s="99"/>
      <c r="EY103" s="99"/>
      <c r="EZ103" s="99"/>
      <c r="FA103" s="99"/>
      <c r="FB103" s="99"/>
      <c r="FC103" s="99"/>
      <c r="FD103" s="99"/>
      <c r="FE103" s="99"/>
      <c r="FF103" s="99"/>
      <c r="FG103" s="99"/>
      <c r="FH103" s="99"/>
      <c r="FI103" s="99"/>
      <c r="FJ103" s="99"/>
      <c r="FK103" s="99"/>
      <c r="FL103" s="99"/>
      <c r="FM103" s="99"/>
      <c r="FN103" s="99"/>
      <c r="FO103" s="99"/>
      <c r="FP103" s="99"/>
      <c r="FQ103" s="99"/>
      <c r="FR103" s="99"/>
      <c r="FS103" s="99"/>
      <c r="FT103" s="99"/>
      <c r="FU103" s="99"/>
      <c r="FV103" s="99"/>
      <c r="FW103" s="99"/>
      <c r="FX103" s="99"/>
      <c r="FY103" s="99"/>
      <c r="FZ103" s="99"/>
      <c r="GA103" s="99"/>
      <c r="GB103" s="99"/>
      <c r="GC103" s="99"/>
      <c r="GD103" s="99"/>
      <c r="GE103" s="99"/>
      <c r="GF103" s="99"/>
      <c r="GG103" s="99"/>
      <c r="GH103" s="99"/>
      <c r="GI103" s="99"/>
      <c r="GJ103" s="99"/>
      <c r="GK103" s="99"/>
      <c r="GL103" s="99"/>
      <c r="GM103" s="99"/>
      <c r="GN103" s="99"/>
      <c r="GO103" s="99"/>
      <c r="GP103" s="99"/>
      <c r="GQ103" s="99"/>
      <c r="GR103" s="99"/>
      <c r="GS103" s="99"/>
      <c r="GT103" s="99"/>
      <c r="GU103" s="99"/>
      <c r="GV103" s="99"/>
      <c r="GW103" s="99"/>
      <c r="GX103" s="99"/>
      <c r="GY103" s="99"/>
      <c r="GZ103" s="99"/>
      <c r="HA103" s="99"/>
      <c r="HB103" s="99"/>
      <c r="HC103" s="99"/>
      <c r="HD103" s="99"/>
      <c r="HE103" s="99"/>
      <c r="HF103" s="99"/>
      <c r="HG103" s="99"/>
      <c r="HH103" s="99"/>
      <c r="HI103" s="99"/>
      <c r="HJ103" s="99"/>
      <c r="HK103" s="99"/>
      <c r="HL103" s="99"/>
      <c r="HM103" s="99"/>
      <c r="HN103" s="99"/>
      <c r="HO103" s="99"/>
      <c r="HP103" s="99"/>
      <c r="HQ103" s="99"/>
      <c r="HR103" s="99"/>
      <c r="HS103" s="99"/>
      <c r="HT103" s="99"/>
      <c r="HU103" s="99"/>
      <c r="HV103" s="99"/>
      <c r="HW103" s="99"/>
      <c r="HX103" s="99"/>
      <c r="HY103" s="99"/>
      <c r="HZ103" s="99"/>
      <c r="IA103" s="99"/>
      <c r="IB103" s="99"/>
      <c r="IC103" s="99"/>
      <c r="ID103" s="99"/>
      <c r="IE103" s="99"/>
      <c r="IF103" s="99"/>
      <c r="IG103" s="99"/>
      <c r="IH103" s="99"/>
      <c r="II103" s="99"/>
      <c r="IJ103" s="99"/>
      <c r="IK103" s="99"/>
      <c r="IL103" s="99"/>
      <c r="IM103" s="99"/>
      <c r="IN103" s="99"/>
      <c r="IO103" s="99"/>
      <c r="IP103" s="99"/>
      <c r="IQ103" s="99"/>
      <c r="IR103" s="99"/>
      <c r="IS103" s="99"/>
      <c r="IT103" s="99"/>
      <c r="IU103" s="99"/>
      <c r="IV103" s="99"/>
      <c r="IW103" s="99"/>
    </row>
    <row r="104" customFormat="false" ht="12" hidden="false" customHeight="true" outlineLevel="0" collapsed="false">
      <c r="A104" s="115"/>
      <c r="B104" s="146"/>
      <c r="C104" s="116" t="s">
        <v>285</v>
      </c>
      <c r="D104" s="117"/>
      <c r="E104" s="149" t="s">
        <v>286</v>
      </c>
      <c r="F104" s="148"/>
      <c r="G104" s="99"/>
      <c r="H104" s="99"/>
      <c r="I104" s="99"/>
      <c r="J104" s="99"/>
      <c r="K104" s="99"/>
      <c r="L104" s="99"/>
      <c r="M104" s="99"/>
      <c r="N104" s="99"/>
      <c r="O104" s="99"/>
      <c r="P104" s="99"/>
      <c r="Q104" s="99"/>
      <c r="R104" s="99"/>
      <c r="S104" s="99"/>
      <c r="T104" s="99"/>
      <c r="U104" s="99"/>
      <c r="V104" s="99"/>
      <c r="W104" s="99"/>
      <c r="X104" s="99"/>
      <c r="Y104" s="99"/>
      <c r="Z104" s="99"/>
      <c r="AA104" s="99"/>
      <c r="AB104" s="99"/>
      <c r="AC104" s="99"/>
      <c r="AD104" s="99"/>
      <c r="AE104" s="99"/>
      <c r="AF104" s="99"/>
      <c r="AG104" s="99"/>
      <c r="AH104" s="99"/>
      <c r="AI104" s="99"/>
      <c r="AJ104" s="99"/>
      <c r="AK104" s="99"/>
      <c r="AL104" s="99"/>
      <c r="AM104" s="99"/>
      <c r="AN104" s="99"/>
      <c r="AO104" s="99"/>
      <c r="AP104" s="99"/>
      <c r="AQ104" s="99"/>
      <c r="AR104" s="99"/>
      <c r="AS104" s="99"/>
      <c r="AT104" s="99"/>
      <c r="AU104" s="99"/>
      <c r="AV104" s="99"/>
      <c r="AW104" s="99"/>
      <c r="AX104" s="99"/>
      <c r="AY104" s="99"/>
      <c r="AZ104" s="99"/>
      <c r="BA104" s="99"/>
      <c r="BB104" s="99"/>
      <c r="BC104" s="99"/>
      <c r="BD104" s="99"/>
      <c r="BE104" s="99"/>
      <c r="BF104" s="99"/>
      <c r="BG104" s="99"/>
      <c r="BH104" s="99"/>
      <c r="BI104" s="99"/>
      <c r="BJ104" s="99"/>
      <c r="BK104" s="99"/>
      <c r="BL104" s="99"/>
      <c r="BM104" s="99"/>
      <c r="BN104" s="99"/>
      <c r="BO104" s="99"/>
      <c r="BP104" s="99"/>
      <c r="BQ104" s="99"/>
      <c r="BR104" s="99"/>
      <c r="BS104" s="99"/>
      <c r="BT104" s="99"/>
      <c r="BU104" s="99"/>
      <c r="BV104" s="99"/>
      <c r="BW104" s="99"/>
      <c r="BX104" s="99"/>
      <c r="BY104" s="99"/>
      <c r="BZ104" s="99"/>
      <c r="CA104" s="99"/>
      <c r="CB104" s="99"/>
      <c r="CC104" s="99"/>
      <c r="CD104" s="99"/>
      <c r="CE104" s="99"/>
      <c r="CF104" s="99"/>
      <c r="CG104" s="99"/>
      <c r="CH104" s="99"/>
      <c r="CI104" s="99"/>
      <c r="CJ104" s="99"/>
      <c r="CK104" s="99"/>
      <c r="CL104" s="99"/>
      <c r="CM104" s="99"/>
      <c r="CN104" s="99"/>
      <c r="CO104" s="99"/>
      <c r="CP104" s="99"/>
      <c r="CQ104" s="99"/>
      <c r="CR104" s="99"/>
      <c r="CS104" s="99"/>
      <c r="CT104" s="99"/>
      <c r="CU104" s="99"/>
      <c r="CV104" s="99"/>
      <c r="CW104" s="99"/>
      <c r="CX104" s="99"/>
      <c r="CY104" s="99"/>
      <c r="CZ104" s="99"/>
      <c r="DA104" s="99"/>
      <c r="DB104" s="99"/>
      <c r="DC104" s="99"/>
      <c r="DD104" s="99"/>
      <c r="DE104" s="99"/>
      <c r="DF104" s="99"/>
      <c r="DG104" s="99"/>
      <c r="DH104" s="99"/>
      <c r="DI104" s="99"/>
      <c r="DJ104" s="99"/>
      <c r="DK104" s="99"/>
      <c r="DL104" s="99"/>
      <c r="DM104" s="99"/>
      <c r="DN104" s="99"/>
      <c r="DO104" s="99"/>
      <c r="DP104" s="99"/>
      <c r="DQ104" s="99"/>
      <c r="DR104" s="99"/>
      <c r="DS104" s="99"/>
      <c r="DT104" s="99"/>
      <c r="DU104" s="99"/>
      <c r="DV104" s="99"/>
      <c r="DW104" s="99"/>
      <c r="DX104" s="99"/>
      <c r="DY104" s="99"/>
      <c r="DZ104" s="99"/>
      <c r="EA104" s="99"/>
      <c r="EB104" s="99"/>
      <c r="EC104" s="99"/>
      <c r="ED104" s="99"/>
      <c r="EE104" s="99"/>
      <c r="EF104" s="99"/>
      <c r="EG104" s="99"/>
      <c r="EH104" s="99"/>
      <c r="EI104" s="99"/>
      <c r="EJ104" s="99"/>
      <c r="EK104" s="99"/>
      <c r="EL104" s="99"/>
      <c r="EM104" s="99"/>
      <c r="EN104" s="99"/>
      <c r="EO104" s="99"/>
      <c r="EP104" s="99"/>
      <c r="EQ104" s="99"/>
      <c r="ER104" s="99"/>
      <c r="ES104" s="99"/>
      <c r="ET104" s="99"/>
      <c r="EU104" s="99"/>
      <c r="EV104" s="99"/>
      <c r="EW104" s="99"/>
      <c r="EX104" s="99"/>
      <c r="EY104" s="99"/>
      <c r="EZ104" s="99"/>
      <c r="FA104" s="99"/>
      <c r="FB104" s="99"/>
      <c r="FC104" s="99"/>
      <c r="FD104" s="99"/>
      <c r="FE104" s="99"/>
      <c r="FF104" s="99"/>
      <c r="FG104" s="99"/>
      <c r="FH104" s="99"/>
      <c r="FI104" s="99"/>
      <c r="FJ104" s="99"/>
      <c r="FK104" s="99"/>
      <c r="FL104" s="99"/>
      <c r="FM104" s="99"/>
      <c r="FN104" s="99"/>
      <c r="FO104" s="99"/>
      <c r="FP104" s="99"/>
      <c r="FQ104" s="99"/>
      <c r="FR104" s="99"/>
      <c r="FS104" s="99"/>
      <c r="FT104" s="99"/>
      <c r="FU104" s="99"/>
      <c r="FV104" s="99"/>
      <c r="FW104" s="99"/>
      <c r="FX104" s="99"/>
      <c r="FY104" s="99"/>
      <c r="FZ104" s="99"/>
      <c r="GA104" s="99"/>
      <c r="GB104" s="99"/>
      <c r="GC104" s="99"/>
      <c r="GD104" s="99"/>
      <c r="GE104" s="99"/>
      <c r="GF104" s="99"/>
      <c r="GG104" s="99"/>
      <c r="GH104" s="99"/>
      <c r="GI104" s="99"/>
      <c r="GJ104" s="99"/>
      <c r="GK104" s="99"/>
      <c r="GL104" s="99"/>
      <c r="GM104" s="99"/>
      <c r="GN104" s="99"/>
      <c r="GO104" s="99"/>
      <c r="GP104" s="99"/>
      <c r="GQ104" s="99"/>
      <c r="GR104" s="99"/>
      <c r="GS104" s="99"/>
      <c r="GT104" s="99"/>
      <c r="GU104" s="99"/>
      <c r="GV104" s="99"/>
      <c r="GW104" s="99"/>
      <c r="GX104" s="99"/>
      <c r="GY104" s="99"/>
      <c r="GZ104" s="99"/>
      <c r="HA104" s="99"/>
      <c r="HB104" s="99"/>
      <c r="HC104" s="99"/>
      <c r="HD104" s="99"/>
      <c r="HE104" s="99"/>
      <c r="HF104" s="99"/>
      <c r="HG104" s="99"/>
      <c r="HH104" s="99"/>
      <c r="HI104" s="99"/>
      <c r="HJ104" s="99"/>
      <c r="HK104" s="99"/>
      <c r="HL104" s="99"/>
      <c r="HM104" s="99"/>
      <c r="HN104" s="99"/>
      <c r="HO104" s="99"/>
      <c r="HP104" s="99"/>
      <c r="HQ104" s="99"/>
      <c r="HR104" s="99"/>
      <c r="HS104" s="99"/>
      <c r="HT104" s="99"/>
      <c r="HU104" s="99"/>
      <c r="HV104" s="99"/>
      <c r="HW104" s="99"/>
      <c r="HX104" s="99"/>
      <c r="HY104" s="99"/>
      <c r="HZ104" s="99"/>
      <c r="IA104" s="99"/>
      <c r="IB104" s="99"/>
      <c r="IC104" s="99"/>
      <c r="ID104" s="99"/>
      <c r="IE104" s="99"/>
      <c r="IF104" s="99"/>
      <c r="IG104" s="99"/>
      <c r="IH104" s="99"/>
      <c r="II104" s="99"/>
      <c r="IJ104" s="99"/>
      <c r="IK104" s="99"/>
      <c r="IL104" s="99"/>
      <c r="IM104" s="99"/>
      <c r="IN104" s="99"/>
      <c r="IO104" s="99"/>
      <c r="IP104" s="99"/>
      <c r="IQ104" s="99"/>
      <c r="IR104" s="99"/>
      <c r="IS104" s="99"/>
      <c r="IT104" s="99"/>
      <c r="IU104" s="99"/>
      <c r="IV104" s="99"/>
      <c r="IW104" s="99"/>
    </row>
    <row r="105" customFormat="false" ht="12" hidden="false" customHeight="true" outlineLevel="0" collapsed="false">
      <c r="A105" s="115"/>
      <c r="B105" s="146"/>
      <c r="C105" s="116" t="s">
        <v>287</v>
      </c>
      <c r="D105" s="117"/>
      <c r="E105" s="149" t="s">
        <v>288</v>
      </c>
      <c r="F105" s="148"/>
      <c r="G105" s="99"/>
      <c r="H105" s="99"/>
      <c r="I105" s="99"/>
      <c r="J105" s="99"/>
      <c r="K105" s="99"/>
      <c r="L105" s="99"/>
      <c r="M105" s="99"/>
      <c r="N105" s="99"/>
      <c r="O105" s="99"/>
      <c r="P105" s="99"/>
      <c r="Q105" s="99"/>
      <c r="R105" s="99"/>
      <c r="S105" s="99"/>
      <c r="T105" s="99"/>
      <c r="U105" s="99"/>
      <c r="V105" s="99"/>
      <c r="W105" s="99"/>
      <c r="X105" s="99"/>
      <c r="Y105" s="99"/>
      <c r="Z105" s="99"/>
      <c r="AA105" s="99"/>
      <c r="AB105" s="99"/>
      <c r="AC105" s="99"/>
      <c r="AD105" s="99"/>
      <c r="AE105" s="99"/>
      <c r="AF105" s="99"/>
      <c r="AG105" s="99"/>
      <c r="AH105" s="99"/>
      <c r="AI105" s="99"/>
      <c r="AJ105" s="99"/>
      <c r="AK105" s="99"/>
      <c r="AL105" s="99"/>
      <c r="AM105" s="99"/>
      <c r="AN105" s="99"/>
      <c r="AO105" s="99"/>
      <c r="AP105" s="99"/>
      <c r="AQ105" s="99"/>
      <c r="AR105" s="99"/>
      <c r="AS105" s="99"/>
      <c r="AT105" s="99"/>
      <c r="AU105" s="99"/>
      <c r="AV105" s="99"/>
      <c r="AW105" s="99"/>
      <c r="AX105" s="99"/>
      <c r="AY105" s="99"/>
      <c r="AZ105" s="99"/>
      <c r="BA105" s="99"/>
      <c r="BB105" s="99"/>
      <c r="BC105" s="99"/>
      <c r="BD105" s="99"/>
      <c r="BE105" s="99"/>
      <c r="BF105" s="99"/>
      <c r="BG105" s="99"/>
      <c r="BH105" s="99"/>
      <c r="BI105" s="99"/>
      <c r="BJ105" s="99"/>
      <c r="BK105" s="99"/>
      <c r="BL105" s="99"/>
      <c r="BM105" s="99"/>
      <c r="BN105" s="99"/>
      <c r="BO105" s="99"/>
      <c r="BP105" s="99"/>
      <c r="BQ105" s="99"/>
      <c r="BR105" s="99"/>
      <c r="BS105" s="99"/>
      <c r="BT105" s="99"/>
      <c r="BU105" s="99"/>
      <c r="BV105" s="99"/>
      <c r="BW105" s="99"/>
      <c r="BX105" s="99"/>
      <c r="BY105" s="99"/>
      <c r="BZ105" s="99"/>
      <c r="CA105" s="99"/>
      <c r="CB105" s="99"/>
      <c r="CC105" s="99"/>
      <c r="CD105" s="99"/>
      <c r="CE105" s="99"/>
      <c r="CF105" s="99"/>
      <c r="CG105" s="99"/>
      <c r="CH105" s="99"/>
      <c r="CI105" s="99"/>
      <c r="CJ105" s="99"/>
      <c r="CK105" s="99"/>
      <c r="CL105" s="99"/>
      <c r="CM105" s="99"/>
      <c r="CN105" s="99"/>
      <c r="CO105" s="99"/>
      <c r="CP105" s="99"/>
      <c r="CQ105" s="99"/>
      <c r="CR105" s="99"/>
      <c r="CS105" s="99"/>
      <c r="CT105" s="99"/>
      <c r="CU105" s="99"/>
      <c r="CV105" s="99"/>
      <c r="CW105" s="99"/>
      <c r="CX105" s="99"/>
      <c r="CY105" s="99"/>
      <c r="CZ105" s="99"/>
      <c r="DA105" s="99"/>
      <c r="DB105" s="99"/>
      <c r="DC105" s="99"/>
      <c r="DD105" s="99"/>
      <c r="DE105" s="99"/>
      <c r="DF105" s="99"/>
      <c r="DG105" s="99"/>
      <c r="DH105" s="99"/>
      <c r="DI105" s="99"/>
      <c r="DJ105" s="99"/>
      <c r="DK105" s="99"/>
      <c r="DL105" s="99"/>
      <c r="DM105" s="99"/>
      <c r="DN105" s="99"/>
      <c r="DO105" s="99"/>
      <c r="DP105" s="99"/>
      <c r="DQ105" s="99"/>
      <c r="DR105" s="99"/>
      <c r="DS105" s="99"/>
      <c r="DT105" s="99"/>
      <c r="DU105" s="99"/>
      <c r="DV105" s="99"/>
      <c r="DW105" s="99"/>
      <c r="DX105" s="99"/>
      <c r="DY105" s="99"/>
      <c r="DZ105" s="99"/>
      <c r="EA105" s="99"/>
      <c r="EB105" s="99"/>
      <c r="EC105" s="99"/>
      <c r="ED105" s="99"/>
      <c r="EE105" s="99"/>
      <c r="EF105" s="99"/>
      <c r="EG105" s="99"/>
      <c r="EH105" s="99"/>
      <c r="EI105" s="99"/>
      <c r="EJ105" s="99"/>
      <c r="EK105" s="99"/>
      <c r="EL105" s="99"/>
      <c r="EM105" s="99"/>
      <c r="EN105" s="99"/>
      <c r="EO105" s="99"/>
      <c r="EP105" s="99"/>
      <c r="EQ105" s="99"/>
      <c r="ER105" s="99"/>
      <c r="ES105" s="99"/>
      <c r="ET105" s="99"/>
      <c r="EU105" s="99"/>
      <c r="EV105" s="99"/>
      <c r="EW105" s="99"/>
      <c r="EX105" s="99"/>
      <c r="EY105" s="99"/>
      <c r="EZ105" s="99"/>
      <c r="FA105" s="99"/>
      <c r="FB105" s="99"/>
      <c r="FC105" s="99"/>
      <c r="FD105" s="99"/>
      <c r="FE105" s="99"/>
      <c r="FF105" s="99"/>
      <c r="FG105" s="99"/>
      <c r="FH105" s="99"/>
      <c r="FI105" s="99"/>
      <c r="FJ105" s="99"/>
      <c r="FK105" s="99"/>
      <c r="FL105" s="99"/>
      <c r="FM105" s="99"/>
      <c r="FN105" s="99"/>
      <c r="FO105" s="99"/>
      <c r="FP105" s="99"/>
      <c r="FQ105" s="99"/>
      <c r="FR105" s="99"/>
      <c r="FS105" s="99"/>
      <c r="FT105" s="99"/>
      <c r="FU105" s="99"/>
      <c r="FV105" s="99"/>
      <c r="FW105" s="99"/>
      <c r="FX105" s="99"/>
      <c r="FY105" s="99"/>
      <c r="FZ105" s="99"/>
      <c r="GA105" s="99"/>
      <c r="GB105" s="99"/>
      <c r="GC105" s="99"/>
      <c r="GD105" s="99"/>
      <c r="GE105" s="99"/>
      <c r="GF105" s="99"/>
      <c r="GG105" s="99"/>
      <c r="GH105" s="99"/>
      <c r="GI105" s="99"/>
      <c r="GJ105" s="99"/>
      <c r="GK105" s="99"/>
      <c r="GL105" s="99"/>
      <c r="GM105" s="99"/>
      <c r="GN105" s="99"/>
      <c r="GO105" s="99"/>
      <c r="GP105" s="99"/>
      <c r="GQ105" s="99"/>
      <c r="GR105" s="99"/>
      <c r="GS105" s="99"/>
      <c r="GT105" s="99"/>
      <c r="GU105" s="99"/>
      <c r="GV105" s="99"/>
      <c r="GW105" s="99"/>
      <c r="GX105" s="99"/>
      <c r="GY105" s="99"/>
      <c r="GZ105" s="99"/>
      <c r="HA105" s="99"/>
      <c r="HB105" s="99"/>
      <c r="HC105" s="99"/>
      <c r="HD105" s="99"/>
      <c r="HE105" s="99"/>
      <c r="HF105" s="99"/>
      <c r="HG105" s="99"/>
      <c r="HH105" s="99"/>
      <c r="HI105" s="99"/>
      <c r="HJ105" s="99"/>
      <c r="HK105" s="99"/>
      <c r="HL105" s="99"/>
      <c r="HM105" s="99"/>
      <c r="HN105" s="99"/>
      <c r="HO105" s="99"/>
      <c r="HP105" s="99"/>
      <c r="HQ105" s="99"/>
      <c r="HR105" s="99"/>
      <c r="HS105" s="99"/>
      <c r="HT105" s="99"/>
      <c r="HU105" s="99"/>
      <c r="HV105" s="99"/>
      <c r="HW105" s="99"/>
      <c r="HX105" s="99"/>
      <c r="HY105" s="99"/>
      <c r="HZ105" s="99"/>
      <c r="IA105" s="99"/>
      <c r="IB105" s="99"/>
      <c r="IC105" s="99"/>
      <c r="ID105" s="99"/>
      <c r="IE105" s="99"/>
      <c r="IF105" s="99"/>
      <c r="IG105" s="99"/>
      <c r="IH105" s="99"/>
      <c r="II105" s="99"/>
      <c r="IJ105" s="99"/>
      <c r="IK105" s="99"/>
      <c r="IL105" s="99"/>
      <c r="IM105" s="99"/>
      <c r="IN105" s="99"/>
      <c r="IO105" s="99"/>
      <c r="IP105" s="99"/>
      <c r="IQ105" s="99"/>
      <c r="IR105" s="99"/>
      <c r="IS105" s="99"/>
      <c r="IT105" s="99"/>
      <c r="IU105" s="99"/>
      <c r="IV105" s="99"/>
      <c r="IW105" s="99"/>
    </row>
    <row r="106" customFormat="false" ht="12" hidden="false" customHeight="true" outlineLevel="0" collapsed="false">
      <c r="A106" s="115"/>
      <c r="B106" s="146"/>
      <c r="C106" s="116" t="s">
        <v>289</v>
      </c>
      <c r="D106" s="117"/>
      <c r="E106" s="149" t="s">
        <v>290</v>
      </c>
      <c r="F106" s="148"/>
      <c r="G106" s="99"/>
      <c r="H106" s="99"/>
      <c r="I106" s="99"/>
      <c r="J106" s="99"/>
      <c r="K106" s="99"/>
      <c r="L106" s="99"/>
      <c r="M106" s="99"/>
      <c r="N106" s="99"/>
      <c r="O106" s="99"/>
      <c r="P106" s="99"/>
      <c r="Q106" s="99"/>
      <c r="R106" s="99"/>
      <c r="S106" s="99"/>
      <c r="T106" s="99"/>
      <c r="U106" s="99"/>
      <c r="V106" s="99"/>
      <c r="W106" s="99"/>
      <c r="X106" s="99"/>
      <c r="Y106" s="99"/>
      <c r="Z106" s="99"/>
      <c r="AA106" s="99"/>
      <c r="AB106" s="99"/>
      <c r="AC106" s="99"/>
      <c r="AD106" s="99"/>
      <c r="AE106" s="99"/>
      <c r="AF106" s="99"/>
      <c r="AG106" s="99"/>
      <c r="AH106" s="99"/>
      <c r="AI106" s="99"/>
      <c r="AJ106" s="99"/>
      <c r="AK106" s="99"/>
      <c r="AL106" s="99"/>
      <c r="AM106" s="99"/>
      <c r="AN106" s="99"/>
      <c r="AO106" s="99"/>
      <c r="AP106" s="99"/>
      <c r="AQ106" s="99"/>
      <c r="AR106" s="99"/>
      <c r="AS106" s="99"/>
      <c r="AT106" s="99"/>
      <c r="AU106" s="99"/>
      <c r="AV106" s="99"/>
      <c r="AW106" s="99"/>
      <c r="AX106" s="99"/>
      <c r="AY106" s="99"/>
      <c r="AZ106" s="99"/>
      <c r="BA106" s="99"/>
      <c r="BB106" s="99"/>
      <c r="BC106" s="99"/>
      <c r="BD106" s="99"/>
      <c r="BE106" s="99"/>
      <c r="BF106" s="99"/>
      <c r="BG106" s="99"/>
      <c r="BH106" s="99"/>
      <c r="BI106" s="99"/>
      <c r="BJ106" s="99"/>
      <c r="BK106" s="99"/>
      <c r="BL106" s="99"/>
      <c r="BM106" s="99"/>
      <c r="BN106" s="99"/>
      <c r="BO106" s="99"/>
      <c r="BP106" s="99"/>
      <c r="BQ106" s="99"/>
      <c r="BR106" s="99"/>
      <c r="BS106" s="99"/>
      <c r="BT106" s="99"/>
      <c r="BU106" s="99"/>
      <c r="BV106" s="99"/>
      <c r="BW106" s="99"/>
      <c r="BX106" s="99"/>
      <c r="BY106" s="99"/>
      <c r="BZ106" s="99"/>
      <c r="CA106" s="99"/>
      <c r="CB106" s="99"/>
      <c r="CC106" s="99"/>
      <c r="CD106" s="99"/>
      <c r="CE106" s="99"/>
      <c r="CF106" s="99"/>
      <c r="CG106" s="99"/>
      <c r="CH106" s="99"/>
      <c r="CI106" s="99"/>
      <c r="CJ106" s="99"/>
      <c r="CK106" s="99"/>
      <c r="CL106" s="99"/>
      <c r="CM106" s="99"/>
      <c r="CN106" s="99"/>
      <c r="CO106" s="99"/>
      <c r="CP106" s="99"/>
      <c r="CQ106" s="99"/>
      <c r="CR106" s="99"/>
      <c r="CS106" s="99"/>
      <c r="CT106" s="99"/>
      <c r="CU106" s="99"/>
      <c r="CV106" s="99"/>
      <c r="CW106" s="99"/>
      <c r="CX106" s="99"/>
      <c r="CY106" s="99"/>
      <c r="CZ106" s="99"/>
      <c r="DA106" s="99"/>
      <c r="DB106" s="99"/>
      <c r="DC106" s="99"/>
      <c r="DD106" s="99"/>
      <c r="DE106" s="99"/>
      <c r="DF106" s="99"/>
      <c r="DG106" s="99"/>
      <c r="DH106" s="99"/>
      <c r="DI106" s="99"/>
      <c r="DJ106" s="99"/>
      <c r="DK106" s="99"/>
      <c r="DL106" s="99"/>
      <c r="DM106" s="99"/>
      <c r="DN106" s="99"/>
      <c r="DO106" s="99"/>
      <c r="DP106" s="99"/>
      <c r="DQ106" s="99"/>
      <c r="DR106" s="99"/>
      <c r="DS106" s="99"/>
      <c r="DT106" s="99"/>
      <c r="DU106" s="99"/>
      <c r="DV106" s="99"/>
      <c r="DW106" s="99"/>
      <c r="DX106" s="99"/>
      <c r="DY106" s="99"/>
      <c r="DZ106" s="99"/>
      <c r="EA106" s="99"/>
      <c r="EB106" s="99"/>
      <c r="EC106" s="99"/>
      <c r="ED106" s="99"/>
      <c r="EE106" s="99"/>
      <c r="EF106" s="99"/>
      <c r="EG106" s="99"/>
      <c r="EH106" s="99"/>
      <c r="EI106" s="99"/>
      <c r="EJ106" s="99"/>
      <c r="EK106" s="99"/>
      <c r="EL106" s="99"/>
      <c r="EM106" s="99"/>
      <c r="EN106" s="99"/>
      <c r="EO106" s="99"/>
      <c r="EP106" s="99"/>
      <c r="EQ106" s="99"/>
      <c r="ER106" s="99"/>
      <c r="ES106" s="99"/>
      <c r="ET106" s="99"/>
      <c r="EU106" s="99"/>
      <c r="EV106" s="99"/>
      <c r="EW106" s="99"/>
      <c r="EX106" s="99"/>
      <c r="EY106" s="99"/>
      <c r="EZ106" s="99"/>
      <c r="FA106" s="99"/>
      <c r="FB106" s="99"/>
      <c r="FC106" s="99"/>
      <c r="FD106" s="99"/>
      <c r="FE106" s="99"/>
      <c r="FF106" s="99"/>
      <c r="FG106" s="99"/>
      <c r="FH106" s="99"/>
      <c r="FI106" s="99"/>
      <c r="FJ106" s="99"/>
      <c r="FK106" s="99"/>
      <c r="FL106" s="99"/>
      <c r="FM106" s="99"/>
      <c r="FN106" s="99"/>
      <c r="FO106" s="99"/>
      <c r="FP106" s="99"/>
      <c r="FQ106" s="99"/>
      <c r="FR106" s="99"/>
      <c r="FS106" s="99"/>
      <c r="FT106" s="99"/>
      <c r="FU106" s="99"/>
      <c r="FV106" s="99"/>
      <c r="FW106" s="99"/>
      <c r="FX106" s="99"/>
      <c r="FY106" s="99"/>
      <c r="FZ106" s="99"/>
      <c r="GA106" s="99"/>
      <c r="GB106" s="99"/>
      <c r="GC106" s="99"/>
      <c r="GD106" s="99"/>
      <c r="GE106" s="99"/>
      <c r="GF106" s="99"/>
      <c r="GG106" s="99"/>
      <c r="GH106" s="99"/>
      <c r="GI106" s="99"/>
      <c r="GJ106" s="99"/>
      <c r="GK106" s="99"/>
      <c r="GL106" s="99"/>
      <c r="GM106" s="99"/>
      <c r="GN106" s="99"/>
      <c r="GO106" s="99"/>
      <c r="GP106" s="99"/>
      <c r="GQ106" s="99"/>
      <c r="GR106" s="99"/>
      <c r="GS106" s="99"/>
      <c r="GT106" s="99"/>
      <c r="GU106" s="99"/>
      <c r="GV106" s="99"/>
      <c r="GW106" s="99"/>
      <c r="GX106" s="99"/>
      <c r="GY106" s="99"/>
      <c r="GZ106" s="99"/>
      <c r="HA106" s="99"/>
      <c r="HB106" s="99"/>
      <c r="HC106" s="99"/>
      <c r="HD106" s="99"/>
      <c r="HE106" s="99"/>
      <c r="HF106" s="99"/>
      <c r="HG106" s="99"/>
      <c r="HH106" s="99"/>
      <c r="HI106" s="99"/>
      <c r="HJ106" s="99"/>
      <c r="HK106" s="99"/>
      <c r="HL106" s="99"/>
      <c r="HM106" s="99"/>
      <c r="HN106" s="99"/>
      <c r="HO106" s="99"/>
      <c r="HP106" s="99"/>
      <c r="HQ106" s="99"/>
      <c r="HR106" s="99"/>
      <c r="HS106" s="99"/>
      <c r="HT106" s="99"/>
      <c r="HU106" s="99"/>
      <c r="HV106" s="99"/>
      <c r="HW106" s="99"/>
      <c r="HX106" s="99"/>
      <c r="HY106" s="99"/>
      <c r="HZ106" s="99"/>
      <c r="IA106" s="99"/>
      <c r="IB106" s="99"/>
      <c r="IC106" s="99"/>
      <c r="ID106" s="99"/>
      <c r="IE106" s="99"/>
      <c r="IF106" s="99"/>
      <c r="IG106" s="99"/>
      <c r="IH106" s="99"/>
      <c r="II106" s="99"/>
      <c r="IJ106" s="99"/>
      <c r="IK106" s="99"/>
      <c r="IL106" s="99"/>
      <c r="IM106" s="99"/>
      <c r="IN106" s="99"/>
      <c r="IO106" s="99"/>
      <c r="IP106" s="99"/>
      <c r="IQ106" s="99"/>
      <c r="IR106" s="99"/>
      <c r="IS106" s="99"/>
      <c r="IT106" s="99"/>
      <c r="IU106" s="99"/>
      <c r="IV106" s="99"/>
      <c r="IW106" s="99"/>
    </row>
    <row r="107" customFormat="false" ht="12" hidden="false" customHeight="false" outlineLevel="0" collapsed="false">
      <c r="A107" s="115"/>
      <c r="B107" s="12"/>
      <c r="C107" s="116" t="s">
        <v>291</v>
      </c>
      <c r="D107" s="117"/>
      <c r="E107" s="149" t="s">
        <v>292</v>
      </c>
      <c r="F107" s="13"/>
    </row>
    <row r="108" customFormat="false" ht="12" hidden="false" customHeight="false" outlineLevel="0" collapsed="false">
      <c r="A108" s="115"/>
      <c r="B108" s="12"/>
      <c r="C108" s="116" t="s">
        <v>293</v>
      </c>
      <c r="D108" s="117"/>
      <c r="E108" s="66" t="s">
        <v>294</v>
      </c>
      <c r="F108" s="13"/>
    </row>
    <row r="109" customFormat="false" ht="24" hidden="false" customHeight="false" outlineLevel="0" collapsed="false">
      <c r="A109" s="115"/>
      <c r="B109" s="12"/>
      <c r="C109" s="116" t="s">
        <v>295</v>
      </c>
      <c r="D109" s="117"/>
      <c r="E109" s="66"/>
      <c r="F109" s="13"/>
    </row>
    <row r="110" customFormat="false" ht="12" hidden="false" customHeight="false" outlineLevel="0" collapsed="false">
      <c r="A110" s="115"/>
      <c r="B110" s="12"/>
      <c r="C110" s="116"/>
      <c r="D110" s="117"/>
      <c r="E110" s="66"/>
      <c r="F110" s="13"/>
    </row>
    <row r="111" customFormat="false" ht="12" hidden="false" customHeight="false" outlineLevel="0" collapsed="false">
      <c r="A111" s="115"/>
      <c r="B111" s="12"/>
      <c r="C111" s="150" t="s">
        <v>296</v>
      </c>
      <c r="D111" s="117"/>
      <c r="E111" s="61" t="s">
        <v>297</v>
      </c>
      <c r="F111" s="13"/>
    </row>
    <row r="112" customFormat="false" ht="12" hidden="false" customHeight="false" outlineLevel="0" collapsed="false">
      <c r="A112" s="115"/>
      <c r="B112" s="12"/>
      <c r="C112" s="116" t="s">
        <v>298</v>
      </c>
      <c r="D112" s="117"/>
      <c r="E112" s="61"/>
      <c r="F112" s="13"/>
    </row>
    <row r="113" customFormat="false" ht="12" hidden="false" customHeight="false" outlineLevel="0" collapsed="false">
      <c r="A113" s="115"/>
      <c r="B113" s="12"/>
      <c r="C113" s="116" t="s">
        <v>299</v>
      </c>
      <c r="D113" s="117"/>
      <c r="E113" s="149" t="s">
        <v>300</v>
      </c>
      <c r="F113" s="13"/>
    </row>
    <row r="114" customFormat="false" ht="12" hidden="false" customHeight="false" outlineLevel="0" collapsed="false">
      <c r="A114" s="115"/>
      <c r="B114" s="12"/>
      <c r="C114" s="116" t="s">
        <v>301</v>
      </c>
      <c r="D114" s="117"/>
      <c r="E114" s="149" t="s">
        <v>302</v>
      </c>
      <c r="F114" s="13"/>
    </row>
    <row r="115" customFormat="false" ht="12" hidden="false" customHeight="false" outlineLevel="0" collapsed="false">
      <c r="A115" s="115"/>
      <c r="B115" s="12"/>
      <c r="C115" s="116"/>
      <c r="D115" s="117"/>
      <c r="E115" s="149"/>
      <c r="F115" s="13"/>
    </row>
    <row r="116" customFormat="false" ht="12" hidden="false" customHeight="false" outlineLevel="0" collapsed="false">
      <c r="A116" s="115"/>
      <c r="B116" s="12"/>
      <c r="C116" s="116"/>
      <c r="D116" s="117"/>
      <c r="E116" s="149"/>
      <c r="F116" s="13"/>
    </row>
    <row r="117" customFormat="false" ht="12" hidden="false" customHeight="false" outlineLevel="0" collapsed="false">
      <c r="A117" s="115"/>
      <c r="B117" s="12"/>
      <c r="C117" s="116"/>
      <c r="D117" s="117"/>
      <c r="E117" s="149"/>
      <c r="F117" s="13"/>
    </row>
    <row r="118" customFormat="false" ht="12" hidden="false" customHeight="false" outlineLevel="0" collapsed="false">
      <c r="A118" s="115"/>
      <c r="B118" s="12"/>
      <c r="C118" s="116"/>
      <c r="D118" s="117"/>
      <c r="E118" s="61"/>
      <c r="F118" s="13"/>
    </row>
    <row r="119" customFormat="false" ht="12" hidden="false" customHeight="true" outlineLevel="0" collapsed="false">
      <c r="A119" s="118"/>
      <c r="B119" s="119" t="s">
        <v>211</v>
      </c>
      <c r="C119" s="120"/>
      <c r="D119" s="138" t="s">
        <v>212</v>
      </c>
      <c r="E119" s="138"/>
      <c r="F119" s="122" t="s">
        <v>2</v>
      </c>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c r="AD119" s="99"/>
      <c r="AE119" s="99"/>
      <c r="AF119" s="99"/>
      <c r="AG119" s="99"/>
      <c r="AH119" s="99"/>
      <c r="AI119" s="99"/>
      <c r="AJ119" s="99"/>
      <c r="AK119" s="99"/>
      <c r="AL119" s="99"/>
      <c r="AM119" s="99"/>
      <c r="AN119" s="99"/>
      <c r="AO119" s="99"/>
      <c r="AP119" s="99"/>
      <c r="AQ119" s="99"/>
      <c r="AR119" s="99"/>
      <c r="AS119" s="99"/>
      <c r="AT119" s="99"/>
      <c r="AU119" s="99"/>
      <c r="AV119" s="99"/>
      <c r="AW119" s="99"/>
      <c r="AX119" s="99"/>
      <c r="AY119" s="99"/>
      <c r="AZ119" s="99"/>
      <c r="BA119" s="99"/>
      <c r="BB119" s="99"/>
      <c r="BC119" s="99"/>
      <c r="BD119" s="99"/>
      <c r="BE119" s="99"/>
      <c r="BF119" s="99"/>
      <c r="BG119" s="99"/>
      <c r="BH119" s="99"/>
      <c r="BI119" s="99"/>
      <c r="BJ119" s="99"/>
      <c r="BK119" s="99"/>
      <c r="BL119" s="99"/>
      <c r="BM119" s="99"/>
      <c r="BN119" s="99"/>
      <c r="BO119" s="99"/>
      <c r="BP119" s="99"/>
      <c r="BQ119" s="99"/>
      <c r="BR119" s="99"/>
      <c r="BS119" s="99"/>
      <c r="BT119" s="99"/>
      <c r="BU119" s="99"/>
      <c r="BV119" s="99"/>
      <c r="BW119" s="99"/>
      <c r="BX119" s="99"/>
      <c r="BY119" s="99"/>
      <c r="BZ119" s="99"/>
      <c r="CA119" s="99"/>
      <c r="CB119" s="99"/>
      <c r="CC119" s="99"/>
      <c r="CD119" s="99"/>
      <c r="CE119" s="99"/>
      <c r="CF119" s="99"/>
      <c r="CG119" s="99"/>
      <c r="CH119" s="99"/>
      <c r="CI119" s="99"/>
      <c r="CJ119" s="99"/>
      <c r="CK119" s="99"/>
      <c r="CL119" s="99"/>
      <c r="CM119" s="99"/>
      <c r="CN119" s="99"/>
      <c r="CO119" s="99"/>
      <c r="CP119" s="99"/>
      <c r="CQ119" s="99"/>
      <c r="CR119" s="99"/>
      <c r="CS119" s="99"/>
      <c r="CT119" s="99"/>
      <c r="CU119" s="99"/>
      <c r="CV119" s="99"/>
      <c r="CW119" s="99"/>
      <c r="CX119" s="99"/>
      <c r="CY119" s="99"/>
      <c r="CZ119" s="99"/>
      <c r="DA119" s="99"/>
      <c r="DB119" s="99"/>
      <c r="DC119" s="99"/>
      <c r="DD119" s="99"/>
      <c r="DE119" s="99"/>
      <c r="DF119" s="99"/>
      <c r="DG119" s="99"/>
      <c r="DH119" s="99"/>
      <c r="DI119" s="99"/>
      <c r="DJ119" s="99"/>
      <c r="DK119" s="99"/>
      <c r="DL119" s="99"/>
      <c r="DM119" s="99"/>
      <c r="DN119" s="99"/>
      <c r="DO119" s="99"/>
      <c r="DP119" s="99"/>
      <c r="DQ119" s="99"/>
      <c r="DR119" s="99"/>
      <c r="DS119" s="99"/>
      <c r="DT119" s="99"/>
      <c r="DU119" s="99"/>
      <c r="DV119" s="99"/>
      <c r="DW119" s="99"/>
      <c r="DX119" s="99"/>
      <c r="DY119" s="99"/>
      <c r="DZ119" s="99"/>
      <c r="EA119" s="99"/>
      <c r="EB119" s="99"/>
      <c r="EC119" s="99"/>
      <c r="ED119" s="99"/>
      <c r="EE119" s="99"/>
      <c r="EF119" s="99"/>
      <c r="EG119" s="99"/>
      <c r="EH119" s="99"/>
      <c r="EI119" s="99"/>
      <c r="EJ119" s="99"/>
      <c r="EK119" s="99"/>
      <c r="EL119" s="99"/>
      <c r="EM119" s="99"/>
      <c r="EN119" s="99"/>
      <c r="EO119" s="99"/>
      <c r="EP119" s="99"/>
      <c r="EQ119" s="99"/>
      <c r="ER119" s="99"/>
      <c r="ES119" s="99"/>
      <c r="ET119" s="99"/>
      <c r="EU119" s="99"/>
      <c r="EV119" s="99"/>
      <c r="EW119" s="99"/>
      <c r="EX119" s="99"/>
      <c r="EY119" s="99"/>
      <c r="EZ119" s="99"/>
      <c r="FA119" s="99"/>
      <c r="FB119" s="99"/>
      <c r="FC119" s="99"/>
      <c r="FD119" s="99"/>
      <c r="FE119" s="99"/>
      <c r="FF119" s="99"/>
      <c r="FG119" s="99"/>
      <c r="FH119" s="99"/>
      <c r="FI119" s="99"/>
      <c r="FJ119" s="99"/>
      <c r="FK119" s="99"/>
      <c r="FL119" s="99"/>
      <c r="FM119" s="99"/>
      <c r="FN119" s="99"/>
      <c r="FO119" s="99"/>
      <c r="FP119" s="99"/>
      <c r="FQ119" s="99"/>
      <c r="FR119" s="99"/>
      <c r="FS119" s="99"/>
      <c r="FT119" s="99"/>
      <c r="FU119" s="99"/>
      <c r="FV119" s="99"/>
      <c r="FW119" s="99"/>
      <c r="FX119" s="99"/>
      <c r="FY119" s="99"/>
      <c r="FZ119" s="99"/>
      <c r="GA119" s="99"/>
      <c r="GB119" s="99"/>
      <c r="GC119" s="99"/>
      <c r="GD119" s="99"/>
      <c r="GE119" s="99"/>
      <c r="GF119" s="99"/>
      <c r="GG119" s="99"/>
      <c r="GH119" s="99"/>
      <c r="GI119" s="99"/>
      <c r="GJ119" s="99"/>
      <c r="GK119" s="99"/>
      <c r="GL119" s="99"/>
      <c r="GM119" s="99"/>
      <c r="GN119" s="99"/>
      <c r="GO119" s="99"/>
      <c r="GP119" s="99"/>
      <c r="GQ119" s="99"/>
      <c r="GR119" s="99"/>
      <c r="GS119" s="99"/>
      <c r="GT119" s="99"/>
      <c r="GU119" s="99"/>
      <c r="GV119" s="99"/>
      <c r="GW119" s="99"/>
      <c r="GX119" s="99"/>
      <c r="GY119" s="99"/>
      <c r="GZ119" s="99"/>
      <c r="HA119" s="99"/>
      <c r="HB119" s="99"/>
      <c r="HC119" s="99"/>
      <c r="HD119" s="99"/>
      <c r="HE119" s="99"/>
      <c r="HF119" s="99"/>
      <c r="HG119" s="99"/>
      <c r="HH119" s="99"/>
      <c r="HI119" s="99"/>
      <c r="HJ119" s="99"/>
      <c r="HK119" s="99"/>
      <c r="HL119" s="99"/>
      <c r="HM119" s="99"/>
      <c r="HN119" s="99"/>
      <c r="HO119" s="99"/>
      <c r="HP119" s="99"/>
      <c r="HQ119" s="99"/>
      <c r="HR119" s="99"/>
      <c r="HS119" s="99"/>
      <c r="HT119" s="99"/>
      <c r="HU119" s="99"/>
      <c r="HV119" s="99"/>
      <c r="HW119" s="99"/>
      <c r="HX119" s="99"/>
      <c r="HY119" s="99"/>
      <c r="HZ119" s="99"/>
      <c r="IA119" s="99"/>
      <c r="IB119" s="99"/>
      <c r="IC119" s="99"/>
      <c r="ID119" s="99"/>
      <c r="IE119" s="99"/>
      <c r="IF119" s="99"/>
      <c r="IG119" s="99"/>
      <c r="IH119" s="99"/>
      <c r="II119" s="99"/>
      <c r="IJ119" s="99"/>
      <c r="IK119" s="99"/>
      <c r="IL119" s="99"/>
      <c r="IM119" s="99"/>
      <c r="IN119" s="99"/>
      <c r="IO119" s="99"/>
      <c r="IP119" s="99"/>
      <c r="IQ119" s="99"/>
      <c r="IR119" s="99"/>
      <c r="IS119" s="99"/>
      <c r="IT119" s="99"/>
      <c r="IU119" s="99"/>
      <c r="IV119" s="99"/>
      <c r="IW119" s="99"/>
    </row>
    <row r="120" customFormat="false" ht="12" hidden="false" customHeight="false" outlineLevel="0" collapsed="false">
      <c r="A120" s="115"/>
      <c r="B120" s="146"/>
      <c r="C120" s="150" t="s">
        <v>303</v>
      </c>
      <c r="D120" s="117"/>
      <c r="E120" s="151" t="n">
        <f aca="false">SUM(E121:E132)</f>
        <v>145</v>
      </c>
      <c r="F120" s="148"/>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c r="AD120" s="99"/>
      <c r="AE120" s="99"/>
      <c r="AF120" s="99"/>
      <c r="AG120" s="99"/>
      <c r="AH120" s="99"/>
      <c r="AI120" s="99"/>
      <c r="AJ120" s="99"/>
      <c r="AK120" s="99"/>
      <c r="AL120" s="99"/>
      <c r="AM120" s="99"/>
      <c r="AN120" s="99"/>
      <c r="AO120" s="99"/>
      <c r="AP120" s="99"/>
      <c r="AQ120" s="99"/>
      <c r="AR120" s="99"/>
      <c r="AS120" s="99"/>
      <c r="AT120" s="99"/>
      <c r="AU120" s="99"/>
      <c r="AV120" s="99"/>
      <c r="AW120" s="99"/>
      <c r="AX120" s="99"/>
      <c r="AY120" s="99"/>
      <c r="AZ120" s="99"/>
      <c r="BA120" s="99"/>
      <c r="BB120" s="99"/>
      <c r="BC120" s="99"/>
      <c r="BD120" s="99"/>
      <c r="BE120" s="99"/>
      <c r="BF120" s="99"/>
      <c r="BG120" s="99"/>
      <c r="BH120" s="99"/>
      <c r="BI120" s="99"/>
      <c r="BJ120" s="99"/>
      <c r="BK120" s="99"/>
      <c r="BL120" s="99"/>
      <c r="BM120" s="99"/>
      <c r="BN120" s="99"/>
      <c r="BO120" s="99"/>
      <c r="BP120" s="99"/>
      <c r="BQ120" s="99"/>
      <c r="BR120" s="99"/>
      <c r="BS120" s="99"/>
      <c r="BT120" s="99"/>
      <c r="BU120" s="99"/>
      <c r="BV120" s="99"/>
      <c r="BW120" s="99"/>
      <c r="BX120" s="99"/>
      <c r="BY120" s="99"/>
      <c r="BZ120" s="99"/>
      <c r="CA120" s="99"/>
      <c r="CB120" s="99"/>
      <c r="CC120" s="99"/>
      <c r="CD120" s="99"/>
      <c r="CE120" s="99"/>
      <c r="CF120" s="99"/>
      <c r="CG120" s="99"/>
      <c r="CH120" s="99"/>
      <c r="CI120" s="99"/>
      <c r="CJ120" s="99"/>
      <c r="CK120" s="99"/>
      <c r="CL120" s="99"/>
      <c r="CM120" s="99"/>
      <c r="CN120" s="99"/>
      <c r="CO120" s="99"/>
      <c r="CP120" s="99"/>
      <c r="CQ120" s="99"/>
      <c r="CR120" s="99"/>
      <c r="CS120" s="99"/>
      <c r="CT120" s="99"/>
      <c r="CU120" s="99"/>
      <c r="CV120" s="99"/>
      <c r="CW120" s="99"/>
      <c r="CX120" s="99"/>
      <c r="CY120" s="99"/>
      <c r="CZ120" s="99"/>
      <c r="DA120" s="99"/>
      <c r="DB120" s="99"/>
      <c r="DC120" s="99"/>
      <c r="DD120" s="99"/>
      <c r="DE120" s="99"/>
      <c r="DF120" s="99"/>
      <c r="DG120" s="99"/>
      <c r="DH120" s="99"/>
      <c r="DI120" s="99"/>
      <c r="DJ120" s="99"/>
      <c r="DK120" s="99"/>
      <c r="DL120" s="99"/>
      <c r="DM120" s="99"/>
      <c r="DN120" s="99"/>
      <c r="DO120" s="99"/>
      <c r="DP120" s="99"/>
      <c r="DQ120" s="99"/>
      <c r="DR120" s="99"/>
      <c r="DS120" s="99"/>
      <c r="DT120" s="99"/>
      <c r="DU120" s="99"/>
      <c r="DV120" s="99"/>
      <c r="DW120" s="99"/>
      <c r="DX120" s="99"/>
      <c r="DY120" s="99"/>
      <c r="DZ120" s="99"/>
      <c r="EA120" s="99"/>
      <c r="EB120" s="99"/>
      <c r="EC120" s="99"/>
      <c r="ED120" s="99"/>
      <c r="EE120" s="99"/>
      <c r="EF120" s="99"/>
      <c r="EG120" s="99"/>
      <c r="EH120" s="99"/>
      <c r="EI120" s="99"/>
      <c r="EJ120" s="99"/>
      <c r="EK120" s="99"/>
      <c r="EL120" s="99"/>
      <c r="EM120" s="99"/>
      <c r="EN120" s="99"/>
      <c r="EO120" s="99"/>
      <c r="EP120" s="99"/>
      <c r="EQ120" s="99"/>
      <c r="ER120" s="99"/>
      <c r="ES120" s="99"/>
      <c r="ET120" s="99"/>
      <c r="EU120" s="99"/>
      <c r="EV120" s="99"/>
      <c r="EW120" s="99"/>
      <c r="EX120" s="99"/>
      <c r="EY120" s="99"/>
      <c r="EZ120" s="99"/>
      <c r="FA120" s="99"/>
      <c r="FB120" s="99"/>
      <c r="FC120" s="99"/>
      <c r="FD120" s="99"/>
      <c r="FE120" s="99"/>
      <c r="FF120" s="99"/>
      <c r="FG120" s="99"/>
      <c r="FH120" s="99"/>
      <c r="FI120" s="99"/>
      <c r="FJ120" s="99"/>
      <c r="FK120" s="99"/>
      <c r="FL120" s="99"/>
      <c r="FM120" s="99"/>
      <c r="FN120" s="99"/>
      <c r="FO120" s="99"/>
      <c r="FP120" s="99"/>
      <c r="FQ120" s="99"/>
      <c r="FR120" s="99"/>
      <c r="FS120" s="99"/>
      <c r="FT120" s="99"/>
      <c r="FU120" s="99"/>
      <c r="FV120" s="99"/>
      <c r="FW120" s="99"/>
      <c r="FX120" s="99"/>
      <c r="FY120" s="99"/>
      <c r="FZ120" s="99"/>
      <c r="GA120" s="99"/>
      <c r="GB120" s="99"/>
      <c r="GC120" s="99"/>
      <c r="GD120" s="99"/>
      <c r="GE120" s="99"/>
      <c r="GF120" s="99"/>
      <c r="GG120" s="99"/>
      <c r="GH120" s="99"/>
      <c r="GI120" s="99"/>
      <c r="GJ120" s="99"/>
      <c r="GK120" s="99"/>
      <c r="GL120" s="99"/>
      <c r="GM120" s="99"/>
      <c r="GN120" s="99"/>
      <c r="GO120" s="99"/>
      <c r="GP120" s="99"/>
      <c r="GQ120" s="99"/>
      <c r="GR120" s="99"/>
      <c r="GS120" s="99"/>
      <c r="GT120" s="99"/>
      <c r="GU120" s="99"/>
      <c r="GV120" s="99"/>
      <c r="GW120" s="99"/>
      <c r="GX120" s="99"/>
      <c r="GY120" s="99"/>
      <c r="GZ120" s="99"/>
      <c r="HA120" s="99"/>
      <c r="HB120" s="99"/>
      <c r="HC120" s="99"/>
      <c r="HD120" s="99"/>
      <c r="HE120" s="99"/>
      <c r="HF120" s="99"/>
      <c r="HG120" s="99"/>
      <c r="HH120" s="99"/>
      <c r="HI120" s="99"/>
      <c r="HJ120" s="99"/>
      <c r="HK120" s="99"/>
      <c r="HL120" s="99"/>
      <c r="HM120" s="99"/>
      <c r="HN120" s="99"/>
      <c r="HO120" s="99"/>
      <c r="HP120" s="99"/>
      <c r="HQ120" s="99"/>
      <c r="HR120" s="99"/>
      <c r="HS120" s="99"/>
      <c r="HT120" s="99"/>
      <c r="HU120" s="99"/>
      <c r="HV120" s="99"/>
      <c r="HW120" s="99"/>
      <c r="HX120" s="99"/>
      <c r="HY120" s="99"/>
      <c r="HZ120" s="99"/>
      <c r="IA120" s="99"/>
      <c r="IB120" s="99"/>
      <c r="IC120" s="99"/>
      <c r="ID120" s="99"/>
      <c r="IE120" s="99"/>
      <c r="IF120" s="99"/>
      <c r="IG120" s="99"/>
      <c r="IH120" s="99"/>
      <c r="II120" s="99"/>
      <c r="IJ120" s="99"/>
      <c r="IK120" s="99"/>
      <c r="IL120" s="99"/>
      <c r="IM120" s="99"/>
      <c r="IN120" s="99"/>
      <c r="IO120" s="99"/>
      <c r="IP120" s="99"/>
      <c r="IQ120" s="99"/>
      <c r="IR120" s="99"/>
      <c r="IS120" s="99"/>
      <c r="IT120" s="99"/>
      <c r="IU120" s="99"/>
      <c r="IV120" s="99"/>
      <c r="IW120" s="99"/>
    </row>
    <row r="121" customFormat="false" ht="12" hidden="false" customHeight="false" outlineLevel="0" collapsed="false">
      <c r="A121" s="115"/>
      <c r="B121" s="146"/>
      <c r="C121" s="116" t="s">
        <v>304</v>
      </c>
      <c r="D121" s="117"/>
      <c r="E121" s="123" t="n">
        <v>10</v>
      </c>
      <c r="F121" s="148"/>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c r="AD121" s="99"/>
      <c r="AE121" s="99"/>
      <c r="AF121" s="99"/>
      <c r="AG121" s="99"/>
      <c r="AH121" s="99"/>
      <c r="AI121" s="99"/>
      <c r="AJ121" s="99"/>
      <c r="AK121" s="99"/>
      <c r="AL121" s="99"/>
      <c r="AM121" s="99"/>
      <c r="AN121" s="99"/>
      <c r="AO121" s="99"/>
      <c r="AP121" s="99"/>
      <c r="AQ121" s="99"/>
      <c r="AR121" s="99"/>
      <c r="AS121" s="99"/>
      <c r="AT121" s="99"/>
      <c r="AU121" s="99"/>
      <c r="AV121" s="99"/>
      <c r="AW121" s="99"/>
      <c r="AX121" s="99"/>
      <c r="AY121" s="99"/>
      <c r="AZ121" s="99"/>
      <c r="BA121" s="99"/>
      <c r="BB121" s="99"/>
      <c r="BC121" s="99"/>
      <c r="BD121" s="99"/>
      <c r="BE121" s="99"/>
      <c r="BF121" s="99"/>
      <c r="BG121" s="99"/>
      <c r="BH121" s="99"/>
      <c r="BI121" s="99"/>
      <c r="BJ121" s="99"/>
      <c r="BK121" s="99"/>
      <c r="BL121" s="99"/>
      <c r="BM121" s="99"/>
      <c r="BN121" s="99"/>
      <c r="BO121" s="99"/>
      <c r="BP121" s="99"/>
      <c r="BQ121" s="99"/>
      <c r="BR121" s="99"/>
      <c r="BS121" s="99"/>
      <c r="BT121" s="99"/>
      <c r="BU121" s="99"/>
      <c r="BV121" s="99"/>
      <c r="BW121" s="99"/>
      <c r="BX121" s="99"/>
      <c r="BY121" s="99"/>
      <c r="BZ121" s="99"/>
      <c r="CA121" s="99"/>
      <c r="CB121" s="99"/>
      <c r="CC121" s="99"/>
      <c r="CD121" s="99"/>
      <c r="CE121" s="99"/>
      <c r="CF121" s="99"/>
      <c r="CG121" s="99"/>
      <c r="CH121" s="99"/>
      <c r="CI121" s="99"/>
      <c r="CJ121" s="99"/>
      <c r="CK121" s="99"/>
      <c r="CL121" s="99"/>
      <c r="CM121" s="99"/>
      <c r="CN121" s="99"/>
      <c r="CO121" s="99"/>
      <c r="CP121" s="99"/>
      <c r="CQ121" s="99"/>
      <c r="CR121" s="99"/>
      <c r="CS121" s="99"/>
      <c r="CT121" s="99"/>
      <c r="CU121" s="99"/>
      <c r="CV121" s="99"/>
      <c r="CW121" s="99"/>
      <c r="CX121" s="99"/>
      <c r="CY121" s="99"/>
      <c r="CZ121" s="99"/>
      <c r="DA121" s="99"/>
      <c r="DB121" s="99"/>
      <c r="DC121" s="99"/>
      <c r="DD121" s="99"/>
      <c r="DE121" s="99"/>
      <c r="DF121" s="99"/>
      <c r="DG121" s="99"/>
      <c r="DH121" s="99"/>
      <c r="DI121" s="99"/>
      <c r="DJ121" s="99"/>
      <c r="DK121" s="99"/>
      <c r="DL121" s="99"/>
      <c r="DM121" s="99"/>
      <c r="DN121" s="99"/>
      <c r="DO121" s="99"/>
      <c r="DP121" s="99"/>
      <c r="DQ121" s="99"/>
      <c r="DR121" s="99"/>
      <c r="DS121" s="99"/>
      <c r="DT121" s="99"/>
      <c r="DU121" s="99"/>
      <c r="DV121" s="99"/>
      <c r="DW121" s="99"/>
      <c r="DX121" s="99"/>
      <c r="DY121" s="99"/>
      <c r="DZ121" s="99"/>
      <c r="EA121" s="99"/>
      <c r="EB121" s="99"/>
      <c r="EC121" s="99"/>
      <c r="ED121" s="99"/>
      <c r="EE121" s="99"/>
      <c r="EF121" s="99"/>
      <c r="EG121" s="99"/>
      <c r="EH121" s="99"/>
      <c r="EI121" s="99"/>
      <c r="EJ121" s="99"/>
      <c r="EK121" s="99"/>
      <c r="EL121" s="99"/>
      <c r="EM121" s="99"/>
      <c r="EN121" s="99"/>
      <c r="EO121" s="99"/>
      <c r="EP121" s="99"/>
      <c r="EQ121" s="99"/>
      <c r="ER121" s="99"/>
      <c r="ES121" s="99"/>
      <c r="ET121" s="99"/>
      <c r="EU121" s="99"/>
      <c r="EV121" s="99"/>
      <c r="EW121" s="99"/>
      <c r="EX121" s="99"/>
      <c r="EY121" s="99"/>
      <c r="EZ121" s="99"/>
      <c r="FA121" s="99"/>
      <c r="FB121" s="99"/>
      <c r="FC121" s="99"/>
      <c r="FD121" s="99"/>
      <c r="FE121" s="99"/>
      <c r="FF121" s="99"/>
      <c r="FG121" s="99"/>
      <c r="FH121" s="99"/>
      <c r="FI121" s="99"/>
      <c r="FJ121" s="99"/>
      <c r="FK121" s="99"/>
      <c r="FL121" s="99"/>
      <c r="FM121" s="99"/>
      <c r="FN121" s="99"/>
      <c r="FO121" s="99"/>
      <c r="FP121" s="99"/>
      <c r="FQ121" s="99"/>
      <c r="FR121" s="99"/>
      <c r="FS121" s="99"/>
      <c r="FT121" s="99"/>
      <c r="FU121" s="99"/>
      <c r="FV121" s="99"/>
      <c r="FW121" s="99"/>
      <c r="FX121" s="99"/>
      <c r="FY121" s="99"/>
      <c r="FZ121" s="99"/>
      <c r="GA121" s="99"/>
      <c r="GB121" s="99"/>
      <c r="GC121" s="99"/>
      <c r="GD121" s="99"/>
      <c r="GE121" s="99"/>
      <c r="GF121" s="99"/>
      <c r="GG121" s="99"/>
      <c r="GH121" s="99"/>
      <c r="GI121" s="99"/>
      <c r="GJ121" s="99"/>
      <c r="GK121" s="99"/>
      <c r="GL121" s="99"/>
      <c r="GM121" s="99"/>
      <c r="GN121" s="99"/>
      <c r="GO121" s="99"/>
      <c r="GP121" s="99"/>
      <c r="GQ121" s="99"/>
      <c r="GR121" s="99"/>
      <c r="GS121" s="99"/>
      <c r="GT121" s="99"/>
      <c r="GU121" s="99"/>
      <c r="GV121" s="99"/>
      <c r="GW121" s="99"/>
      <c r="GX121" s="99"/>
      <c r="GY121" s="99"/>
      <c r="GZ121" s="99"/>
      <c r="HA121" s="99"/>
      <c r="HB121" s="99"/>
      <c r="HC121" s="99"/>
      <c r="HD121" s="99"/>
      <c r="HE121" s="99"/>
      <c r="HF121" s="99"/>
      <c r="HG121" s="99"/>
      <c r="HH121" s="99"/>
      <c r="HI121" s="99"/>
      <c r="HJ121" s="99"/>
      <c r="HK121" s="99"/>
      <c r="HL121" s="99"/>
      <c r="HM121" s="99"/>
      <c r="HN121" s="99"/>
      <c r="HO121" s="99"/>
      <c r="HP121" s="99"/>
      <c r="HQ121" s="99"/>
      <c r="HR121" s="99"/>
      <c r="HS121" s="99"/>
      <c r="HT121" s="99"/>
      <c r="HU121" s="99"/>
      <c r="HV121" s="99"/>
      <c r="HW121" s="99"/>
      <c r="HX121" s="99"/>
      <c r="HY121" s="99"/>
      <c r="HZ121" s="99"/>
      <c r="IA121" s="99"/>
      <c r="IB121" s="99"/>
      <c r="IC121" s="99"/>
      <c r="ID121" s="99"/>
      <c r="IE121" s="99"/>
      <c r="IF121" s="99"/>
      <c r="IG121" s="99"/>
      <c r="IH121" s="99"/>
      <c r="II121" s="99"/>
      <c r="IJ121" s="99"/>
      <c r="IK121" s="99"/>
      <c r="IL121" s="99"/>
      <c r="IM121" s="99"/>
      <c r="IN121" s="99"/>
      <c r="IO121" s="99"/>
      <c r="IP121" s="99"/>
      <c r="IQ121" s="99"/>
      <c r="IR121" s="99"/>
      <c r="IS121" s="99"/>
      <c r="IT121" s="99"/>
      <c r="IU121" s="99"/>
      <c r="IV121" s="99"/>
      <c r="IW121" s="99"/>
    </row>
    <row r="122" customFormat="false" ht="12" hidden="false" customHeight="false" outlineLevel="0" collapsed="false">
      <c r="A122" s="115"/>
      <c r="B122" s="146"/>
      <c r="C122" s="116" t="s">
        <v>305</v>
      </c>
      <c r="D122" s="117"/>
      <c r="E122" s="123" t="n">
        <v>10</v>
      </c>
      <c r="F122" s="148"/>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c r="AD122" s="99"/>
      <c r="AE122" s="99"/>
      <c r="AF122" s="99"/>
      <c r="AG122" s="99"/>
      <c r="AH122" s="99"/>
      <c r="AI122" s="99"/>
      <c r="AJ122" s="99"/>
      <c r="AK122" s="99"/>
      <c r="AL122" s="99"/>
      <c r="AM122" s="99"/>
      <c r="AN122" s="99"/>
      <c r="AO122" s="99"/>
      <c r="AP122" s="99"/>
      <c r="AQ122" s="99"/>
      <c r="AR122" s="99"/>
      <c r="AS122" s="99"/>
      <c r="AT122" s="99"/>
      <c r="AU122" s="99"/>
      <c r="AV122" s="99"/>
      <c r="AW122" s="99"/>
      <c r="AX122" s="99"/>
      <c r="AY122" s="99"/>
      <c r="AZ122" s="99"/>
      <c r="BA122" s="99"/>
      <c r="BB122" s="99"/>
      <c r="BC122" s="99"/>
      <c r="BD122" s="99"/>
      <c r="BE122" s="99"/>
      <c r="BF122" s="99"/>
      <c r="BG122" s="99"/>
      <c r="BH122" s="99"/>
      <c r="BI122" s="99"/>
      <c r="BJ122" s="99"/>
      <c r="BK122" s="99"/>
      <c r="BL122" s="99"/>
      <c r="BM122" s="99"/>
      <c r="BN122" s="99"/>
      <c r="BO122" s="99"/>
      <c r="BP122" s="99"/>
      <c r="BQ122" s="99"/>
      <c r="BR122" s="99"/>
      <c r="BS122" s="99"/>
      <c r="BT122" s="99"/>
      <c r="BU122" s="99"/>
      <c r="BV122" s="99"/>
      <c r="BW122" s="99"/>
      <c r="BX122" s="99"/>
      <c r="BY122" s="99"/>
      <c r="BZ122" s="99"/>
      <c r="CA122" s="99"/>
      <c r="CB122" s="99"/>
      <c r="CC122" s="99"/>
      <c r="CD122" s="99"/>
      <c r="CE122" s="99"/>
      <c r="CF122" s="99"/>
      <c r="CG122" s="99"/>
      <c r="CH122" s="99"/>
      <c r="CI122" s="99"/>
      <c r="CJ122" s="99"/>
      <c r="CK122" s="99"/>
      <c r="CL122" s="99"/>
      <c r="CM122" s="99"/>
      <c r="CN122" s="99"/>
      <c r="CO122" s="99"/>
      <c r="CP122" s="99"/>
      <c r="CQ122" s="99"/>
      <c r="CR122" s="99"/>
      <c r="CS122" s="99"/>
      <c r="CT122" s="99"/>
      <c r="CU122" s="99"/>
      <c r="CV122" s="99"/>
      <c r="CW122" s="99"/>
      <c r="CX122" s="99"/>
      <c r="CY122" s="99"/>
      <c r="CZ122" s="99"/>
      <c r="DA122" s="99"/>
      <c r="DB122" s="99"/>
      <c r="DC122" s="99"/>
      <c r="DD122" s="99"/>
      <c r="DE122" s="99"/>
      <c r="DF122" s="99"/>
      <c r="DG122" s="99"/>
      <c r="DH122" s="99"/>
      <c r="DI122" s="99"/>
      <c r="DJ122" s="99"/>
      <c r="DK122" s="99"/>
      <c r="DL122" s="99"/>
      <c r="DM122" s="99"/>
      <c r="DN122" s="99"/>
      <c r="DO122" s="99"/>
      <c r="DP122" s="99"/>
      <c r="DQ122" s="99"/>
      <c r="DR122" s="99"/>
      <c r="DS122" s="99"/>
      <c r="DT122" s="99"/>
      <c r="DU122" s="99"/>
      <c r="DV122" s="99"/>
      <c r="DW122" s="99"/>
      <c r="DX122" s="99"/>
      <c r="DY122" s="99"/>
      <c r="DZ122" s="99"/>
      <c r="EA122" s="99"/>
      <c r="EB122" s="99"/>
      <c r="EC122" s="99"/>
      <c r="ED122" s="99"/>
      <c r="EE122" s="99"/>
      <c r="EF122" s="99"/>
      <c r="EG122" s="99"/>
      <c r="EH122" s="99"/>
      <c r="EI122" s="99"/>
      <c r="EJ122" s="99"/>
      <c r="EK122" s="99"/>
      <c r="EL122" s="99"/>
      <c r="EM122" s="99"/>
      <c r="EN122" s="99"/>
      <c r="EO122" s="99"/>
      <c r="EP122" s="99"/>
      <c r="EQ122" s="99"/>
      <c r="ER122" s="99"/>
      <c r="ES122" s="99"/>
      <c r="ET122" s="99"/>
      <c r="EU122" s="99"/>
      <c r="EV122" s="99"/>
      <c r="EW122" s="99"/>
      <c r="EX122" s="99"/>
      <c r="EY122" s="99"/>
      <c r="EZ122" s="99"/>
      <c r="FA122" s="99"/>
      <c r="FB122" s="99"/>
      <c r="FC122" s="99"/>
      <c r="FD122" s="99"/>
      <c r="FE122" s="99"/>
      <c r="FF122" s="99"/>
      <c r="FG122" s="99"/>
      <c r="FH122" s="99"/>
      <c r="FI122" s="99"/>
      <c r="FJ122" s="99"/>
      <c r="FK122" s="99"/>
      <c r="FL122" s="99"/>
      <c r="FM122" s="99"/>
      <c r="FN122" s="99"/>
      <c r="FO122" s="99"/>
      <c r="FP122" s="99"/>
      <c r="FQ122" s="99"/>
      <c r="FR122" s="99"/>
      <c r="FS122" s="99"/>
      <c r="FT122" s="99"/>
      <c r="FU122" s="99"/>
      <c r="FV122" s="99"/>
      <c r="FW122" s="99"/>
      <c r="FX122" s="99"/>
      <c r="FY122" s="99"/>
      <c r="FZ122" s="99"/>
      <c r="GA122" s="99"/>
      <c r="GB122" s="99"/>
      <c r="GC122" s="99"/>
      <c r="GD122" s="99"/>
      <c r="GE122" s="99"/>
      <c r="GF122" s="99"/>
      <c r="GG122" s="99"/>
      <c r="GH122" s="99"/>
      <c r="GI122" s="99"/>
      <c r="GJ122" s="99"/>
      <c r="GK122" s="99"/>
      <c r="GL122" s="99"/>
      <c r="GM122" s="99"/>
      <c r="GN122" s="99"/>
      <c r="GO122" s="99"/>
      <c r="GP122" s="99"/>
      <c r="GQ122" s="99"/>
      <c r="GR122" s="99"/>
      <c r="GS122" s="99"/>
      <c r="GT122" s="99"/>
      <c r="GU122" s="99"/>
      <c r="GV122" s="99"/>
      <c r="GW122" s="99"/>
      <c r="GX122" s="99"/>
      <c r="GY122" s="99"/>
      <c r="GZ122" s="99"/>
      <c r="HA122" s="99"/>
      <c r="HB122" s="99"/>
      <c r="HC122" s="99"/>
      <c r="HD122" s="99"/>
      <c r="HE122" s="99"/>
      <c r="HF122" s="99"/>
      <c r="HG122" s="99"/>
      <c r="HH122" s="99"/>
      <c r="HI122" s="99"/>
      <c r="HJ122" s="99"/>
      <c r="HK122" s="99"/>
      <c r="HL122" s="99"/>
      <c r="HM122" s="99"/>
      <c r="HN122" s="99"/>
      <c r="HO122" s="99"/>
      <c r="HP122" s="99"/>
      <c r="HQ122" s="99"/>
      <c r="HR122" s="99"/>
      <c r="HS122" s="99"/>
      <c r="HT122" s="99"/>
      <c r="HU122" s="99"/>
      <c r="HV122" s="99"/>
      <c r="HW122" s="99"/>
      <c r="HX122" s="99"/>
      <c r="HY122" s="99"/>
      <c r="HZ122" s="99"/>
      <c r="IA122" s="99"/>
      <c r="IB122" s="99"/>
      <c r="IC122" s="99"/>
      <c r="ID122" s="99"/>
      <c r="IE122" s="99"/>
      <c r="IF122" s="99"/>
      <c r="IG122" s="99"/>
      <c r="IH122" s="99"/>
      <c r="II122" s="99"/>
      <c r="IJ122" s="99"/>
      <c r="IK122" s="99"/>
      <c r="IL122" s="99"/>
      <c r="IM122" s="99"/>
      <c r="IN122" s="99"/>
      <c r="IO122" s="99"/>
      <c r="IP122" s="99"/>
      <c r="IQ122" s="99"/>
      <c r="IR122" s="99"/>
      <c r="IS122" s="99"/>
      <c r="IT122" s="99"/>
      <c r="IU122" s="99"/>
      <c r="IV122" s="99"/>
      <c r="IW122" s="99"/>
    </row>
    <row r="123" customFormat="false" ht="12" hidden="false" customHeight="false" outlineLevel="0" collapsed="false">
      <c r="A123" s="115"/>
      <c r="B123" s="146"/>
      <c r="C123" s="12" t="s">
        <v>306</v>
      </c>
      <c r="D123" s="117"/>
      <c r="E123" s="123" t="n">
        <v>20</v>
      </c>
      <c r="F123" s="148"/>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c r="AD123" s="99"/>
      <c r="AE123" s="99"/>
      <c r="AF123" s="99"/>
      <c r="AG123" s="99"/>
      <c r="AH123" s="99"/>
      <c r="AI123" s="99"/>
      <c r="AJ123" s="99"/>
      <c r="AK123" s="99"/>
      <c r="AL123" s="99"/>
      <c r="AM123" s="99"/>
      <c r="AN123" s="99"/>
      <c r="AO123" s="99"/>
      <c r="AP123" s="99"/>
      <c r="AQ123" s="99"/>
      <c r="AR123" s="99"/>
      <c r="AS123" s="99"/>
      <c r="AT123" s="99"/>
      <c r="AU123" s="99"/>
      <c r="AV123" s="99"/>
      <c r="AW123" s="99"/>
      <c r="AX123" s="99"/>
      <c r="AY123" s="99"/>
      <c r="AZ123" s="99"/>
      <c r="BA123" s="99"/>
      <c r="BB123" s="99"/>
      <c r="BC123" s="99"/>
      <c r="BD123" s="99"/>
      <c r="BE123" s="99"/>
      <c r="BF123" s="99"/>
      <c r="BG123" s="99"/>
      <c r="BH123" s="99"/>
      <c r="BI123" s="99"/>
      <c r="BJ123" s="99"/>
      <c r="BK123" s="99"/>
      <c r="BL123" s="99"/>
      <c r="BM123" s="99"/>
      <c r="BN123" s="99"/>
      <c r="BO123" s="99"/>
      <c r="BP123" s="99"/>
      <c r="BQ123" s="99"/>
      <c r="BR123" s="99"/>
      <c r="BS123" s="99"/>
      <c r="BT123" s="99"/>
      <c r="BU123" s="99"/>
      <c r="BV123" s="99"/>
      <c r="BW123" s="99"/>
      <c r="BX123" s="99"/>
      <c r="BY123" s="99"/>
      <c r="BZ123" s="99"/>
      <c r="CA123" s="99"/>
      <c r="CB123" s="99"/>
      <c r="CC123" s="99"/>
      <c r="CD123" s="99"/>
      <c r="CE123" s="99"/>
      <c r="CF123" s="99"/>
      <c r="CG123" s="99"/>
      <c r="CH123" s="99"/>
      <c r="CI123" s="99"/>
      <c r="CJ123" s="99"/>
      <c r="CK123" s="99"/>
      <c r="CL123" s="99"/>
      <c r="CM123" s="99"/>
      <c r="CN123" s="99"/>
      <c r="CO123" s="99"/>
      <c r="CP123" s="99"/>
      <c r="CQ123" s="99"/>
      <c r="CR123" s="99"/>
      <c r="CS123" s="99"/>
      <c r="CT123" s="99"/>
      <c r="CU123" s="99"/>
      <c r="CV123" s="99"/>
      <c r="CW123" s="99"/>
      <c r="CX123" s="99"/>
      <c r="CY123" s="99"/>
      <c r="CZ123" s="99"/>
      <c r="DA123" s="99"/>
      <c r="DB123" s="99"/>
      <c r="DC123" s="99"/>
      <c r="DD123" s="99"/>
      <c r="DE123" s="99"/>
      <c r="DF123" s="99"/>
      <c r="DG123" s="99"/>
      <c r="DH123" s="99"/>
      <c r="DI123" s="99"/>
      <c r="DJ123" s="99"/>
      <c r="DK123" s="99"/>
      <c r="DL123" s="99"/>
      <c r="DM123" s="99"/>
      <c r="DN123" s="99"/>
      <c r="DO123" s="99"/>
      <c r="DP123" s="99"/>
      <c r="DQ123" s="99"/>
      <c r="DR123" s="99"/>
      <c r="DS123" s="99"/>
      <c r="DT123" s="99"/>
      <c r="DU123" s="99"/>
      <c r="DV123" s="99"/>
      <c r="DW123" s="99"/>
      <c r="DX123" s="99"/>
      <c r="DY123" s="99"/>
      <c r="DZ123" s="99"/>
      <c r="EA123" s="99"/>
      <c r="EB123" s="99"/>
      <c r="EC123" s="99"/>
      <c r="ED123" s="99"/>
      <c r="EE123" s="99"/>
      <c r="EF123" s="99"/>
      <c r="EG123" s="99"/>
      <c r="EH123" s="99"/>
      <c r="EI123" s="99"/>
      <c r="EJ123" s="99"/>
      <c r="EK123" s="99"/>
      <c r="EL123" s="99"/>
      <c r="EM123" s="99"/>
      <c r="EN123" s="99"/>
      <c r="EO123" s="99"/>
      <c r="EP123" s="99"/>
      <c r="EQ123" s="99"/>
      <c r="ER123" s="99"/>
      <c r="ES123" s="99"/>
      <c r="ET123" s="99"/>
      <c r="EU123" s="99"/>
      <c r="EV123" s="99"/>
      <c r="EW123" s="99"/>
      <c r="EX123" s="99"/>
      <c r="EY123" s="99"/>
      <c r="EZ123" s="99"/>
      <c r="FA123" s="99"/>
      <c r="FB123" s="99"/>
      <c r="FC123" s="99"/>
      <c r="FD123" s="99"/>
      <c r="FE123" s="99"/>
      <c r="FF123" s="99"/>
      <c r="FG123" s="99"/>
      <c r="FH123" s="99"/>
      <c r="FI123" s="99"/>
      <c r="FJ123" s="99"/>
      <c r="FK123" s="99"/>
      <c r="FL123" s="99"/>
      <c r="FM123" s="99"/>
      <c r="FN123" s="99"/>
      <c r="FO123" s="99"/>
      <c r="FP123" s="99"/>
      <c r="FQ123" s="99"/>
      <c r="FR123" s="99"/>
      <c r="FS123" s="99"/>
      <c r="FT123" s="99"/>
      <c r="FU123" s="99"/>
      <c r="FV123" s="99"/>
      <c r="FW123" s="99"/>
      <c r="FX123" s="99"/>
      <c r="FY123" s="99"/>
      <c r="FZ123" s="99"/>
      <c r="GA123" s="99"/>
      <c r="GB123" s="99"/>
      <c r="GC123" s="99"/>
      <c r="GD123" s="99"/>
      <c r="GE123" s="99"/>
      <c r="GF123" s="99"/>
      <c r="GG123" s="99"/>
      <c r="GH123" s="99"/>
      <c r="GI123" s="99"/>
      <c r="GJ123" s="99"/>
      <c r="GK123" s="99"/>
      <c r="GL123" s="99"/>
      <c r="GM123" s="99"/>
      <c r="GN123" s="99"/>
      <c r="GO123" s="99"/>
      <c r="GP123" s="99"/>
      <c r="GQ123" s="99"/>
      <c r="GR123" s="99"/>
      <c r="GS123" s="99"/>
      <c r="GT123" s="99"/>
      <c r="GU123" s="99"/>
      <c r="GV123" s="99"/>
      <c r="GW123" s="99"/>
      <c r="GX123" s="99"/>
      <c r="GY123" s="99"/>
      <c r="GZ123" s="99"/>
      <c r="HA123" s="99"/>
      <c r="HB123" s="99"/>
      <c r="HC123" s="99"/>
      <c r="HD123" s="99"/>
      <c r="HE123" s="99"/>
      <c r="HF123" s="99"/>
      <c r="HG123" s="99"/>
      <c r="HH123" s="99"/>
      <c r="HI123" s="99"/>
      <c r="HJ123" s="99"/>
      <c r="HK123" s="99"/>
      <c r="HL123" s="99"/>
      <c r="HM123" s="99"/>
      <c r="HN123" s="99"/>
      <c r="HO123" s="99"/>
      <c r="HP123" s="99"/>
      <c r="HQ123" s="99"/>
      <c r="HR123" s="99"/>
      <c r="HS123" s="99"/>
      <c r="HT123" s="99"/>
      <c r="HU123" s="99"/>
      <c r="HV123" s="99"/>
      <c r="HW123" s="99"/>
      <c r="HX123" s="99"/>
      <c r="HY123" s="99"/>
      <c r="HZ123" s="99"/>
      <c r="IA123" s="99"/>
      <c r="IB123" s="99"/>
      <c r="IC123" s="99"/>
      <c r="ID123" s="99"/>
      <c r="IE123" s="99"/>
      <c r="IF123" s="99"/>
      <c r="IG123" s="99"/>
      <c r="IH123" s="99"/>
      <c r="II123" s="99"/>
      <c r="IJ123" s="99"/>
      <c r="IK123" s="99"/>
      <c r="IL123" s="99"/>
      <c r="IM123" s="99"/>
      <c r="IN123" s="99"/>
      <c r="IO123" s="99"/>
      <c r="IP123" s="99"/>
      <c r="IQ123" s="99"/>
      <c r="IR123" s="99"/>
      <c r="IS123" s="99"/>
      <c r="IT123" s="99"/>
      <c r="IU123" s="99"/>
      <c r="IV123" s="99"/>
      <c r="IW123" s="99"/>
    </row>
    <row r="124" customFormat="false" ht="12" hidden="false" customHeight="false" outlineLevel="0" collapsed="false">
      <c r="A124" s="115"/>
      <c r="B124" s="146"/>
      <c r="C124" s="12" t="s">
        <v>307</v>
      </c>
      <c r="D124" s="117"/>
      <c r="E124" s="123" t="n">
        <v>20</v>
      </c>
      <c r="F124" s="148"/>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c r="AD124" s="99"/>
      <c r="AE124" s="99"/>
      <c r="AF124" s="99"/>
      <c r="AG124" s="99"/>
      <c r="AH124" s="99"/>
      <c r="AI124" s="99"/>
      <c r="AJ124" s="99"/>
      <c r="AK124" s="99"/>
      <c r="AL124" s="99"/>
      <c r="AM124" s="99"/>
      <c r="AN124" s="99"/>
      <c r="AO124" s="99"/>
      <c r="AP124" s="99"/>
      <c r="AQ124" s="99"/>
      <c r="AR124" s="99"/>
      <c r="AS124" s="99"/>
      <c r="AT124" s="99"/>
      <c r="AU124" s="99"/>
      <c r="AV124" s="99"/>
      <c r="AW124" s="99"/>
      <c r="AX124" s="99"/>
      <c r="AY124" s="99"/>
      <c r="AZ124" s="99"/>
      <c r="BA124" s="99"/>
      <c r="BB124" s="99"/>
      <c r="BC124" s="99"/>
      <c r="BD124" s="99"/>
      <c r="BE124" s="99"/>
      <c r="BF124" s="99"/>
      <c r="BG124" s="99"/>
      <c r="BH124" s="99"/>
      <c r="BI124" s="99"/>
      <c r="BJ124" s="99"/>
      <c r="BK124" s="99"/>
      <c r="BL124" s="99"/>
      <c r="BM124" s="99"/>
      <c r="BN124" s="99"/>
      <c r="BO124" s="99"/>
      <c r="BP124" s="99"/>
      <c r="BQ124" s="99"/>
      <c r="BR124" s="99"/>
      <c r="BS124" s="99"/>
      <c r="BT124" s="99"/>
      <c r="BU124" s="99"/>
      <c r="BV124" s="99"/>
      <c r="BW124" s="99"/>
      <c r="BX124" s="99"/>
      <c r="BY124" s="99"/>
      <c r="BZ124" s="99"/>
      <c r="CA124" s="99"/>
      <c r="CB124" s="99"/>
      <c r="CC124" s="99"/>
      <c r="CD124" s="99"/>
      <c r="CE124" s="99"/>
      <c r="CF124" s="99"/>
      <c r="CG124" s="99"/>
      <c r="CH124" s="99"/>
      <c r="CI124" s="99"/>
      <c r="CJ124" s="99"/>
      <c r="CK124" s="99"/>
      <c r="CL124" s="99"/>
      <c r="CM124" s="99"/>
      <c r="CN124" s="99"/>
      <c r="CO124" s="99"/>
      <c r="CP124" s="99"/>
      <c r="CQ124" s="99"/>
      <c r="CR124" s="99"/>
      <c r="CS124" s="99"/>
      <c r="CT124" s="99"/>
      <c r="CU124" s="99"/>
      <c r="CV124" s="99"/>
      <c r="CW124" s="99"/>
      <c r="CX124" s="99"/>
      <c r="CY124" s="99"/>
      <c r="CZ124" s="99"/>
      <c r="DA124" s="99"/>
      <c r="DB124" s="99"/>
      <c r="DC124" s="99"/>
      <c r="DD124" s="99"/>
      <c r="DE124" s="99"/>
      <c r="DF124" s="99"/>
      <c r="DG124" s="99"/>
      <c r="DH124" s="99"/>
      <c r="DI124" s="99"/>
      <c r="DJ124" s="99"/>
      <c r="DK124" s="99"/>
      <c r="DL124" s="99"/>
      <c r="DM124" s="99"/>
      <c r="DN124" s="99"/>
      <c r="DO124" s="99"/>
      <c r="DP124" s="99"/>
      <c r="DQ124" s="99"/>
      <c r="DR124" s="99"/>
      <c r="DS124" s="99"/>
      <c r="DT124" s="99"/>
      <c r="DU124" s="99"/>
      <c r="DV124" s="99"/>
      <c r="DW124" s="99"/>
      <c r="DX124" s="99"/>
      <c r="DY124" s="99"/>
      <c r="DZ124" s="99"/>
      <c r="EA124" s="99"/>
      <c r="EB124" s="99"/>
      <c r="EC124" s="99"/>
      <c r="ED124" s="99"/>
      <c r="EE124" s="99"/>
      <c r="EF124" s="99"/>
      <c r="EG124" s="99"/>
      <c r="EH124" s="99"/>
      <c r="EI124" s="99"/>
      <c r="EJ124" s="99"/>
      <c r="EK124" s="99"/>
      <c r="EL124" s="99"/>
      <c r="EM124" s="99"/>
      <c r="EN124" s="99"/>
      <c r="EO124" s="99"/>
      <c r="EP124" s="99"/>
      <c r="EQ124" s="99"/>
      <c r="ER124" s="99"/>
      <c r="ES124" s="99"/>
      <c r="ET124" s="99"/>
      <c r="EU124" s="99"/>
      <c r="EV124" s="99"/>
      <c r="EW124" s="99"/>
      <c r="EX124" s="99"/>
      <c r="EY124" s="99"/>
      <c r="EZ124" s="99"/>
      <c r="FA124" s="99"/>
      <c r="FB124" s="99"/>
      <c r="FC124" s="99"/>
      <c r="FD124" s="99"/>
      <c r="FE124" s="99"/>
      <c r="FF124" s="99"/>
      <c r="FG124" s="99"/>
      <c r="FH124" s="99"/>
      <c r="FI124" s="99"/>
      <c r="FJ124" s="99"/>
      <c r="FK124" s="99"/>
      <c r="FL124" s="99"/>
      <c r="FM124" s="99"/>
      <c r="FN124" s="99"/>
      <c r="FO124" s="99"/>
      <c r="FP124" s="99"/>
      <c r="FQ124" s="99"/>
      <c r="FR124" s="99"/>
      <c r="FS124" s="99"/>
      <c r="FT124" s="99"/>
      <c r="FU124" s="99"/>
      <c r="FV124" s="99"/>
      <c r="FW124" s="99"/>
      <c r="FX124" s="99"/>
      <c r="FY124" s="99"/>
      <c r="FZ124" s="99"/>
      <c r="GA124" s="99"/>
      <c r="GB124" s="99"/>
      <c r="GC124" s="99"/>
      <c r="GD124" s="99"/>
      <c r="GE124" s="99"/>
      <c r="GF124" s="99"/>
      <c r="GG124" s="99"/>
      <c r="GH124" s="99"/>
      <c r="GI124" s="99"/>
      <c r="GJ124" s="99"/>
      <c r="GK124" s="99"/>
      <c r="GL124" s="99"/>
      <c r="GM124" s="99"/>
      <c r="GN124" s="99"/>
      <c r="GO124" s="99"/>
      <c r="GP124" s="99"/>
      <c r="GQ124" s="99"/>
      <c r="GR124" s="99"/>
      <c r="GS124" s="99"/>
      <c r="GT124" s="99"/>
      <c r="GU124" s="99"/>
      <c r="GV124" s="99"/>
      <c r="GW124" s="99"/>
      <c r="GX124" s="99"/>
      <c r="GY124" s="99"/>
      <c r="GZ124" s="99"/>
      <c r="HA124" s="99"/>
      <c r="HB124" s="99"/>
      <c r="HC124" s="99"/>
      <c r="HD124" s="99"/>
      <c r="HE124" s="99"/>
      <c r="HF124" s="99"/>
      <c r="HG124" s="99"/>
      <c r="HH124" s="99"/>
      <c r="HI124" s="99"/>
      <c r="HJ124" s="99"/>
      <c r="HK124" s="99"/>
      <c r="HL124" s="99"/>
      <c r="HM124" s="99"/>
      <c r="HN124" s="99"/>
      <c r="HO124" s="99"/>
      <c r="HP124" s="99"/>
      <c r="HQ124" s="99"/>
      <c r="HR124" s="99"/>
      <c r="HS124" s="99"/>
      <c r="HT124" s="99"/>
      <c r="HU124" s="99"/>
      <c r="HV124" s="99"/>
      <c r="HW124" s="99"/>
      <c r="HX124" s="99"/>
      <c r="HY124" s="99"/>
      <c r="HZ124" s="99"/>
      <c r="IA124" s="99"/>
      <c r="IB124" s="99"/>
      <c r="IC124" s="99"/>
      <c r="ID124" s="99"/>
      <c r="IE124" s="99"/>
      <c r="IF124" s="99"/>
      <c r="IG124" s="99"/>
      <c r="IH124" s="99"/>
      <c r="II124" s="99"/>
      <c r="IJ124" s="99"/>
      <c r="IK124" s="99"/>
      <c r="IL124" s="99"/>
      <c r="IM124" s="99"/>
      <c r="IN124" s="99"/>
      <c r="IO124" s="99"/>
      <c r="IP124" s="99"/>
      <c r="IQ124" s="99"/>
      <c r="IR124" s="99"/>
      <c r="IS124" s="99"/>
      <c r="IT124" s="99"/>
      <c r="IU124" s="99"/>
      <c r="IV124" s="99"/>
      <c r="IW124" s="99"/>
    </row>
    <row r="125" customFormat="false" ht="12" hidden="false" customHeight="false" outlineLevel="0" collapsed="false">
      <c r="A125" s="115"/>
      <c r="B125" s="146"/>
      <c r="C125" s="116" t="s">
        <v>308</v>
      </c>
      <c r="D125" s="117"/>
      <c r="E125" s="123" t="n">
        <v>10</v>
      </c>
      <c r="F125" s="148"/>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c r="AD125" s="99"/>
      <c r="AE125" s="99"/>
      <c r="AF125" s="99"/>
      <c r="AG125" s="99"/>
      <c r="AH125" s="99"/>
      <c r="AI125" s="99"/>
      <c r="AJ125" s="99"/>
      <c r="AK125" s="99"/>
      <c r="AL125" s="99"/>
      <c r="AM125" s="99"/>
      <c r="AN125" s="99"/>
      <c r="AO125" s="99"/>
      <c r="AP125" s="99"/>
      <c r="AQ125" s="99"/>
      <c r="AR125" s="99"/>
      <c r="AS125" s="99"/>
      <c r="AT125" s="99"/>
      <c r="AU125" s="99"/>
      <c r="AV125" s="99"/>
      <c r="AW125" s="99"/>
      <c r="AX125" s="99"/>
      <c r="AY125" s="99"/>
      <c r="AZ125" s="99"/>
      <c r="BA125" s="99"/>
      <c r="BB125" s="99"/>
      <c r="BC125" s="99"/>
      <c r="BD125" s="99"/>
      <c r="BE125" s="99"/>
      <c r="BF125" s="99"/>
      <c r="BG125" s="99"/>
      <c r="BH125" s="99"/>
      <c r="BI125" s="99"/>
      <c r="BJ125" s="99"/>
      <c r="BK125" s="99"/>
      <c r="BL125" s="99"/>
      <c r="BM125" s="99"/>
      <c r="BN125" s="99"/>
      <c r="BO125" s="99"/>
      <c r="BP125" s="99"/>
      <c r="BQ125" s="99"/>
      <c r="BR125" s="99"/>
      <c r="BS125" s="99"/>
      <c r="BT125" s="99"/>
      <c r="BU125" s="99"/>
      <c r="BV125" s="99"/>
      <c r="BW125" s="99"/>
      <c r="BX125" s="99"/>
      <c r="BY125" s="99"/>
      <c r="BZ125" s="99"/>
      <c r="CA125" s="99"/>
      <c r="CB125" s="99"/>
      <c r="CC125" s="99"/>
      <c r="CD125" s="99"/>
      <c r="CE125" s="99"/>
      <c r="CF125" s="99"/>
      <c r="CG125" s="99"/>
      <c r="CH125" s="99"/>
      <c r="CI125" s="99"/>
      <c r="CJ125" s="99"/>
      <c r="CK125" s="99"/>
      <c r="CL125" s="99"/>
      <c r="CM125" s="99"/>
      <c r="CN125" s="99"/>
      <c r="CO125" s="99"/>
      <c r="CP125" s="99"/>
      <c r="CQ125" s="99"/>
      <c r="CR125" s="99"/>
      <c r="CS125" s="99"/>
      <c r="CT125" s="99"/>
      <c r="CU125" s="99"/>
      <c r="CV125" s="99"/>
      <c r="CW125" s="99"/>
      <c r="CX125" s="99"/>
      <c r="CY125" s="99"/>
      <c r="CZ125" s="99"/>
      <c r="DA125" s="99"/>
      <c r="DB125" s="99"/>
      <c r="DC125" s="99"/>
      <c r="DD125" s="99"/>
      <c r="DE125" s="99"/>
      <c r="DF125" s="99"/>
      <c r="DG125" s="99"/>
      <c r="DH125" s="99"/>
      <c r="DI125" s="99"/>
      <c r="DJ125" s="99"/>
      <c r="DK125" s="99"/>
      <c r="DL125" s="99"/>
      <c r="DM125" s="99"/>
      <c r="DN125" s="99"/>
      <c r="DO125" s="99"/>
      <c r="DP125" s="99"/>
      <c r="DQ125" s="99"/>
      <c r="DR125" s="99"/>
      <c r="DS125" s="99"/>
      <c r="DT125" s="99"/>
      <c r="DU125" s="99"/>
      <c r="DV125" s="99"/>
      <c r="DW125" s="99"/>
      <c r="DX125" s="99"/>
      <c r="DY125" s="99"/>
      <c r="DZ125" s="99"/>
      <c r="EA125" s="99"/>
      <c r="EB125" s="99"/>
      <c r="EC125" s="99"/>
      <c r="ED125" s="99"/>
      <c r="EE125" s="99"/>
      <c r="EF125" s="99"/>
      <c r="EG125" s="99"/>
      <c r="EH125" s="99"/>
      <c r="EI125" s="99"/>
      <c r="EJ125" s="99"/>
      <c r="EK125" s="99"/>
      <c r="EL125" s="99"/>
      <c r="EM125" s="99"/>
      <c r="EN125" s="99"/>
      <c r="EO125" s="99"/>
      <c r="EP125" s="99"/>
      <c r="EQ125" s="99"/>
      <c r="ER125" s="99"/>
      <c r="ES125" s="99"/>
      <c r="ET125" s="99"/>
      <c r="EU125" s="99"/>
      <c r="EV125" s="99"/>
      <c r="EW125" s="99"/>
      <c r="EX125" s="99"/>
      <c r="EY125" s="99"/>
      <c r="EZ125" s="99"/>
      <c r="FA125" s="99"/>
      <c r="FB125" s="99"/>
      <c r="FC125" s="99"/>
      <c r="FD125" s="99"/>
      <c r="FE125" s="99"/>
      <c r="FF125" s="99"/>
      <c r="FG125" s="99"/>
      <c r="FH125" s="99"/>
      <c r="FI125" s="99"/>
      <c r="FJ125" s="99"/>
      <c r="FK125" s="99"/>
      <c r="FL125" s="99"/>
      <c r="FM125" s="99"/>
      <c r="FN125" s="99"/>
      <c r="FO125" s="99"/>
      <c r="FP125" s="99"/>
      <c r="FQ125" s="99"/>
      <c r="FR125" s="99"/>
      <c r="FS125" s="99"/>
      <c r="FT125" s="99"/>
      <c r="FU125" s="99"/>
      <c r="FV125" s="99"/>
      <c r="FW125" s="99"/>
      <c r="FX125" s="99"/>
      <c r="FY125" s="99"/>
      <c r="FZ125" s="99"/>
      <c r="GA125" s="99"/>
      <c r="GB125" s="99"/>
      <c r="GC125" s="99"/>
      <c r="GD125" s="99"/>
      <c r="GE125" s="99"/>
      <c r="GF125" s="99"/>
      <c r="GG125" s="99"/>
      <c r="GH125" s="99"/>
      <c r="GI125" s="99"/>
      <c r="GJ125" s="99"/>
      <c r="GK125" s="99"/>
      <c r="GL125" s="99"/>
      <c r="GM125" s="99"/>
      <c r="GN125" s="99"/>
      <c r="GO125" s="99"/>
      <c r="GP125" s="99"/>
      <c r="GQ125" s="99"/>
      <c r="GR125" s="99"/>
      <c r="GS125" s="99"/>
      <c r="GT125" s="99"/>
      <c r="GU125" s="99"/>
      <c r="GV125" s="99"/>
      <c r="GW125" s="99"/>
      <c r="GX125" s="99"/>
      <c r="GY125" s="99"/>
      <c r="GZ125" s="99"/>
      <c r="HA125" s="99"/>
      <c r="HB125" s="99"/>
      <c r="HC125" s="99"/>
      <c r="HD125" s="99"/>
      <c r="HE125" s="99"/>
      <c r="HF125" s="99"/>
      <c r="HG125" s="99"/>
      <c r="HH125" s="99"/>
      <c r="HI125" s="99"/>
      <c r="HJ125" s="99"/>
      <c r="HK125" s="99"/>
      <c r="HL125" s="99"/>
      <c r="HM125" s="99"/>
      <c r="HN125" s="99"/>
      <c r="HO125" s="99"/>
      <c r="HP125" s="99"/>
      <c r="HQ125" s="99"/>
      <c r="HR125" s="99"/>
      <c r="HS125" s="99"/>
      <c r="HT125" s="99"/>
      <c r="HU125" s="99"/>
      <c r="HV125" s="99"/>
      <c r="HW125" s="99"/>
      <c r="HX125" s="99"/>
      <c r="HY125" s="99"/>
      <c r="HZ125" s="99"/>
      <c r="IA125" s="99"/>
      <c r="IB125" s="99"/>
      <c r="IC125" s="99"/>
      <c r="ID125" s="99"/>
      <c r="IE125" s="99"/>
      <c r="IF125" s="99"/>
      <c r="IG125" s="99"/>
      <c r="IH125" s="99"/>
      <c r="II125" s="99"/>
      <c r="IJ125" s="99"/>
      <c r="IK125" s="99"/>
      <c r="IL125" s="99"/>
      <c r="IM125" s="99"/>
      <c r="IN125" s="99"/>
      <c r="IO125" s="99"/>
      <c r="IP125" s="99"/>
      <c r="IQ125" s="99"/>
      <c r="IR125" s="99"/>
      <c r="IS125" s="99"/>
      <c r="IT125" s="99"/>
      <c r="IU125" s="99"/>
      <c r="IV125" s="99"/>
      <c r="IW125" s="99"/>
    </row>
    <row r="126" customFormat="false" ht="12" hidden="false" customHeight="false" outlineLevel="0" collapsed="false">
      <c r="A126" s="115"/>
      <c r="B126" s="146"/>
      <c r="C126" s="12" t="s">
        <v>309</v>
      </c>
      <c r="D126" s="117"/>
      <c r="E126" s="123" t="n">
        <v>5</v>
      </c>
      <c r="F126" s="148"/>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c r="AD126" s="99"/>
      <c r="AE126" s="99"/>
      <c r="AF126" s="99"/>
      <c r="AG126" s="99"/>
      <c r="AH126" s="99"/>
      <c r="AI126" s="99"/>
      <c r="AJ126" s="99"/>
      <c r="AK126" s="99"/>
      <c r="AL126" s="99"/>
      <c r="AM126" s="99"/>
      <c r="AN126" s="99"/>
      <c r="AO126" s="99"/>
      <c r="AP126" s="99"/>
      <c r="AQ126" s="99"/>
      <c r="AR126" s="99"/>
      <c r="AS126" s="99"/>
      <c r="AT126" s="99"/>
      <c r="AU126" s="99"/>
      <c r="AV126" s="99"/>
      <c r="AW126" s="99"/>
      <c r="AX126" s="99"/>
      <c r="AY126" s="99"/>
      <c r="AZ126" s="99"/>
      <c r="BA126" s="99"/>
      <c r="BB126" s="99"/>
      <c r="BC126" s="99"/>
      <c r="BD126" s="99"/>
      <c r="BE126" s="99"/>
      <c r="BF126" s="99"/>
      <c r="BG126" s="99"/>
      <c r="BH126" s="99"/>
      <c r="BI126" s="99"/>
      <c r="BJ126" s="99"/>
      <c r="BK126" s="99"/>
      <c r="BL126" s="99"/>
      <c r="BM126" s="99"/>
      <c r="BN126" s="99"/>
      <c r="BO126" s="99"/>
      <c r="BP126" s="99"/>
      <c r="BQ126" s="99"/>
      <c r="BR126" s="99"/>
      <c r="BS126" s="99"/>
      <c r="BT126" s="99"/>
      <c r="BU126" s="99"/>
      <c r="BV126" s="99"/>
      <c r="BW126" s="99"/>
      <c r="BX126" s="99"/>
      <c r="BY126" s="99"/>
      <c r="BZ126" s="99"/>
      <c r="CA126" s="99"/>
      <c r="CB126" s="99"/>
      <c r="CC126" s="99"/>
      <c r="CD126" s="99"/>
      <c r="CE126" s="99"/>
      <c r="CF126" s="99"/>
      <c r="CG126" s="99"/>
      <c r="CH126" s="99"/>
      <c r="CI126" s="99"/>
      <c r="CJ126" s="99"/>
      <c r="CK126" s="99"/>
      <c r="CL126" s="99"/>
      <c r="CM126" s="99"/>
      <c r="CN126" s="99"/>
      <c r="CO126" s="99"/>
      <c r="CP126" s="99"/>
      <c r="CQ126" s="99"/>
      <c r="CR126" s="99"/>
      <c r="CS126" s="99"/>
      <c r="CT126" s="99"/>
      <c r="CU126" s="99"/>
      <c r="CV126" s="99"/>
      <c r="CW126" s="99"/>
      <c r="CX126" s="99"/>
      <c r="CY126" s="99"/>
      <c r="CZ126" s="99"/>
      <c r="DA126" s="99"/>
      <c r="DB126" s="99"/>
      <c r="DC126" s="99"/>
      <c r="DD126" s="99"/>
      <c r="DE126" s="99"/>
      <c r="DF126" s="99"/>
      <c r="DG126" s="99"/>
      <c r="DH126" s="99"/>
      <c r="DI126" s="99"/>
      <c r="DJ126" s="99"/>
      <c r="DK126" s="99"/>
      <c r="DL126" s="99"/>
      <c r="DM126" s="99"/>
      <c r="DN126" s="99"/>
      <c r="DO126" s="99"/>
      <c r="DP126" s="99"/>
      <c r="DQ126" s="99"/>
      <c r="DR126" s="99"/>
      <c r="DS126" s="99"/>
      <c r="DT126" s="99"/>
      <c r="DU126" s="99"/>
      <c r="DV126" s="99"/>
      <c r="DW126" s="99"/>
      <c r="DX126" s="99"/>
      <c r="DY126" s="99"/>
      <c r="DZ126" s="99"/>
      <c r="EA126" s="99"/>
      <c r="EB126" s="99"/>
      <c r="EC126" s="99"/>
      <c r="ED126" s="99"/>
      <c r="EE126" s="99"/>
      <c r="EF126" s="99"/>
      <c r="EG126" s="99"/>
      <c r="EH126" s="99"/>
      <c r="EI126" s="99"/>
      <c r="EJ126" s="99"/>
      <c r="EK126" s="99"/>
      <c r="EL126" s="99"/>
      <c r="EM126" s="99"/>
      <c r="EN126" s="99"/>
      <c r="EO126" s="99"/>
      <c r="EP126" s="99"/>
      <c r="EQ126" s="99"/>
      <c r="ER126" s="99"/>
      <c r="ES126" s="99"/>
      <c r="ET126" s="99"/>
      <c r="EU126" s="99"/>
      <c r="EV126" s="99"/>
      <c r="EW126" s="99"/>
      <c r="EX126" s="99"/>
      <c r="EY126" s="99"/>
      <c r="EZ126" s="99"/>
      <c r="FA126" s="99"/>
      <c r="FB126" s="99"/>
      <c r="FC126" s="99"/>
      <c r="FD126" s="99"/>
      <c r="FE126" s="99"/>
      <c r="FF126" s="99"/>
      <c r="FG126" s="99"/>
      <c r="FH126" s="99"/>
      <c r="FI126" s="99"/>
      <c r="FJ126" s="99"/>
      <c r="FK126" s="99"/>
      <c r="FL126" s="99"/>
      <c r="FM126" s="99"/>
      <c r="FN126" s="99"/>
      <c r="FO126" s="99"/>
      <c r="FP126" s="99"/>
      <c r="FQ126" s="99"/>
      <c r="FR126" s="99"/>
      <c r="FS126" s="99"/>
      <c r="FT126" s="99"/>
      <c r="FU126" s="99"/>
      <c r="FV126" s="99"/>
      <c r="FW126" s="99"/>
      <c r="FX126" s="99"/>
      <c r="FY126" s="99"/>
      <c r="FZ126" s="99"/>
      <c r="GA126" s="99"/>
      <c r="GB126" s="99"/>
      <c r="GC126" s="99"/>
      <c r="GD126" s="99"/>
      <c r="GE126" s="99"/>
      <c r="GF126" s="99"/>
      <c r="GG126" s="99"/>
      <c r="GH126" s="99"/>
      <c r="GI126" s="99"/>
      <c r="GJ126" s="99"/>
      <c r="GK126" s="99"/>
      <c r="GL126" s="99"/>
      <c r="GM126" s="99"/>
      <c r="GN126" s="99"/>
      <c r="GO126" s="99"/>
      <c r="GP126" s="99"/>
      <c r="GQ126" s="99"/>
      <c r="GR126" s="99"/>
      <c r="GS126" s="99"/>
      <c r="GT126" s="99"/>
      <c r="GU126" s="99"/>
      <c r="GV126" s="99"/>
      <c r="GW126" s="99"/>
      <c r="GX126" s="99"/>
      <c r="GY126" s="99"/>
      <c r="GZ126" s="99"/>
      <c r="HA126" s="99"/>
      <c r="HB126" s="99"/>
      <c r="HC126" s="99"/>
      <c r="HD126" s="99"/>
      <c r="HE126" s="99"/>
      <c r="HF126" s="99"/>
      <c r="HG126" s="99"/>
      <c r="HH126" s="99"/>
      <c r="HI126" s="99"/>
      <c r="HJ126" s="99"/>
      <c r="HK126" s="99"/>
      <c r="HL126" s="99"/>
      <c r="HM126" s="99"/>
      <c r="HN126" s="99"/>
      <c r="HO126" s="99"/>
      <c r="HP126" s="99"/>
      <c r="HQ126" s="99"/>
      <c r="HR126" s="99"/>
      <c r="HS126" s="99"/>
      <c r="HT126" s="99"/>
      <c r="HU126" s="99"/>
      <c r="HV126" s="99"/>
      <c r="HW126" s="99"/>
      <c r="HX126" s="99"/>
      <c r="HY126" s="99"/>
      <c r="HZ126" s="99"/>
      <c r="IA126" s="99"/>
      <c r="IB126" s="99"/>
      <c r="IC126" s="99"/>
      <c r="ID126" s="99"/>
      <c r="IE126" s="99"/>
      <c r="IF126" s="99"/>
      <c r="IG126" s="99"/>
      <c r="IH126" s="99"/>
      <c r="II126" s="99"/>
      <c r="IJ126" s="99"/>
      <c r="IK126" s="99"/>
      <c r="IL126" s="99"/>
      <c r="IM126" s="99"/>
      <c r="IN126" s="99"/>
      <c r="IO126" s="99"/>
      <c r="IP126" s="99"/>
      <c r="IQ126" s="99"/>
      <c r="IR126" s="99"/>
      <c r="IS126" s="99"/>
      <c r="IT126" s="99"/>
      <c r="IU126" s="99"/>
      <c r="IV126" s="99"/>
      <c r="IW126" s="99"/>
    </row>
    <row r="127" customFormat="false" ht="12" hidden="false" customHeight="false" outlineLevel="0" collapsed="false">
      <c r="A127" s="115"/>
      <c r="B127" s="146"/>
      <c r="C127" s="12" t="s">
        <v>310</v>
      </c>
      <c r="D127" s="117"/>
      <c r="E127" s="123" t="n">
        <v>5</v>
      </c>
      <c r="F127" s="148"/>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c r="AD127" s="99"/>
      <c r="AE127" s="99"/>
      <c r="AF127" s="99"/>
      <c r="AG127" s="99"/>
      <c r="AH127" s="99"/>
      <c r="AI127" s="99"/>
      <c r="AJ127" s="99"/>
      <c r="AK127" s="99"/>
      <c r="AL127" s="99"/>
      <c r="AM127" s="99"/>
      <c r="AN127" s="99"/>
      <c r="AO127" s="99"/>
      <c r="AP127" s="99"/>
      <c r="AQ127" s="99"/>
      <c r="AR127" s="99"/>
      <c r="AS127" s="99"/>
      <c r="AT127" s="99"/>
      <c r="AU127" s="99"/>
      <c r="AV127" s="99"/>
      <c r="AW127" s="99"/>
      <c r="AX127" s="99"/>
      <c r="AY127" s="99"/>
      <c r="AZ127" s="99"/>
      <c r="BA127" s="99"/>
      <c r="BB127" s="99"/>
      <c r="BC127" s="99"/>
      <c r="BD127" s="99"/>
      <c r="BE127" s="99"/>
      <c r="BF127" s="99"/>
      <c r="BG127" s="99"/>
      <c r="BH127" s="99"/>
      <c r="BI127" s="99"/>
      <c r="BJ127" s="99"/>
      <c r="BK127" s="99"/>
      <c r="BL127" s="99"/>
      <c r="BM127" s="99"/>
      <c r="BN127" s="99"/>
      <c r="BO127" s="99"/>
      <c r="BP127" s="99"/>
      <c r="BQ127" s="99"/>
      <c r="BR127" s="99"/>
      <c r="BS127" s="99"/>
      <c r="BT127" s="99"/>
      <c r="BU127" s="99"/>
      <c r="BV127" s="99"/>
      <c r="BW127" s="99"/>
      <c r="BX127" s="99"/>
      <c r="BY127" s="99"/>
      <c r="BZ127" s="99"/>
      <c r="CA127" s="99"/>
      <c r="CB127" s="99"/>
      <c r="CC127" s="99"/>
      <c r="CD127" s="99"/>
      <c r="CE127" s="99"/>
      <c r="CF127" s="99"/>
      <c r="CG127" s="99"/>
      <c r="CH127" s="99"/>
      <c r="CI127" s="99"/>
      <c r="CJ127" s="99"/>
      <c r="CK127" s="99"/>
      <c r="CL127" s="99"/>
      <c r="CM127" s="99"/>
      <c r="CN127" s="99"/>
      <c r="CO127" s="99"/>
      <c r="CP127" s="99"/>
      <c r="CQ127" s="99"/>
      <c r="CR127" s="99"/>
      <c r="CS127" s="99"/>
      <c r="CT127" s="99"/>
      <c r="CU127" s="99"/>
      <c r="CV127" s="99"/>
      <c r="CW127" s="99"/>
      <c r="CX127" s="99"/>
      <c r="CY127" s="99"/>
      <c r="CZ127" s="99"/>
      <c r="DA127" s="99"/>
      <c r="DB127" s="99"/>
      <c r="DC127" s="99"/>
      <c r="DD127" s="99"/>
      <c r="DE127" s="99"/>
      <c r="DF127" s="99"/>
      <c r="DG127" s="99"/>
      <c r="DH127" s="99"/>
      <c r="DI127" s="99"/>
      <c r="DJ127" s="99"/>
      <c r="DK127" s="99"/>
      <c r="DL127" s="99"/>
      <c r="DM127" s="99"/>
      <c r="DN127" s="99"/>
      <c r="DO127" s="99"/>
      <c r="DP127" s="99"/>
      <c r="DQ127" s="99"/>
      <c r="DR127" s="99"/>
      <c r="DS127" s="99"/>
      <c r="DT127" s="99"/>
      <c r="DU127" s="99"/>
      <c r="DV127" s="99"/>
      <c r="DW127" s="99"/>
      <c r="DX127" s="99"/>
      <c r="DY127" s="99"/>
      <c r="DZ127" s="99"/>
      <c r="EA127" s="99"/>
      <c r="EB127" s="99"/>
      <c r="EC127" s="99"/>
      <c r="ED127" s="99"/>
      <c r="EE127" s="99"/>
      <c r="EF127" s="99"/>
      <c r="EG127" s="99"/>
      <c r="EH127" s="99"/>
      <c r="EI127" s="99"/>
      <c r="EJ127" s="99"/>
      <c r="EK127" s="99"/>
      <c r="EL127" s="99"/>
      <c r="EM127" s="99"/>
      <c r="EN127" s="99"/>
      <c r="EO127" s="99"/>
      <c r="EP127" s="99"/>
      <c r="EQ127" s="99"/>
      <c r="ER127" s="99"/>
      <c r="ES127" s="99"/>
      <c r="ET127" s="99"/>
      <c r="EU127" s="99"/>
      <c r="EV127" s="99"/>
      <c r="EW127" s="99"/>
      <c r="EX127" s="99"/>
      <c r="EY127" s="99"/>
      <c r="EZ127" s="99"/>
      <c r="FA127" s="99"/>
      <c r="FB127" s="99"/>
      <c r="FC127" s="99"/>
      <c r="FD127" s="99"/>
      <c r="FE127" s="99"/>
      <c r="FF127" s="99"/>
      <c r="FG127" s="99"/>
      <c r="FH127" s="99"/>
      <c r="FI127" s="99"/>
      <c r="FJ127" s="99"/>
      <c r="FK127" s="99"/>
      <c r="FL127" s="99"/>
      <c r="FM127" s="99"/>
      <c r="FN127" s="99"/>
      <c r="FO127" s="99"/>
      <c r="FP127" s="99"/>
      <c r="FQ127" s="99"/>
      <c r="FR127" s="99"/>
      <c r="FS127" s="99"/>
      <c r="FT127" s="99"/>
      <c r="FU127" s="99"/>
      <c r="FV127" s="99"/>
      <c r="FW127" s="99"/>
      <c r="FX127" s="99"/>
      <c r="FY127" s="99"/>
      <c r="FZ127" s="99"/>
      <c r="GA127" s="99"/>
      <c r="GB127" s="99"/>
      <c r="GC127" s="99"/>
      <c r="GD127" s="99"/>
      <c r="GE127" s="99"/>
      <c r="GF127" s="99"/>
      <c r="GG127" s="99"/>
      <c r="GH127" s="99"/>
      <c r="GI127" s="99"/>
      <c r="GJ127" s="99"/>
      <c r="GK127" s="99"/>
      <c r="GL127" s="99"/>
      <c r="GM127" s="99"/>
      <c r="GN127" s="99"/>
      <c r="GO127" s="99"/>
      <c r="GP127" s="99"/>
      <c r="GQ127" s="99"/>
      <c r="GR127" s="99"/>
      <c r="GS127" s="99"/>
      <c r="GT127" s="99"/>
      <c r="GU127" s="99"/>
      <c r="GV127" s="99"/>
      <c r="GW127" s="99"/>
      <c r="GX127" s="99"/>
      <c r="GY127" s="99"/>
      <c r="GZ127" s="99"/>
      <c r="HA127" s="99"/>
      <c r="HB127" s="99"/>
      <c r="HC127" s="99"/>
      <c r="HD127" s="99"/>
      <c r="HE127" s="99"/>
      <c r="HF127" s="99"/>
      <c r="HG127" s="99"/>
      <c r="HH127" s="99"/>
      <c r="HI127" s="99"/>
      <c r="HJ127" s="99"/>
      <c r="HK127" s="99"/>
      <c r="HL127" s="99"/>
      <c r="HM127" s="99"/>
      <c r="HN127" s="99"/>
      <c r="HO127" s="99"/>
      <c r="HP127" s="99"/>
      <c r="HQ127" s="99"/>
      <c r="HR127" s="99"/>
      <c r="HS127" s="99"/>
      <c r="HT127" s="99"/>
      <c r="HU127" s="99"/>
      <c r="HV127" s="99"/>
      <c r="HW127" s="99"/>
      <c r="HX127" s="99"/>
      <c r="HY127" s="99"/>
      <c r="HZ127" s="99"/>
      <c r="IA127" s="99"/>
      <c r="IB127" s="99"/>
      <c r="IC127" s="99"/>
      <c r="ID127" s="99"/>
      <c r="IE127" s="99"/>
      <c r="IF127" s="99"/>
      <c r="IG127" s="99"/>
      <c r="IH127" s="99"/>
      <c r="II127" s="99"/>
      <c r="IJ127" s="99"/>
      <c r="IK127" s="99"/>
      <c r="IL127" s="99"/>
      <c r="IM127" s="99"/>
      <c r="IN127" s="99"/>
      <c r="IO127" s="99"/>
      <c r="IP127" s="99"/>
      <c r="IQ127" s="99"/>
      <c r="IR127" s="99"/>
      <c r="IS127" s="99"/>
      <c r="IT127" s="99"/>
      <c r="IU127" s="99"/>
      <c r="IV127" s="99"/>
      <c r="IW127" s="99"/>
    </row>
    <row r="128" customFormat="false" ht="12" hidden="false" customHeight="false" outlineLevel="0" collapsed="false">
      <c r="A128" s="115"/>
      <c r="B128" s="146"/>
      <c r="C128" s="116" t="s">
        <v>311</v>
      </c>
      <c r="D128" s="117"/>
      <c r="E128" s="123" t="n">
        <v>20</v>
      </c>
      <c r="F128" s="148"/>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c r="AD128" s="99"/>
      <c r="AE128" s="99"/>
      <c r="AF128" s="99"/>
      <c r="AG128" s="99"/>
      <c r="AH128" s="99"/>
      <c r="AI128" s="99"/>
      <c r="AJ128" s="99"/>
      <c r="AK128" s="99"/>
      <c r="AL128" s="99"/>
      <c r="AM128" s="99"/>
      <c r="AN128" s="99"/>
      <c r="AO128" s="99"/>
      <c r="AP128" s="99"/>
      <c r="AQ128" s="99"/>
      <c r="AR128" s="99"/>
      <c r="AS128" s="99"/>
      <c r="AT128" s="99"/>
      <c r="AU128" s="99"/>
      <c r="AV128" s="99"/>
      <c r="AW128" s="99"/>
      <c r="AX128" s="99"/>
      <c r="AY128" s="99"/>
      <c r="AZ128" s="99"/>
      <c r="BA128" s="99"/>
      <c r="BB128" s="99"/>
      <c r="BC128" s="99"/>
      <c r="BD128" s="99"/>
      <c r="BE128" s="99"/>
      <c r="BF128" s="99"/>
      <c r="BG128" s="99"/>
      <c r="BH128" s="99"/>
      <c r="BI128" s="99"/>
      <c r="BJ128" s="99"/>
      <c r="BK128" s="99"/>
      <c r="BL128" s="99"/>
      <c r="BM128" s="99"/>
      <c r="BN128" s="99"/>
      <c r="BO128" s="99"/>
      <c r="BP128" s="99"/>
      <c r="BQ128" s="99"/>
      <c r="BR128" s="99"/>
      <c r="BS128" s="99"/>
      <c r="BT128" s="99"/>
      <c r="BU128" s="99"/>
      <c r="BV128" s="99"/>
      <c r="BW128" s="99"/>
      <c r="BX128" s="99"/>
      <c r="BY128" s="99"/>
      <c r="BZ128" s="99"/>
      <c r="CA128" s="99"/>
      <c r="CB128" s="99"/>
      <c r="CC128" s="99"/>
      <c r="CD128" s="99"/>
      <c r="CE128" s="99"/>
      <c r="CF128" s="99"/>
      <c r="CG128" s="99"/>
      <c r="CH128" s="99"/>
      <c r="CI128" s="99"/>
      <c r="CJ128" s="99"/>
      <c r="CK128" s="99"/>
      <c r="CL128" s="99"/>
      <c r="CM128" s="99"/>
      <c r="CN128" s="99"/>
      <c r="CO128" s="99"/>
      <c r="CP128" s="99"/>
      <c r="CQ128" s="99"/>
      <c r="CR128" s="99"/>
      <c r="CS128" s="99"/>
      <c r="CT128" s="99"/>
      <c r="CU128" s="99"/>
      <c r="CV128" s="99"/>
      <c r="CW128" s="99"/>
      <c r="CX128" s="99"/>
      <c r="CY128" s="99"/>
      <c r="CZ128" s="99"/>
      <c r="DA128" s="99"/>
      <c r="DB128" s="99"/>
      <c r="DC128" s="99"/>
      <c r="DD128" s="99"/>
      <c r="DE128" s="99"/>
      <c r="DF128" s="99"/>
      <c r="DG128" s="99"/>
      <c r="DH128" s="99"/>
      <c r="DI128" s="99"/>
      <c r="DJ128" s="99"/>
      <c r="DK128" s="99"/>
      <c r="DL128" s="99"/>
      <c r="DM128" s="99"/>
      <c r="DN128" s="99"/>
      <c r="DO128" s="99"/>
      <c r="DP128" s="99"/>
      <c r="DQ128" s="99"/>
      <c r="DR128" s="99"/>
      <c r="DS128" s="99"/>
      <c r="DT128" s="99"/>
      <c r="DU128" s="99"/>
      <c r="DV128" s="99"/>
      <c r="DW128" s="99"/>
      <c r="DX128" s="99"/>
      <c r="DY128" s="99"/>
      <c r="DZ128" s="99"/>
      <c r="EA128" s="99"/>
      <c r="EB128" s="99"/>
      <c r="EC128" s="99"/>
      <c r="ED128" s="99"/>
      <c r="EE128" s="99"/>
      <c r="EF128" s="99"/>
      <c r="EG128" s="99"/>
      <c r="EH128" s="99"/>
      <c r="EI128" s="99"/>
      <c r="EJ128" s="99"/>
      <c r="EK128" s="99"/>
      <c r="EL128" s="99"/>
      <c r="EM128" s="99"/>
      <c r="EN128" s="99"/>
      <c r="EO128" s="99"/>
      <c r="EP128" s="99"/>
      <c r="EQ128" s="99"/>
      <c r="ER128" s="99"/>
      <c r="ES128" s="99"/>
      <c r="ET128" s="99"/>
      <c r="EU128" s="99"/>
      <c r="EV128" s="99"/>
      <c r="EW128" s="99"/>
      <c r="EX128" s="99"/>
      <c r="EY128" s="99"/>
      <c r="EZ128" s="99"/>
      <c r="FA128" s="99"/>
      <c r="FB128" s="99"/>
      <c r="FC128" s="99"/>
      <c r="FD128" s="99"/>
      <c r="FE128" s="99"/>
      <c r="FF128" s="99"/>
      <c r="FG128" s="99"/>
      <c r="FH128" s="99"/>
      <c r="FI128" s="99"/>
      <c r="FJ128" s="99"/>
      <c r="FK128" s="99"/>
      <c r="FL128" s="99"/>
      <c r="FM128" s="99"/>
      <c r="FN128" s="99"/>
      <c r="FO128" s="99"/>
      <c r="FP128" s="99"/>
      <c r="FQ128" s="99"/>
      <c r="FR128" s="99"/>
      <c r="FS128" s="99"/>
      <c r="FT128" s="99"/>
      <c r="FU128" s="99"/>
      <c r="FV128" s="99"/>
      <c r="FW128" s="99"/>
      <c r="FX128" s="99"/>
      <c r="FY128" s="99"/>
      <c r="FZ128" s="99"/>
      <c r="GA128" s="99"/>
      <c r="GB128" s="99"/>
      <c r="GC128" s="99"/>
      <c r="GD128" s="99"/>
      <c r="GE128" s="99"/>
      <c r="GF128" s="99"/>
      <c r="GG128" s="99"/>
      <c r="GH128" s="99"/>
      <c r="GI128" s="99"/>
      <c r="GJ128" s="99"/>
      <c r="GK128" s="99"/>
      <c r="GL128" s="99"/>
      <c r="GM128" s="99"/>
      <c r="GN128" s="99"/>
      <c r="GO128" s="99"/>
      <c r="GP128" s="99"/>
      <c r="GQ128" s="99"/>
      <c r="GR128" s="99"/>
      <c r="GS128" s="99"/>
      <c r="GT128" s="99"/>
      <c r="GU128" s="99"/>
      <c r="GV128" s="99"/>
      <c r="GW128" s="99"/>
      <c r="GX128" s="99"/>
      <c r="GY128" s="99"/>
      <c r="GZ128" s="99"/>
      <c r="HA128" s="99"/>
      <c r="HB128" s="99"/>
      <c r="HC128" s="99"/>
      <c r="HD128" s="99"/>
      <c r="HE128" s="99"/>
      <c r="HF128" s="99"/>
      <c r="HG128" s="99"/>
      <c r="HH128" s="99"/>
      <c r="HI128" s="99"/>
      <c r="HJ128" s="99"/>
      <c r="HK128" s="99"/>
      <c r="HL128" s="99"/>
      <c r="HM128" s="99"/>
      <c r="HN128" s="99"/>
      <c r="HO128" s="99"/>
      <c r="HP128" s="99"/>
      <c r="HQ128" s="99"/>
      <c r="HR128" s="99"/>
      <c r="HS128" s="99"/>
      <c r="HT128" s="99"/>
      <c r="HU128" s="99"/>
      <c r="HV128" s="99"/>
      <c r="HW128" s="99"/>
      <c r="HX128" s="99"/>
      <c r="HY128" s="99"/>
      <c r="HZ128" s="99"/>
      <c r="IA128" s="99"/>
      <c r="IB128" s="99"/>
      <c r="IC128" s="99"/>
      <c r="ID128" s="99"/>
      <c r="IE128" s="99"/>
      <c r="IF128" s="99"/>
      <c r="IG128" s="99"/>
      <c r="IH128" s="99"/>
      <c r="II128" s="99"/>
      <c r="IJ128" s="99"/>
      <c r="IK128" s="99"/>
      <c r="IL128" s="99"/>
      <c r="IM128" s="99"/>
      <c r="IN128" s="99"/>
      <c r="IO128" s="99"/>
      <c r="IP128" s="99"/>
      <c r="IQ128" s="99"/>
      <c r="IR128" s="99"/>
      <c r="IS128" s="99"/>
      <c r="IT128" s="99"/>
      <c r="IU128" s="99"/>
      <c r="IV128" s="99"/>
      <c r="IW128" s="99"/>
    </row>
    <row r="129" customFormat="false" ht="12" hidden="false" customHeight="false" outlineLevel="0" collapsed="false">
      <c r="A129" s="115"/>
      <c r="B129" s="146"/>
      <c r="C129" s="116" t="s">
        <v>312</v>
      </c>
      <c r="D129" s="117"/>
      <c r="E129" s="123" t="n">
        <v>20</v>
      </c>
      <c r="F129" s="148"/>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c r="AD129" s="99"/>
      <c r="AE129" s="99"/>
      <c r="AF129" s="99"/>
      <c r="AG129" s="99"/>
      <c r="AH129" s="99"/>
      <c r="AI129" s="99"/>
      <c r="AJ129" s="99"/>
      <c r="AK129" s="99"/>
      <c r="AL129" s="99"/>
      <c r="AM129" s="99"/>
      <c r="AN129" s="99"/>
      <c r="AO129" s="99"/>
      <c r="AP129" s="99"/>
      <c r="AQ129" s="99"/>
      <c r="AR129" s="99"/>
      <c r="AS129" s="99"/>
      <c r="AT129" s="99"/>
      <c r="AU129" s="99"/>
      <c r="AV129" s="99"/>
      <c r="AW129" s="99"/>
      <c r="AX129" s="99"/>
      <c r="AY129" s="99"/>
      <c r="AZ129" s="99"/>
      <c r="BA129" s="99"/>
      <c r="BB129" s="99"/>
      <c r="BC129" s="99"/>
      <c r="BD129" s="99"/>
      <c r="BE129" s="99"/>
      <c r="BF129" s="99"/>
      <c r="BG129" s="99"/>
      <c r="BH129" s="99"/>
      <c r="BI129" s="99"/>
      <c r="BJ129" s="99"/>
      <c r="BK129" s="99"/>
      <c r="BL129" s="99"/>
      <c r="BM129" s="99"/>
      <c r="BN129" s="99"/>
      <c r="BO129" s="99"/>
      <c r="BP129" s="99"/>
      <c r="BQ129" s="99"/>
      <c r="BR129" s="99"/>
      <c r="BS129" s="99"/>
      <c r="BT129" s="99"/>
      <c r="BU129" s="99"/>
      <c r="BV129" s="99"/>
      <c r="BW129" s="99"/>
      <c r="BX129" s="99"/>
      <c r="BY129" s="99"/>
      <c r="BZ129" s="99"/>
      <c r="CA129" s="99"/>
      <c r="CB129" s="99"/>
      <c r="CC129" s="99"/>
      <c r="CD129" s="99"/>
      <c r="CE129" s="99"/>
      <c r="CF129" s="99"/>
      <c r="CG129" s="99"/>
      <c r="CH129" s="99"/>
      <c r="CI129" s="99"/>
      <c r="CJ129" s="99"/>
      <c r="CK129" s="99"/>
      <c r="CL129" s="99"/>
      <c r="CM129" s="99"/>
      <c r="CN129" s="99"/>
      <c r="CO129" s="99"/>
      <c r="CP129" s="99"/>
      <c r="CQ129" s="99"/>
      <c r="CR129" s="99"/>
      <c r="CS129" s="99"/>
      <c r="CT129" s="99"/>
      <c r="CU129" s="99"/>
      <c r="CV129" s="99"/>
      <c r="CW129" s="99"/>
      <c r="CX129" s="99"/>
      <c r="CY129" s="99"/>
      <c r="CZ129" s="99"/>
      <c r="DA129" s="99"/>
      <c r="DB129" s="99"/>
      <c r="DC129" s="99"/>
      <c r="DD129" s="99"/>
      <c r="DE129" s="99"/>
      <c r="DF129" s="99"/>
      <c r="DG129" s="99"/>
      <c r="DH129" s="99"/>
      <c r="DI129" s="99"/>
      <c r="DJ129" s="99"/>
      <c r="DK129" s="99"/>
      <c r="DL129" s="99"/>
      <c r="DM129" s="99"/>
      <c r="DN129" s="99"/>
      <c r="DO129" s="99"/>
      <c r="DP129" s="99"/>
      <c r="DQ129" s="99"/>
      <c r="DR129" s="99"/>
      <c r="DS129" s="99"/>
      <c r="DT129" s="99"/>
      <c r="DU129" s="99"/>
      <c r="DV129" s="99"/>
      <c r="DW129" s="99"/>
      <c r="DX129" s="99"/>
      <c r="DY129" s="99"/>
      <c r="DZ129" s="99"/>
      <c r="EA129" s="99"/>
      <c r="EB129" s="99"/>
      <c r="EC129" s="99"/>
      <c r="ED129" s="99"/>
      <c r="EE129" s="99"/>
      <c r="EF129" s="99"/>
      <c r="EG129" s="99"/>
      <c r="EH129" s="99"/>
      <c r="EI129" s="99"/>
      <c r="EJ129" s="99"/>
      <c r="EK129" s="99"/>
      <c r="EL129" s="99"/>
      <c r="EM129" s="99"/>
      <c r="EN129" s="99"/>
      <c r="EO129" s="99"/>
      <c r="EP129" s="99"/>
      <c r="EQ129" s="99"/>
      <c r="ER129" s="99"/>
      <c r="ES129" s="99"/>
      <c r="ET129" s="99"/>
      <c r="EU129" s="99"/>
      <c r="EV129" s="99"/>
      <c r="EW129" s="99"/>
      <c r="EX129" s="99"/>
      <c r="EY129" s="99"/>
      <c r="EZ129" s="99"/>
      <c r="FA129" s="99"/>
      <c r="FB129" s="99"/>
      <c r="FC129" s="99"/>
      <c r="FD129" s="99"/>
      <c r="FE129" s="99"/>
      <c r="FF129" s="99"/>
      <c r="FG129" s="99"/>
      <c r="FH129" s="99"/>
      <c r="FI129" s="99"/>
      <c r="FJ129" s="99"/>
      <c r="FK129" s="99"/>
      <c r="FL129" s="99"/>
      <c r="FM129" s="99"/>
      <c r="FN129" s="99"/>
      <c r="FO129" s="99"/>
      <c r="FP129" s="99"/>
      <c r="FQ129" s="99"/>
      <c r="FR129" s="99"/>
      <c r="FS129" s="99"/>
      <c r="FT129" s="99"/>
      <c r="FU129" s="99"/>
      <c r="FV129" s="99"/>
      <c r="FW129" s="99"/>
      <c r="FX129" s="99"/>
      <c r="FY129" s="99"/>
      <c r="FZ129" s="99"/>
      <c r="GA129" s="99"/>
      <c r="GB129" s="99"/>
      <c r="GC129" s="99"/>
      <c r="GD129" s="99"/>
      <c r="GE129" s="99"/>
      <c r="GF129" s="99"/>
      <c r="GG129" s="99"/>
      <c r="GH129" s="99"/>
      <c r="GI129" s="99"/>
      <c r="GJ129" s="99"/>
      <c r="GK129" s="99"/>
      <c r="GL129" s="99"/>
      <c r="GM129" s="99"/>
      <c r="GN129" s="99"/>
      <c r="GO129" s="99"/>
      <c r="GP129" s="99"/>
      <c r="GQ129" s="99"/>
      <c r="GR129" s="99"/>
      <c r="GS129" s="99"/>
      <c r="GT129" s="99"/>
      <c r="GU129" s="99"/>
      <c r="GV129" s="99"/>
      <c r="GW129" s="99"/>
      <c r="GX129" s="99"/>
      <c r="GY129" s="99"/>
      <c r="GZ129" s="99"/>
      <c r="HA129" s="99"/>
      <c r="HB129" s="99"/>
      <c r="HC129" s="99"/>
      <c r="HD129" s="99"/>
      <c r="HE129" s="99"/>
      <c r="HF129" s="99"/>
      <c r="HG129" s="99"/>
      <c r="HH129" s="99"/>
      <c r="HI129" s="99"/>
      <c r="HJ129" s="99"/>
      <c r="HK129" s="99"/>
      <c r="HL129" s="99"/>
      <c r="HM129" s="99"/>
      <c r="HN129" s="99"/>
      <c r="HO129" s="99"/>
      <c r="HP129" s="99"/>
      <c r="HQ129" s="99"/>
      <c r="HR129" s="99"/>
      <c r="HS129" s="99"/>
      <c r="HT129" s="99"/>
      <c r="HU129" s="99"/>
      <c r="HV129" s="99"/>
      <c r="HW129" s="99"/>
      <c r="HX129" s="99"/>
      <c r="HY129" s="99"/>
      <c r="HZ129" s="99"/>
      <c r="IA129" s="99"/>
      <c r="IB129" s="99"/>
      <c r="IC129" s="99"/>
      <c r="ID129" s="99"/>
      <c r="IE129" s="99"/>
      <c r="IF129" s="99"/>
      <c r="IG129" s="99"/>
      <c r="IH129" s="99"/>
      <c r="II129" s="99"/>
      <c r="IJ129" s="99"/>
      <c r="IK129" s="99"/>
      <c r="IL129" s="99"/>
      <c r="IM129" s="99"/>
      <c r="IN129" s="99"/>
      <c r="IO129" s="99"/>
      <c r="IP129" s="99"/>
      <c r="IQ129" s="99"/>
      <c r="IR129" s="99"/>
      <c r="IS129" s="99"/>
      <c r="IT129" s="99"/>
      <c r="IU129" s="99"/>
      <c r="IV129" s="99"/>
      <c r="IW129" s="99"/>
    </row>
    <row r="130" customFormat="false" ht="12" hidden="false" customHeight="false" outlineLevel="0" collapsed="false">
      <c r="A130" s="115"/>
      <c r="B130" s="146"/>
      <c r="C130" s="12" t="s">
        <v>313</v>
      </c>
      <c r="D130" s="117"/>
      <c r="E130" s="123" t="n">
        <v>5</v>
      </c>
      <c r="F130" s="148"/>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c r="AD130" s="99"/>
      <c r="AE130" s="99"/>
      <c r="AF130" s="99"/>
      <c r="AG130" s="99"/>
      <c r="AH130" s="99"/>
      <c r="AI130" s="99"/>
      <c r="AJ130" s="99"/>
      <c r="AK130" s="99"/>
      <c r="AL130" s="99"/>
      <c r="AM130" s="99"/>
      <c r="AN130" s="99"/>
      <c r="AO130" s="99"/>
      <c r="AP130" s="99"/>
      <c r="AQ130" s="99"/>
      <c r="AR130" s="99"/>
      <c r="AS130" s="99"/>
      <c r="AT130" s="99"/>
      <c r="AU130" s="99"/>
      <c r="AV130" s="99"/>
      <c r="AW130" s="99"/>
      <c r="AX130" s="99"/>
      <c r="AY130" s="99"/>
      <c r="AZ130" s="99"/>
      <c r="BA130" s="99"/>
      <c r="BB130" s="99"/>
      <c r="BC130" s="99"/>
      <c r="BD130" s="99"/>
      <c r="BE130" s="99"/>
      <c r="BF130" s="99"/>
      <c r="BG130" s="99"/>
      <c r="BH130" s="99"/>
      <c r="BI130" s="99"/>
      <c r="BJ130" s="99"/>
      <c r="BK130" s="99"/>
      <c r="BL130" s="99"/>
      <c r="BM130" s="99"/>
      <c r="BN130" s="99"/>
      <c r="BO130" s="99"/>
      <c r="BP130" s="99"/>
      <c r="BQ130" s="99"/>
      <c r="BR130" s="99"/>
      <c r="BS130" s="99"/>
      <c r="BT130" s="99"/>
      <c r="BU130" s="99"/>
      <c r="BV130" s="99"/>
      <c r="BW130" s="99"/>
      <c r="BX130" s="99"/>
      <c r="BY130" s="99"/>
      <c r="BZ130" s="99"/>
      <c r="CA130" s="99"/>
      <c r="CB130" s="99"/>
      <c r="CC130" s="99"/>
      <c r="CD130" s="99"/>
      <c r="CE130" s="99"/>
      <c r="CF130" s="99"/>
      <c r="CG130" s="99"/>
      <c r="CH130" s="99"/>
      <c r="CI130" s="99"/>
      <c r="CJ130" s="99"/>
      <c r="CK130" s="99"/>
      <c r="CL130" s="99"/>
      <c r="CM130" s="99"/>
      <c r="CN130" s="99"/>
      <c r="CO130" s="99"/>
      <c r="CP130" s="99"/>
      <c r="CQ130" s="99"/>
      <c r="CR130" s="99"/>
      <c r="CS130" s="99"/>
      <c r="CT130" s="99"/>
      <c r="CU130" s="99"/>
      <c r="CV130" s="99"/>
      <c r="CW130" s="99"/>
      <c r="CX130" s="99"/>
      <c r="CY130" s="99"/>
      <c r="CZ130" s="99"/>
      <c r="DA130" s="99"/>
      <c r="DB130" s="99"/>
      <c r="DC130" s="99"/>
      <c r="DD130" s="99"/>
      <c r="DE130" s="99"/>
      <c r="DF130" s="99"/>
      <c r="DG130" s="99"/>
      <c r="DH130" s="99"/>
      <c r="DI130" s="99"/>
      <c r="DJ130" s="99"/>
      <c r="DK130" s="99"/>
      <c r="DL130" s="99"/>
      <c r="DM130" s="99"/>
      <c r="DN130" s="99"/>
      <c r="DO130" s="99"/>
      <c r="DP130" s="99"/>
      <c r="DQ130" s="99"/>
      <c r="DR130" s="99"/>
      <c r="DS130" s="99"/>
      <c r="DT130" s="99"/>
      <c r="DU130" s="99"/>
      <c r="DV130" s="99"/>
      <c r="DW130" s="99"/>
      <c r="DX130" s="99"/>
      <c r="DY130" s="99"/>
      <c r="DZ130" s="99"/>
      <c r="EA130" s="99"/>
      <c r="EB130" s="99"/>
      <c r="EC130" s="99"/>
      <c r="ED130" s="99"/>
      <c r="EE130" s="99"/>
      <c r="EF130" s="99"/>
      <c r="EG130" s="99"/>
      <c r="EH130" s="99"/>
      <c r="EI130" s="99"/>
      <c r="EJ130" s="99"/>
      <c r="EK130" s="99"/>
      <c r="EL130" s="99"/>
      <c r="EM130" s="99"/>
      <c r="EN130" s="99"/>
      <c r="EO130" s="99"/>
      <c r="EP130" s="99"/>
      <c r="EQ130" s="99"/>
      <c r="ER130" s="99"/>
      <c r="ES130" s="99"/>
      <c r="ET130" s="99"/>
      <c r="EU130" s="99"/>
      <c r="EV130" s="99"/>
      <c r="EW130" s="99"/>
      <c r="EX130" s="99"/>
      <c r="EY130" s="99"/>
      <c r="EZ130" s="99"/>
      <c r="FA130" s="99"/>
      <c r="FB130" s="99"/>
      <c r="FC130" s="99"/>
      <c r="FD130" s="99"/>
      <c r="FE130" s="99"/>
      <c r="FF130" s="99"/>
      <c r="FG130" s="99"/>
      <c r="FH130" s="99"/>
      <c r="FI130" s="99"/>
      <c r="FJ130" s="99"/>
      <c r="FK130" s="99"/>
      <c r="FL130" s="99"/>
      <c r="FM130" s="99"/>
      <c r="FN130" s="99"/>
      <c r="FO130" s="99"/>
      <c r="FP130" s="99"/>
      <c r="FQ130" s="99"/>
      <c r="FR130" s="99"/>
      <c r="FS130" s="99"/>
      <c r="FT130" s="99"/>
      <c r="FU130" s="99"/>
      <c r="FV130" s="99"/>
      <c r="FW130" s="99"/>
      <c r="FX130" s="99"/>
      <c r="FY130" s="99"/>
      <c r="FZ130" s="99"/>
      <c r="GA130" s="99"/>
      <c r="GB130" s="99"/>
      <c r="GC130" s="99"/>
      <c r="GD130" s="99"/>
      <c r="GE130" s="99"/>
      <c r="GF130" s="99"/>
      <c r="GG130" s="99"/>
      <c r="GH130" s="99"/>
      <c r="GI130" s="99"/>
      <c r="GJ130" s="99"/>
      <c r="GK130" s="99"/>
      <c r="GL130" s="99"/>
      <c r="GM130" s="99"/>
      <c r="GN130" s="99"/>
      <c r="GO130" s="99"/>
      <c r="GP130" s="99"/>
      <c r="GQ130" s="99"/>
      <c r="GR130" s="99"/>
      <c r="GS130" s="99"/>
      <c r="GT130" s="99"/>
      <c r="GU130" s="99"/>
      <c r="GV130" s="99"/>
      <c r="GW130" s="99"/>
      <c r="GX130" s="99"/>
      <c r="GY130" s="99"/>
      <c r="GZ130" s="99"/>
      <c r="HA130" s="99"/>
      <c r="HB130" s="99"/>
      <c r="HC130" s="99"/>
      <c r="HD130" s="99"/>
      <c r="HE130" s="99"/>
      <c r="HF130" s="99"/>
      <c r="HG130" s="99"/>
      <c r="HH130" s="99"/>
      <c r="HI130" s="99"/>
      <c r="HJ130" s="99"/>
      <c r="HK130" s="99"/>
      <c r="HL130" s="99"/>
      <c r="HM130" s="99"/>
      <c r="HN130" s="99"/>
      <c r="HO130" s="99"/>
      <c r="HP130" s="99"/>
      <c r="HQ130" s="99"/>
      <c r="HR130" s="99"/>
      <c r="HS130" s="99"/>
      <c r="HT130" s="99"/>
      <c r="HU130" s="99"/>
      <c r="HV130" s="99"/>
      <c r="HW130" s="99"/>
      <c r="HX130" s="99"/>
      <c r="HY130" s="99"/>
      <c r="HZ130" s="99"/>
      <c r="IA130" s="99"/>
      <c r="IB130" s="99"/>
      <c r="IC130" s="99"/>
      <c r="ID130" s="99"/>
      <c r="IE130" s="99"/>
      <c r="IF130" s="99"/>
      <c r="IG130" s="99"/>
      <c r="IH130" s="99"/>
      <c r="II130" s="99"/>
      <c r="IJ130" s="99"/>
      <c r="IK130" s="99"/>
      <c r="IL130" s="99"/>
      <c r="IM130" s="99"/>
      <c r="IN130" s="99"/>
      <c r="IO130" s="99"/>
      <c r="IP130" s="99"/>
      <c r="IQ130" s="99"/>
      <c r="IR130" s="99"/>
      <c r="IS130" s="99"/>
      <c r="IT130" s="99"/>
      <c r="IU130" s="99"/>
      <c r="IV130" s="99"/>
      <c r="IW130" s="99"/>
    </row>
    <row r="131" customFormat="false" ht="12" hidden="false" customHeight="false" outlineLevel="0" collapsed="false">
      <c r="A131" s="115"/>
      <c r="B131" s="146"/>
      <c r="C131" s="12" t="s">
        <v>314</v>
      </c>
      <c r="D131" s="117"/>
      <c r="E131" s="123" t="n">
        <v>10</v>
      </c>
      <c r="F131" s="148"/>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c r="AD131" s="99"/>
      <c r="AE131" s="99"/>
      <c r="AF131" s="99"/>
      <c r="AG131" s="99"/>
      <c r="AH131" s="99"/>
      <c r="AI131" s="99"/>
      <c r="AJ131" s="99"/>
      <c r="AK131" s="99"/>
      <c r="AL131" s="99"/>
      <c r="AM131" s="99"/>
      <c r="AN131" s="99"/>
      <c r="AO131" s="99"/>
      <c r="AP131" s="99"/>
      <c r="AQ131" s="99"/>
      <c r="AR131" s="99"/>
      <c r="AS131" s="99"/>
      <c r="AT131" s="99"/>
      <c r="AU131" s="99"/>
      <c r="AV131" s="99"/>
      <c r="AW131" s="99"/>
      <c r="AX131" s="99"/>
      <c r="AY131" s="99"/>
      <c r="AZ131" s="99"/>
      <c r="BA131" s="99"/>
      <c r="BB131" s="99"/>
      <c r="BC131" s="99"/>
      <c r="BD131" s="99"/>
      <c r="BE131" s="99"/>
      <c r="BF131" s="99"/>
      <c r="BG131" s="99"/>
      <c r="BH131" s="99"/>
      <c r="BI131" s="99"/>
      <c r="BJ131" s="99"/>
      <c r="BK131" s="99"/>
      <c r="BL131" s="99"/>
      <c r="BM131" s="99"/>
      <c r="BN131" s="99"/>
      <c r="BO131" s="99"/>
      <c r="BP131" s="99"/>
      <c r="BQ131" s="99"/>
      <c r="BR131" s="99"/>
      <c r="BS131" s="99"/>
      <c r="BT131" s="99"/>
      <c r="BU131" s="99"/>
      <c r="BV131" s="99"/>
      <c r="BW131" s="99"/>
      <c r="BX131" s="99"/>
      <c r="BY131" s="99"/>
      <c r="BZ131" s="99"/>
      <c r="CA131" s="99"/>
      <c r="CB131" s="99"/>
      <c r="CC131" s="99"/>
      <c r="CD131" s="99"/>
      <c r="CE131" s="99"/>
      <c r="CF131" s="99"/>
      <c r="CG131" s="99"/>
      <c r="CH131" s="99"/>
      <c r="CI131" s="99"/>
      <c r="CJ131" s="99"/>
      <c r="CK131" s="99"/>
      <c r="CL131" s="99"/>
      <c r="CM131" s="99"/>
      <c r="CN131" s="99"/>
      <c r="CO131" s="99"/>
      <c r="CP131" s="99"/>
      <c r="CQ131" s="99"/>
      <c r="CR131" s="99"/>
      <c r="CS131" s="99"/>
      <c r="CT131" s="99"/>
      <c r="CU131" s="99"/>
      <c r="CV131" s="99"/>
      <c r="CW131" s="99"/>
      <c r="CX131" s="99"/>
      <c r="CY131" s="99"/>
      <c r="CZ131" s="99"/>
      <c r="DA131" s="99"/>
      <c r="DB131" s="99"/>
      <c r="DC131" s="99"/>
      <c r="DD131" s="99"/>
      <c r="DE131" s="99"/>
      <c r="DF131" s="99"/>
      <c r="DG131" s="99"/>
      <c r="DH131" s="99"/>
      <c r="DI131" s="99"/>
      <c r="DJ131" s="99"/>
      <c r="DK131" s="99"/>
      <c r="DL131" s="99"/>
      <c r="DM131" s="99"/>
      <c r="DN131" s="99"/>
      <c r="DO131" s="99"/>
      <c r="DP131" s="99"/>
      <c r="DQ131" s="99"/>
      <c r="DR131" s="99"/>
      <c r="DS131" s="99"/>
      <c r="DT131" s="99"/>
      <c r="DU131" s="99"/>
      <c r="DV131" s="99"/>
      <c r="DW131" s="99"/>
      <c r="DX131" s="99"/>
      <c r="DY131" s="99"/>
      <c r="DZ131" s="99"/>
      <c r="EA131" s="99"/>
      <c r="EB131" s="99"/>
      <c r="EC131" s="99"/>
      <c r="ED131" s="99"/>
      <c r="EE131" s="99"/>
      <c r="EF131" s="99"/>
      <c r="EG131" s="99"/>
      <c r="EH131" s="99"/>
      <c r="EI131" s="99"/>
      <c r="EJ131" s="99"/>
      <c r="EK131" s="99"/>
      <c r="EL131" s="99"/>
      <c r="EM131" s="99"/>
      <c r="EN131" s="99"/>
      <c r="EO131" s="99"/>
      <c r="EP131" s="99"/>
      <c r="EQ131" s="99"/>
      <c r="ER131" s="99"/>
      <c r="ES131" s="99"/>
      <c r="ET131" s="99"/>
      <c r="EU131" s="99"/>
      <c r="EV131" s="99"/>
      <c r="EW131" s="99"/>
      <c r="EX131" s="99"/>
      <c r="EY131" s="99"/>
      <c r="EZ131" s="99"/>
      <c r="FA131" s="99"/>
      <c r="FB131" s="99"/>
      <c r="FC131" s="99"/>
      <c r="FD131" s="99"/>
      <c r="FE131" s="99"/>
      <c r="FF131" s="99"/>
      <c r="FG131" s="99"/>
      <c r="FH131" s="99"/>
      <c r="FI131" s="99"/>
      <c r="FJ131" s="99"/>
      <c r="FK131" s="99"/>
      <c r="FL131" s="99"/>
      <c r="FM131" s="99"/>
      <c r="FN131" s="99"/>
      <c r="FO131" s="99"/>
      <c r="FP131" s="99"/>
      <c r="FQ131" s="99"/>
      <c r="FR131" s="99"/>
      <c r="FS131" s="99"/>
      <c r="FT131" s="99"/>
      <c r="FU131" s="99"/>
      <c r="FV131" s="99"/>
      <c r="FW131" s="99"/>
      <c r="FX131" s="99"/>
      <c r="FY131" s="99"/>
      <c r="FZ131" s="99"/>
      <c r="GA131" s="99"/>
      <c r="GB131" s="99"/>
      <c r="GC131" s="99"/>
      <c r="GD131" s="99"/>
      <c r="GE131" s="99"/>
      <c r="GF131" s="99"/>
      <c r="GG131" s="99"/>
      <c r="GH131" s="99"/>
      <c r="GI131" s="99"/>
      <c r="GJ131" s="99"/>
      <c r="GK131" s="99"/>
      <c r="GL131" s="99"/>
      <c r="GM131" s="99"/>
      <c r="GN131" s="99"/>
      <c r="GO131" s="99"/>
      <c r="GP131" s="99"/>
      <c r="GQ131" s="99"/>
      <c r="GR131" s="99"/>
      <c r="GS131" s="99"/>
      <c r="GT131" s="99"/>
      <c r="GU131" s="99"/>
      <c r="GV131" s="99"/>
      <c r="GW131" s="99"/>
      <c r="GX131" s="99"/>
      <c r="GY131" s="99"/>
      <c r="GZ131" s="99"/>
      <c r="HA131" s="99"/>
      <c r="HB131" s="99"/>
      <c r="HC131" s="99"/>
      <c r="HD131" s="99"/>
      <c r="HE131" s="99"/>
      <c r="HF131" s="99"/>
      <c r="HG131" s="99"/>
      <c r="HH131" s="99"/>
      <c r="HI131" s="99"/>
      <c r="HJ131" s="99"/>
      <c r="HK131" s="99"/>
      <c r="HL131" s="99"/>
      <c r="HM131" s="99"/>
      <c r="HN131" s="99"/>
      <c r="HO131" s="99"/>
      <c r="HP131" s="99"/>
      <c r="HQ131" s="99"/>
      <c r="HR131" s="99"/>
      <c r="HS131" s="99"/>
      <c r="HT131" s="99"/>
      <c r="HU131" s="99"/>
      <c r="HV131" s="99"/>
      <c r="HW131" s="99"/>
      <c r="HX131" s="99"/>
      <c r="HY131" s="99"/>
      <c r="HZ131" s="99"/>
      <c r="IA131" s="99"/>
      <c r="IB131" s="99"/>
      <c r="IC131" s="99"/>
      <c r="ID131" s="99"/>
      <c r="IE131" s="99"/>
      <c r="IF131" s="99"/>
      <c r="IG131" s="99"/>
      <c r="IH131" s="99"/>
      <c r="II131" s="99"/>
      <c r="IJ131" s="99"/>
      <c r="IK131" s="99"/>
      <c r="IL131" s="99"/>
      <c r="IM131" s="99"/>
      <c r="IN131" s="99"/>
      <c r="IO131" s="99"/>
      <c r="IP131" s="99"/>
      <c r="IQ131" s="99"/>
      <c r="IR131" s="99"/>
      <c r="IS131" s="99"/>
      <c r="IT131" s="99"/>
      <c r="IU131" s="99"/>
      <c r="IV131" s="99"/>
      <c r="IW131" s="99"/>
    </row>
    <row r="132" customFormat="false" ht="12" hidden="false" customHeight="false" outlineLevel="0" collapsed="false">
      <c r="A132" s="115"/>
      <c r="B132" s="146"/>
      <c r="C132" s="12" t="s">
        <v>315</v>
      </c>
      <c r="D132" s="117"/>
      <c r="E132" s="123" t="n">
        <v>10</v>
      </c>
      <c r="F132" s="148"/>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c r="AD132" s="99"/>
      <c r="AE132" s="99"/>
      <c r="AF132" s="99"/>
      <c r="AG132" s="99"/>
      <c r="AH132" s="99"/>
      <c r="AI132" s="99"/>
      <c r="AJ132" s="99"/>
      <c r="AK132" s="99"/>
      <c r="AL132" s="99"/>
      <c r="AM132" s="99"/>
      <c r="AN132" s="99"/>
      <c r="AO132" s="99"/>
      <c r="AP132" s="99"/>
      <c r="AQ132" s="99"/>
      <c r="AR132" s="99"/>
      <c r="AS132" s="99"/>
      <c r="AT132" s="99"/>
      <c r="AU132" s="99"/>
      <c r="AV132" s="99"/>
      <c r="AW132" s="99"/>
      <c r="AX132" s="99"/>
      <c r="AY132" s="99"/>
      <c r="AZ132" s="99"/>
      <c r="BA132" s="99"/>
      <c r="BB132" s="99"/>
      <c r="BC132" s="99"/>
      <c r="BD132" s="99"/>
      <c r="BE132" s="99"/>
      <c r="BF132" s="99"/>
      <c r="BG132" s="99"/>
      <c r="BH132" s="99"/>
      <c r="BI132" s="99"/>
      <c r="BJ132" s="99"/>
      <c r="BK132" s="99"/>
      <c r="BL132" s="99"/>
      <c r="BM132" s="99"/>
      <c r="BN132" s="99"/>
      <c r="BO132" s="99"/>
      <c r="BP132" s="99"/>
      <c r="BQ132" s="99"/>
      <c r="BR132" s="99"/>
      <c r="BS132" s="99"/>
      <c r="BT132" s="99"/>
      <c r="BU132" s="99"/>
      <c r="BV132" s="99"/>
      <c r="BW132" s="99"/>
      <c r="BX132" s="99"/>
      <c r="BY132" s="99"/>
      <c r="BZ132" s="99"/>
      <c r="CA132" s="99"/>
      <c r="CB132" s="99"/>
      <c r="CC132" s="99"/>
      <c r="CD132" s="99"/>
      <c r="CE132" s="99"/>
      <c r="CF132" s="99"/>
      <c r="CG132" s="99"/>
      <c r="CH132" s="99"/>
      <c r="CI132" s="99"/>
      <c r="CJ132" s="99"/>
      <c r="CK132" s="99"/>
      <c r="CL132" s="99"/>
      <c r="CM132" s="99"/>
      <c r="CN132" s="99"/>
      <c r="CO132" s="99"/>
      <c r="CP132" s="99"/>
      <c r="CQ132" s="99"/>
      <c r="CR132" s="99"/>
      <c r="CS132" s="99"/>
      <c r="CT132" s="99"/>
      <c r="CU132" s="99"/>
      <c r="CV132" s="99"/>
      <c r="CW132" s="99"/>
      <c r="CX132" s="99"/>
      <c r="CY132" s="99"/>
      <c r="CZ132" s="99"/>
      <c r="DA132" s="99"/>
      <c r="DB132" s="99"/>
      <c r="DC132" s="99"/>
      <c r="DD132" s="99"/>
      <c r="DE132" s="99"/>
      <c r="DF132" s="99"/>
      <c r="DG132" s="99"/>
      <c r="DH132" s="99"/>
      <c r="DI132" s="99"/>
      <c r="DJ132" s="99"/>
      <c r="DK132" s="99"/>
      <c r="DL132" s="99"/>
      <c r="DM132" s="99"/>
      <c r="DN132" s="99"/>
      <c r="DO132" s="99"/>
      <c r="DP132" s="99"/>
      <c r="DQ132" s="99"/>
      <c r="DR132" s="99"/>
      <c r="DS132" s="99"/>
      <c r="DT132" s="99"/>
      <c r="DU132" s="99"/>
      <c r="DV132" s="99"/>
      <c r="DW132" s="99"/>
      <c r="DX132" s="99"/>
      <c r="DY132" s="99"/>
      <c r="DZ132" s="99"/>
      <c r="EA132" s="99"/>
      <c r="EB132" s="99"/>
      <c r="EC132" s="99"/>
      <c r="ED132" s="99"/>
      <c r="EE132" s="99"/>
      <c r="EF132" s="99"/>
      <c r="EG132" s="99"/>
      <c r="EH132" s="99"/>
      <c r="EI132" s="99"/>
      <c r="EJ132" s="99"/>
      <c r="EK132" s="99"/>
      <c r="EL132" s="99"/>
      <c r="EM132" s="99"/>
      <c r="EN132" s="99"/>
      <c r="EO132" s="99"/>
      <c r="EP132" s="99"/>
      <c r="EQ132" s="99"/>
      <c r="ER132" s="99"/>
      <c r="ES132" s="99"/>
      <c r="ET132" s="99"/>
      <c r="EU132" s="99"/>
      <c r="EV132" s="99"/>
      <c r="EW132" s="99"/>
      <c r="EX132" s="99"/>
      <c r="EY132" s="99"/>
      <c r="EZ132" s="99"/>
      <c r="FA132" s="99"/>
      <c r="FB132" s="99"/>
      <c r="FC132" s="99"/>
      <c r="FD132" s="99"/>
      <c r="FE132" s="99"/>
      <c r="FF132" s="99"/>
      <c r="FG132" s="99"/>
      <c r="FH132" s="99"/>
      <c r="FI132" s="99"/>
      <c r="FJ132" s="99"/>
      <c r="FK132" s="99"/>
      <c r="FL132" s="99"/>
      <c r="FM132" s="99"/>
      <c r="FN132" s="99"/>
      <c r="FO132" s="99"/>
      <c r="FP132" s="99"/>
      <c r="FQ132" s="99"/>
      <c r="FR132" s="99"/>
      <c r="FS132" s="99"/>
      <c r="FT132" s="99"/>
      <c r="FU132" s="99"/>
      <c r="FV132" s="99"/>
      <c r="FW132" s="99"/>
      <c r="FX132" s="99"/>
      <c r="FY132" s="99"/>
      <c r="FZ132" s="99"/>
      <c r="GA132" s="99"/>
      <c r="GB132" s="99"/>
      <c r="GC132" s="99"/>
      <c r="GD132" s="99"/>
      <c r="GE132" s="99"/>
      <c r="GF132" s="99"/>
      <c r="GG132" s="99"/>
      <c r="GH132" s="99"/>
      <c r="GI132" s="99"/>
      <c r="GJ132" s="99"/>
      <c r="GK132" s="99"/>
      <c r="GL132" s="99"/>
      <c r="GM132" s="99"/>
      <c r="GN132" s="99"/>
      <c r="GO132" s="99"/>
      <c r="GP132" s="99"/>
      <c r="GQ132" s="99"/>
      <c r="GR132" s="99"/>
      <c r="GS132" s="99"/>
      <c r="GT132" s="99"/>
      <c r="GU132" s="99"/>
      <c r="GV132" s="99"/>
      <c r="GW132" s="99"/>
      <c r="GX132" s="99"/>
      <c r="GY132" s="99"/>
      <c r="GZ132" s="99"/>
      <c r="HA132" s="99"/>
      <c r="HB132" s="99"/>
      <c r="HC132" s="99"/>
      <c r="HD132" s="99"/>
      <c r="HE132" s="99"/>
      <c r="HF132" s="99"/>
      <c r="HG132" s="99"/>
      <c r="HH132" s="99"/>
      <c r="HI132" s="99"/>
      <c r="HJ132" s="99"/>
      <c r="HK132" s="99"/>
      <c r="HL132" s="99"/>
      <c r="HM132" s="99"/>
      <c r="HN132" s="99"/>
      <c r="HO132" s="99"/>
      <c r="HP132" s="99"/>
      <c r="HQ132" s="99"/>
      <c r="HR132" s="99"/>
      <c r="HS132" s="99"/>
      <c r="HT132" s="99"/>
      <c r="HU132" s="99"/>
      <c r="HV132" s="99"/>
      <c r="HW132" s="99"/>
      <c r="HX132" s="99"/>
      <c r="HY132" s="99"/>
      <c r="HZ132" s="99"/>
      <c r="IA132" s="99"/>
      <c r="IB132" s="99"/>
      <c r="IC132" s="99"/>
      <c r="ID132" s="99"/>
      <c r="IE132" s="99"/>
      <c r="IF132" s="99"/>
      <c r="IG132" s="99"/>
      <c r="IH132" s="99"/>
      <c r="II132" s="99"/>
      <c r="IJ132" s="99"/>
      <c r="IK132" s="99"/>
      <c r="IL132" s="99"/>
      <c r="IM132" s="99"/>
      <c r="IN132" s="99"/>
      <c r="IO132" s="99"/>
      <c r="IP132" s="99"/>
      <c r="IQ132" s="99"/>
      <c r="IR132" s="99"/>
      <c r="IS132" s="99"/>
      <c r="IT132" s="99"/>
      <c r="IU132" s="99"/>
      <c r="IV132" s="99"/>
      <c r="IW132" s="99"/>
    </row>
    <row r="133" customFormat="false" ht="12" hidden="false" customHeight="false" outlineLevel="0" collapsed="false">
      <c r="A133" s="115"/>
      <c r="B133" s="146"/>
      <c r="C133" s="116"/>
      <c r="D133" s="117"/>
      <c r="E133" s="123"/>
      <c r="F133" s="148"/>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c r="AD133" s="99"/>
      <c r="AE133" s="99"/>
      <c r="AF133" s="99"/>
      <c r="AG133" s="99"/>
      <c r="AH133" s="99"/>
      <c r="AI133" s="99"/>
      <c r="AJ133" s="99"/>
      <c r="AK133" s="99"/>
      <c r="AL133" s="99"/>
      <c r="AM133" s="99"/>
      <c r="AN133" s="99"/>
      <c r="AO133" s="99"/>
      <c r="AP133" s="99"/>
      <c r="AQ133" s="99"/>
      <c r="AR133" s="99"/>
      <c r="AS133" s="99"/>
      <c r="AT133" s="99"/>
      <c r="AU133" s="99"/>
      <c r="AV133" s="99"/>
      <c r="AW133" s="99"/>
      <c r="AX133" s="99"/>
      <c r="AY133" s="99"/>
      <c r="AZ133" s="99"/>
      <c r="BA133" s="99"/>
      <c r="BB133" s="99"/>
      <c r="BC133" s="99"/>
      <c r="BD133" s="99"/>
      <c r="BE133" s="99"/>
      <c r="BF133" s="99"/>
      <c r="BG133" s="99"/>
      <c r="BH133" s="99"/>
      <c r="BI133" s="99"/>
      <c r="BJ133" s="99"/>
      <c r="BK133" s="99"/>
      <c r="BL133" s="99"/>
      <c r="BM133" s="99"/>
      <c r="BN133" s="99"/>
      <c r="BO133" s="99"/>
      <c r="BP133" s="99"/>
      <c r="BQ133" s="99"/>
      <c r="BR133" s="99"/>
      <c r="BS133" s="99"/>
      <c r="BT133" s="99"/>
      <c r="BU133" s="99"/>
      <c r="BV133" s="99"/>
      <c r="BW133" s="99"/>
      <c r="BX133" s="99"/>
      <c r="BY133" s="99"/>
      <c r="BZ133" s="99"/>
      <c r="CA133" s="99"/>
      <c r="CB133" s="99"/>
      <c r="CC133" s="99"/>
      <c r="CD133" s="99"/>
      <c r="CE133" s="99"/>
      <c r="CF133" s="99"/>
      <c r="CG133" s="99"/>
      <c r="CH133" s="99"/>
      <c r="CI133" s="99"/>
      <c r="CJ133" s="99"/>
      <c r="CK133" s="99"/>
      <c r="CL133" s="99"/>
      <c r="CM133" s="99"/>
      <c r="CN133" s="99"/>
      <c r="CO133" s="99"/>
      <c r="CP133" s="99"/>
      <c r="CQ133" s="99"/>
      <c r="CR133" s="99"/>
      <c r="CS133" s="99"/>
      <c r="CT133" s="99"/>
      <c r="CU133" s="99"/>
      <c r="CV133" s="99"/>
      <c r="CW133" s="99"/>
      <c r="CX133" s="99"/>
      <c r="CY133" s="99"/>
      <c r="CZ133" s="99"/>
      <c r="DA133" s="99"/>
      <c r="DB133" s="99"/>
      <c r="DC133" s="99"/>
      <c r="DD133" s="99"/>
      <c r="DE133" s="99"/>
      <c r="DF133" s="99"/>
      <c r="DG133" s="99"/>
      <c r="DH133" s="99"/>
      <c r="DI133" s="99"/>
      <c r="DJ133" s="99"/>
      <c r="DK133" s="99"/>
      <c r="DL133" s="99"/>
      <c r="DM133" s="99"/>
      <c r="DN133" s="99"/>
      <c r="DO133" s="99"/>
      <c r="DP133" s="99"/>
      <c r="DQ133" s="99"/>
      <c r="DR133" s="99"/>
      <c r="DS133" s="99"/>
      <c r="DT133" s="99"/>
      <c r="DU133" s="99"/>
      <c r="DV133" s="99"/>
      <c r="DW133" s="99"/>
      <c r="DX133" s="99"/>
      <c r="DY133" s="99"/>
      <c r="DZ133" s="99"/>
      <c r="EA133" s="99"/>
      <c r="EB133" s="99"/>
      <c r="EC133" s="99"/>
      <c r="ED133" s="99"/>
      <c r="EE133" s="99"/>
      <c r="EF133" s="99"/>
      <c r="EG133" s="99"/>
      <c r="EH133" s="99"/>
      <c r="EI133" s="99"/>
      <c r="EJ133" s="99"/>
      <c r="EK133" s="99"/>
      <c r="EL133" s="99"/>
      <c r="EM133" s="99"/>
      <c r="EN133" s="99"/>
      <c r="EO133" s="99"/>
      <c r="EP133" s="99"/>
      <c r="EQ133" s="99"/>
      <c r="ER133" s="99"/>
      <c r="ES133" s="99"/>
      <c r="ET133" s="99"/>
      <c r="EU133" s="99"/>
      <c r="EV133" s="99"/>
      <c r="EW133" s="99"/>
      <c r="EX133" s="99"/>
      <c r="EY133" s="99"/>
      <c r="EZ133" s="99"/>
      <c r="FA133" s="99"/>
      <c r="FB133" s="99"/>
      <c r="FC133" s="99"/>
      <c r="FD133" s="99"/>
      <c r="FE133" s="99"/>
      <c r="FF133" s="99"/>
      <c r="FG133" s="99"/>
      <c r="FH133" s="99"/>
      <c r="FI133" s="99"/>
      <c r="FJ133" s="99"/>
      <c r="FK133" s="99"/>
      <c r="FL133" s="99"/>
      <c r="FM133" s="99"/>
      <c r="FN133" s="99"/>
      <c r="FO133" s="99"/>
      <c r="FP133" s="99"/>
      <c r="FQ133" s="99"/>
      <c r="FR133" s="99"/>
      <c r="FS133" s="99"/>
      <c r="FT133" s="99"/>
      <c r="FU133" s="99"/>
      <c r="FV133" s="99"/>
      <c r="FW133" s="99"/>
      <c r="FX133" s="99"/>
      <c r="FY133" s="99"/>
      <c r="FZ133" s="99"/>
      <c r="GA133" s="99"/>
      <c r="GB133" s="99"/>
      <c r="GC133" s="99"/>
      <c r="GD133" s="99"/>
      <c r="GE133" s="99"/>
      <c r="GF133" s="99"/>
      <c r="GG133" s="99"/>
      <c r="GH133" s="99"/>
      <c r="GI133" s="99"/>
      <c r="GJ133" s="99"/>
      <c r="GK133" s="99"/>
      <c r="GL133" s="99"/>
      <c r="GM133" s="99"/>
      <c r="GN133" s="99"/>
      <c r="GO133" s="99"/>
      <c r="GP133" s="99"/>
      <c r="GQ133" s="99"/>
      <c r="GR133" s="99"/>
      <c r="GS133" s="99"/>
      <c r="GT133" s="99"/>
      <c r="GU133" s="99"/>
      <c r="GV133" s="99"/>
      <c r="GW133" s="99"/>
      <c r="GX133" s="99"/>
      <c r="GY133" s="99"/>
      <c r="GZ133" s="99"/>
      <c r="HA133" s="99"/>
      <c r="HB133" s="99"/>
      <c r="HC133" s="99"/>
      <c r="HD133" s="99"/>
      <c r="HE133" s="99"/>
      <c r="HF133" s="99"/>
      <c r="HG133" s="99"/>
      <c r="HH133" s="99"/>
      <c r="HI133" s="99"/>
      <c r="HJ133" s="99"/>
      <c r="HK133" s="99"/>
      <c r="HL133" s="99"/>
      <c r="HM133" s="99"/>
      <c r="HN133" s="99"/>
      <c r="HO133" s="99"/>
      <c r="HP133" s="99"/>
      <c r="HQ133" s="99"/>
      <c r="HR133" s="99"/>
      <c r="HS133" s="99"/>
      <c r="HT133" s="99"/>
      <c r="HU133" s="99"/>
      <c r="HV133" s="99"/>
      <c r="HW133" s="99"/>
      <c r="HX133" s="99"/>
      <c r="HY133" s="99"/>
      <c r="HZ133" s="99"/>
      <c r="IA133" s="99"/>
      <c r="IB133" s="99"/>
      <c r="IC133" s="99"/>
      <c r="ID133" s="99"/>
      <c r="IE133" s="99"/>
      <c r="IF133" s="99"/>
      <c r="IG133" s="99"/>
      <c r="IH133" s="99"/>
      <c r="II133" s="99"/>
      <c r="IJ133" s="99"/>
      <c r="IK133" s="99"/>
      <c r="IL133" s="99"/>
      <c r="IM133" s="99"/>
      <c r="IN133" s="99"/>
      <c r="IO133" s="99"/>
      <c r="IP133" s="99"/>
      <c r="IQ133" s="99"/>
      <c r="IR133" s="99"/>
      <c r="IS133" s="99"/>
      <c r="IT133" s="99"/>
      <c r="IU133" s="99"/>
      <c r="IV133" s="99"/>
      <c r="IW133" s="99"/>
    </row>
    <row r="134" customFormat="false" ht="12" hidden="false" customHeight="false" outlineLevel="0" collapsed="false">
      <c r="A134" s="115"/>
      <c r="B134" s="146"/>
      <c r="C134" s="152" t="s">
        <v>85</v>
      </c>
      <c r="D134" s="117"/>
      <c r="E134" s="151" t="n">
        <f aca="false">SUM(E135:E140)</f>
        <v>60</v>
      </c>
      <c r="F134" s="148"/>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c r="AD134" s="99"/>
      <c r="AE134" s="99"/>
      <c r="AF134" s="99"/>
      <c r="AG134" s="99"/>
      <c r="AH134" s="99"/>
      <c r="AI134" s="99"/>
      <c r="AJ134" s="99"/>
      <c r="AK134" s="99"/>
      <c r="AL134" s="99"/>
      <c r="AM134" s="99"/>
      <c r="AN134" s="99"/>
      <c r="AO134" s="99"/>
      <c r="AP134" s="99"/>
      <c r="AQ134" s="99"/>
      <c r="AR134" s="99"/>
      <c r="AS134" s="99"/>
      <c r="AT134" s="99"/>
      <c r="AU134" s="99"/>
      <c r="AV134" s="99"/>
      <c r="AW134" s="99"/>
      <c r="AX134" s="99"/>
      <c r="AY134" s="99"/>
      <c r="AZ134" s="99"/>
      <c r="BA134" s="99"/>
      <c r="BB134" s="99"/>
      <c r="BC134" s="99"/>
      <c r="BD134" s="99"/>
      <c r="BE134" s="99"/>
      <c r="BF134" s="99"/>
      <c r="BG134" s="99"/>
      <c r="BH134" s="99"/>
      <c r="BI134" s="99"/>
      <c r="BJ134" s="99"/>
      <c r="BK134" s="99"/>
      <c r="BL134" s="99"/>
      <c r="BM134" s="99"/>
      <c r="BN134" s="99"/>
      <c r="BO134" s="99"/>
      <c r="BP134" s="99"/>
      <c r="BQ134" s="99"/>
      <c r="BR134" s="99"/>
      <c r="BS134" s="99"/>
      <c r="BT134" s="99"/>
      <c r="BU134" s="99"/>
      <c r="BV134" s="99"/>
      <c r="BW134" s="99"/>
      <c r="BX134" s="99"/>
      <c r="BY134" s="99"/>
      <c r="BZ134" s="99"/>
      <c r="CA134" s="99"/>
      <c r="CB134" s="99"/>
      <c r="CC134" s="99"/>
      <c r="CD134" s="99"/>
      <c r="CE134" s="99"/>
      <c r="CF134" s="99"/>
      <c r="CG134" s="99"/>
      <c r="CH134" s="99"/>
      <c r="CI134" s="99"/>
      <c r="CJ134" s="99"/>
      <c r="CK134" s="99"/>
      <c r="CL134" s="99"/>
      <c r="CM134" s="99"/>
      <c r="CN134" s="99"/>
      <c r="CO134" s="99"/>
      <c r="CP134" s="99"/>
      <c r="CQ134" s="99"/>
      <c r="CR134" s="99"/>
      <c r="CS134" s="99"/>
      <c r="CT134" s="99"/>
      <c r="CU134" s="99"/>
      <c r="CV134" s="99"/>
      <c r="CW134" s="99"/>
      <c r="CX134" s="99"/>
      <c r="CY134" s="99"/>
      <c r="CZ134" s="99"/>
      <c r="DA134" s="99"/>
      <c r="DB134" s="99"/>
      <c r="DC134" s="99"/>
      <c r="DD134" s="99"/>
      <c r="DE134" s="99"/>
      <c r="DF134" s="99"/>
      <c r="DG134" s="99"/>
      <c r="DH134" s="99"/>
      <c r="DI134" s="99"/>
      <c r="DJ134" s="99"/>
      <c r="DK134" s="99"/>
      <c r="DL134" s="99"/>
      <c r="DM134" s="99"/>
      <c r="DN134" s="99"/>
      <c r="DO134" s="99"/>
      <c r="DP134" s="99"/>
      <c r="DQ134" s="99"/>
      <c r="DR134" s="99"/>
      <c r="DS134" s="99"/>
      <c r="DT134" s="99"/>
      <c r="DU134" s="99"/>
      <c r="DV134" s="99"/>
      <c r="DW134" s="99"/>
      <c r="DX134" s="99"/>
      <c r="DY134" s="99"/>
      <c r="DZ134" s="99"/>
      <c r="EA134" s="99"/>
      <c r="EB134" s="99"/>
      <c r="EC134" s="99"/>
      <c r="ED134" s="99"/>
      <c r="EE134" s="99"/>
      <c r="EF134" s="99"/>
      <c r="EG134" s="99"/>
      <c r="EH134" s="99"/>
      <c r="EI134" s="99"/>
      <c r="EJ134" s="99"/>
      <c r="EK134" s="99"/>
      <c r="EL134" s="99"/>
      <c r="EM134" s="99"/>
      <c r="EN134" s="99"/>
      <c r="EO134" s="99"/>
      <c r="EP134" s="99"/>
      <c r="EQ134" s="99"/>
      <c r="ER134" s="99"/>
      <c r="ES134" s="99"/>
      <c r="ET134" s="99"/>
      <c r="EU134" s="99"/>
      <c r="EV134" s="99"/>
      <c r="EW134" s="99"/>
      <c r="EX134" s="99"/>
      <c r="EY134" s="99"/>
      <c r="EZ134" s="99"/>
      <c r="FA134" s="99"/>
      <c r="FB134" s="99"/>
      <c r="FC134" s="99"/>
      <c r="FD134" s="99"/>
      <c r="FE134" s="99"/>
      <c r="FF134" s="99"/>
      <c r="FG134" s="99"/>
      <c r="FH134" s="99"/>
      <c r="FI134" s="99"/>
      <c r="FJ134" s="99"/>
      <c r="FK134" s="99"/>
      <c r="FL134" s="99"/>
      <c r="FM134" s="99"/>
      <c r="FN134" s="99"/>
      <c r="FO134" s="99"/>
      <c r="FP134" s="99"/>
      <c r="FQ134" s="99"/>
      <c r="FR134" s="99"/>
      <c r="FS134" s="99"/>
      <c r="FT134" s="99"/>
      <c r="FU134" s="99"/>
      <c r="FV134" s="99"/>
      <c r="FW134" s="99"/>
      <c r="FX134" s="99"/>
      <c r="FY134" s="99"/>
      <c r="FZ134" s="99"/>
      <c r="GA134" s="99"/>
      <c r="GB134" s="99"/>
      <c r="GC134" s="99"/>
      <c r="GD134" s="99"/>
      <c r="GE134" s="99"/>
      <c r="GF134" s="99"/>
      <c r="GG134" s="99"/>
      <c r="GH134" s="99"/>
      <c r="GI134" s="99"/>
      <c r="GJ134" s="99"/>
      <c r="GK134" s="99"/>
      <c r="GL134" s="99"/>
      <c r="GM134" s="99"/>
      <c r="GN134" s="99"/>
      <c r="GO134" s="99"/>
      <c r="GP134" s="99"/>
      <c r="GQ134" s="99"/>
      <c r="GR134" s="99"/>
      <c r="GS134" s="99"/>
      <c r="GT134" s="99"/>
      <c r="GU134" s="99"/>
      <c r="GV134" s="99"/>
      <c r="GW134" s="99"/>
      <c r="GX134" s="99"/>
      <c r="GY134" s="99"/>
      <c r="GZ134" s="99"/>
      <c r="HA134" s="99"/>
      <c r="HB134" s="99"/>
      <c r="HC134" s="99"/>
      <c r="HD134" s="99"/>
      <c r="HE134" s="99"/>
      <c r="HF134" s="99"/>
      <c r="HG134" s="99"/>
      <c r="HH134" s="99"/>
      <c r="HI134" s="99"/>
      <c r="HJ134" s="99"/>
      <c r="HK134" s="99"/>
      <c r="HL134" s="99"/>
      <c r="HM134" s="99"/>
      <c r="HN134" s="99"/>
      <c r="HO134" s="99"/>
      <c r="HP134" s="99"/>
      <c r="HQ134" s="99"/>
      <c r="HR134" s="99"/>
      <c r="HS134" s="99"/>
      <c r="HT134" s="99"/>
      <c r="HU134" s="99"/>
      <c r="HV134" s="99"/>
      <c r="HW134" s="99"/>
      <c r="HX134" s="99"/>
      <c r="HY134" s="99"/>
      <c r="HZ134" s="99"/>
      <c r="IA134" s="99"/>
      <c r="IB134" s="99"/>
      <c r="IC134" s="99"/>
      <c r="ID134" s="99"/>
      <c r="IE134" s="99"/>
      <c r="IF134" s="99"/>
      <c r="IG134" s="99"/>
      <c r="IH134" s="99"/>
      <c r="II134" s="99"/>
      <c r="IJ134" s="99"/>
      <c r="IK134" s="99"/>
      <c r="IL134" s="99"/>
      <c r="IM134" s="99"/>
      <c r="IN134" s="99"/>
      <c r="IO134" s="99"/>
      <c r="IP134" s="99"/>
      <c r="IQ134" s="99"/>
      <c r="IR134" s="99"/>
      <c r="IS134" s="99"/>
      <c r="IT134" s="99"/>
      <c r="IU134" s="99"/>
      <c r="IV134" s="99"/>
      <c r="IW134" s="99"/>
    </row>
    <row r="135" customFormat="false" ht="12" hidden="false" customHeight="false" outlineLevel="0" collapsed="false">
      <c r="A135" s="115"/>
      <c r="B135" s="146"/>
      <c r="C135" s="12" t="s">
        <v>316</v>
      </c>
      <c r="D135" s="117"/>
      <c r="E135" s="123" t="n">
        <v>10</v>
      </c>
      <c r="F135" s="148"/>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c r="AD135" s="99"/>
      <c r="AE135" s="99"/>
      <c r="AF135" s="99"/>
      <c r="AG135" s="99"/>
      <c r="AH135" s="99"/>
      <c r="AI135" s="99"/>
      <c r="AJ135" s="99"/>
      <c r="AK135" s="99"/>
      <c r="AL135" s="99"/>
      <c r="AM135" s="99"/>
      <c r="AN135" s="99"/>
      <c r="AO135" s="99"/>
      <c r="AP135" s="99"/>
      <c r="AQ135" s="99"/>
      <c r="AR135" s="99"/>
      <c r="AS135" s="99"/>
      <c r="AT135" s="99"/>
      <c r="AU135" s="99"/>
      <c r="AV135" s="99"/>
      <c r="AW135" s="99"/>
      <c r="AX135" s="99"/>
      <c r="AY135" s="99"/>
      <c r="AZ135" s="99"/>
      <c r="BA135" s="99"/>
      <c r="BB135" s="99"/>
      <c r="BC135" s="99"/>
      <c r="BD135" s="99"/>
      <c r="BE135" s="99"/>
      <c r="BF135" s="99"/>
      <c r="BG135" s="99"/>
      <c r="BH135" s="99"/>
      <c r="BI135" s="99"/>
      <c r="BJ135" s="99"/>
      <c r="BK135" s="99"/>
      <c r="BL135" s="99"/>
      <c r="BM135" s="99"/>
      <c r="BN135" s="99"/>
      <c r="BO135" s="99"/>
      <c r="BP135" s="99"/>
      <c r="BQ135" s="99"/>
      <c r="BR135" s="99"/>
      <c r="BS135" s="99"/>
      <c r="BT135" s="99"/>
      <c r="BU135" s="99"/>
      <c r="BV135" s="99"/>
      <c r="BW135" s="99"/>
      <c r="BX135" s="99"/>
      <c r="BY135" s="99"/>
      <c r="BZ135" s="99"/>
      <c r="CA135" s="99"/>
      <c r="CB135" s="99"/>
      <c r="CC135" s="99"/>
      <c r="CD135" s="99"/>
      <c r="CE135" s="99"/>
      <c r="CF135" s="99"/>
      <c r="CG135" s="99"/>
      <c r="CH135" s="99"/>
      <c r="CI135" s="99"/>
      <c r="CJ135" s="99"/>
      <c r="CK135" s="99"/>
      <c r="CL135" s="99"/>
      <c r="CM135" s="99"/>
      <c r="CN135" s="99"/>
      <c r="CO135" s="99"/>
      <c r="CP135" s="99"/>
      <c r="CQ135" s="99"/>
      <c r="CR135" s="99"/>
      <c r="CS135" s="99"/>
      <c r="CT135" s="99"/>
      <c r="CU135" s="99"/>
      <c r="CV135" s="99"/>
      <c r="CW135" s="99"/>
      <c r="CX135" s="99"/>
      <c r="CY135" s="99"/>
      <c r="CZ135" s="99"/>
      <c r="DA135" s="99"/>
      <c r="DB135" s="99"/>
      <c r="DC135" s="99"/>
      <c r="DD135" s="99"/>
      <c r="DE135" s="99"/>
      <c r="DF135" s="99"/>
      <c r="DG135" s="99"/>
      <c r="DH135" s="99"/>
      <c r="DI135" s="99"/>
      <c r="DJ135" s="99"/>
      <c r="DK135" s="99"/>
      <c r="DL135" s="99"/>
      <c r="DM135" s="99"/>
      <c r="DN135" s="99"/>
      <c r="DO135" s="99"/>
      <c r="DP135" s="99"/>
      <c r="DQ135" s="99"/>
      <c r="DR135" s="99"/>
      <c r="DS135" s="99"/>
      <c r="DT135" s="99"/>
      <c r="DU135" s="99"/>
      <c r="DV135" s="99"/>
      <c r="DW135" s="99"/>
      <c r="DX135" s="99"/>
      <c r="DY135" s="99"/>
      <c r="DZ135" s="99"/>
      <c r="EA135" s="99"/>
      <c r="EB135" s="99"/>
      <c r="EC135" s="99"/>
      <c r="ED135" s="99"/>
      <c r="EE135" s="99"/>
      <c r="EF135" s="99"/>
      <c r="EG135" s="99"/>
      <c r="EH135" s="99"/>
      <c r="EI135" s="99"/>
      <c r="EJ135" s="99"/>
      <c r="EK135" s="99"/>
      <c r="EL135" s="99"/>
      <c r="EM135" s="99"/>
      <c r="EN135" s="99"/>
      <c r="EO135" s="99"/>
      <c r="EP135" s="99"/>
      <c r="EQ135" s="99"/>
      <c r="ER135" s="99"/>
      <c r="ES135" s="99"/>
      <c r="ET135" s="99"/>
      <c r="EU135" s="99"/>
      <c r="EV135" s="99"/>
      <c r="EW135" s="99"/>
      <c r="EX135" s="99"/>
      <c r="EY135" s="99"/>
      <c r="EZ135" s="99"/>
      <c r="FA135" s="99"/>
      <c r="FB135" s="99"/>
      <c r="FC135" s="99"/>
      <c r="FD135" s="99"/>
      <c r="FE135" s="99"/>
      <c r="FF135" s="99"/>
      <c r="FG135" s="99"/>
      <c r="FH135" s="99"/>
      <c r="FI135" s="99"/>
      <c r="FJ135" s="99"/>
      <c r="FK135" s="99"/>
      <c r="FL135" s="99"/>
      <c r="FM135" s="99"/>
      <c r="FN135" s="99"/>
      <c r="FO135" s="99"/>
      <c r="FP135" s="99"/>
      <c r="FQ135" s="99"/>
      <c r="FR135" s="99"/>
      <c r="FS135" s="99"/>
      <c r="FT135" s="99"/>
      <c r="FU135" s="99"/>
      <c r="FV135" s="99"/>
      <c r="FW135" s="99"/>
      <c r="FX135" s="99"/>
      <c r="FY135" s="99"/>
      <c r="FZ135" s="99"/>
      <c r="GA135" s="99"/>
      <c r="GB135" s="99"/>
      <c r="GC135" s="99"/>
      <c r="GD135" s="99"/>
      <c r="GE135" s="99"/>
      <c r="GF135" s="99"/>
      <c r="GG135" s="99"/>
      <c r="GH135" s="99"/>
      <c r="GI135" s="99"/>
      <c r="GJ135" s="99"/>
      <c r="GK135" s="99"/>
      <c r="GL135" s="99"/>
      <c r="GM135" s="99"/>
      <c r="GN135" s="99"/>
      <c r="GO135" s="99"/>
      <c r="GP135" s="99"/>
      <c r="GQ135" s="99"/>
      <c r="GR135" s="99"/>
      <c r="GS135" s="99"/>
      <c r="GT135" s="99"/>
      <c r="GU135" s="99"/>
      <c r="GV135" s="99"/>
      <c r="GW135" s="99"/>
      <c r="GX135" s="99"/>
      <c r="GY135" s="99"/>
      <c r="GZ135" s="99"/>
      <c r="HA135" s="99"/>
      <c r="HB135" s="99"/>
      <c r="HC135" s="99"/>
      <c r="HD135" s="99"/>
      <c r="HE135" s="99"/>
      <c r="HF135" s="99"/>
      <c r="HG135" s="99"/>
      <c r="HH135" s="99"/>
      <c r="HI135" s="99"/>
      <c r="HJ135" s="99"/>
      <c r="HK135" s="99"/>
      <c r="HL135" s="99"/>
      <c r="HM135" s="99"/>
      <c r="HN135" s="99"/>
      <c r="HO135" s="99"/>
      <c r="HP135" s="99"/>
      <c r="HQ135" s="99"/>
      <c r="HR135" s="99"/>
      <c r="HS135" s="99"/>
      <c r="HT135" s="99"/>
      <c r="HU135" s="99"/>
      <c r="HV135" s="99"/>
      <c r="HW135" s="99"/>
      <c r="HX135" s="99"/>
      <c r="HY135" s="99"/>
      <c r="HZ135" s="99"/>
      <c r="IA135" s="99"/>
      <c r="IB135" s="99"/>
      <c r="IC135" s="99"/>
      <c r="ID135" s="99"/>
      <c r="IE135" s="99"/>
      <c r="IF135" s="99"/>
      <c r="IG135" s="99"/>
      <c r="IH135" s="99"/>
      <c r="II135" s="99"/>
      <c r="IJ135" s="99"/>
      <c r="IK135" s="99"/>
      <c r="IL135" s="99"/>
      <c r="IM135" s="99"/>
      <c r="IN135" s="99"/>
      <c r="IO135" s="99"/>
      <c r="IP135" s="99"/>
      <c r="IQ135" s="99"/>
      <c r="IR135" s="99"/>
      <c r="IS135" s="99"/>
      <c r="IT135" s="99"/>
      <c r="IU135" s="99"/>
      <c r="IV135" s="99"/>
      <c r="IW135" s="99"/>
    </row>
    <row r="136" customFormat="false" ht="12" hidden="false" customHeight="false" outlineLevel="0" collapsed="false">
      <c r="A136" s="115"/>
      <c r="B136" s="146"/>
      <c r="C136" s="12" t="s">
        <v>317</v>
      </c>
      <c r="D136" s="117"/>
      <c r="E136" s="123" t="n">
        <v>5</v>
      </c>
      <c r="F136" s="148"/>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c r="AD136" s="99"/>
      <c r="AE136" s="99"/>
      <c r="AF136" s="99"/>
      <c r="AG136" s="99"/>
      <c r="AH136" s="99"/>
      <c r="AI136" s="99"/>
      <c r="AJ136" s="99"/>
      <c r="AK136" s="99"/>
      <c r="AL136" s="99"/>
      <c r="AM136" s="99"/>
      <c r="AN136" s="99"/>
      <c r="AO136" s="99"/>
      <c r="AP136" s="99"/>
      <c r="AQ136" s="99"/>
      <c r="AR136" s="99"/>
      <c r="AS136" s="99"/>
      <c r="AT136" s="99"/>
      <c r="AU136" s="99"/>
      <c r="AV136" s="99"/>
      <c r="AW136" s="99"/>
      <c r="AX136" s="99"/>
      <c r="AY136" s="99"/>
      <c r="AZ136" s="99"/>
      <c r="BA136" s="99"/>
      <c r="BB136" s="99"/>
      <c r="BC136" s="99"/>
      <c r="BD136" s="99"/>
      <c r="BE136" s="99"/>
      <c r="BF136" s="99"/>
      <c r="BG136" s="99"/>
      <c r="BH136" s="99"/>
      <c r="BI136" s="99"/>
      <c r="BJ136" s="99"/>
      <c r="BK136" s="99"/>
      <c r="BL136" s="99"/>
      <c r="BM136" s="99"/>
      <c r="BN136" s="99"/>
      <c r="BO136" s="99"/>
      <c r="BP136" s="99"/>
      <c r="BQ136" s="99"/>
      <c r="BR136" s="99"/>
      <c r="BS136" s="99"/>
      <c r="BT136" s="99"/>
      <c r="BU136" s="99"/>
      <c r="BV136" s="99"/>
      <c r="BW136" s="99"/>
      <c r="BX136" s="99"/>
      <c r="BY136" s="99"/>
      <c r="BZ136" s="99"/>
      <c r="CA136" s="99"/>
      <c r="CB136" s="99"/>
      <c r="CC136" s="99"/>
      <c r="CD136" s="99"/>
      <c r="CE136" s="99"/>
      <c r="CF136" s="99"/>
      <c r="CG136" s="99"/>
      <c r="CH136" s="99"/>
      <c r="CI136" s="99"/>
      <c r="CJ136" s="99"/>
      <c r="CK136" s="99"/>
      <c r="CL136" s="99"/>
      <c r="CM136" s="99"/>
      <c r="CN136" s="99"/>
      <c r="CO136" s="99"/>
      <c r="CP136" s="99"/>
      <c r="CQ136" s="99"/>
      <c r="CR136" s="99"/>
      <c r="CS136" s="99"/>
      <c r="CT136" s="99"/>
      <c r="CU136" s="99"/>
      <c r="CV136" s="99"/>
      <c r="CW136" s="99"/>
      <c r="CX136" s="99"/>
      <c r="CY136" s="99"/>
      <c r="CZ136" s="99"/>
      <c r="DA136" s="99"/>
      <c r="DB136" s="99"/>
      <c r="DC136" s="99"/>
      <c r="DD136" s="99"/>
      <c r="DE136" s="99"/>
      <c r="DF136" s="99"/>
      <c r="DG136" s="99"/>
      <c r="DH136" s="99"/>
      <c r="DI136" s="99"/>
      <c r="DJ136" s="99"/>
      <c r="DK136" s="99"/>
      <c r="DL136" s="99"/>
      <c r="DM136" s="99"/>
      <c r="DN136" s="99"/>
      <c r="DO136" s="99"/>
      <c r="DP136" s="99"/>
      <c r="DQ136" s="99"/>
      <c r="DR136" s="99"/>
      <c r="DS136" s="99"/>
      <c r="DT136" s="99"/>
      <c r="DU136" s="99"/>
      <c r="DV136" s="99"/>
      <c r="DW136" s="99"/>
      <c r="DX136" s="99"/>
      <c r="DY136" s="99"/>
      <c r="DZ136" s="99"/>
      <c r="EA136" s="99"/>
      <c r="EB136" s="99"/>
      <c r="EC136" s="99"/>
      <c r="ED136" s="99"/>
      <c r="EE136" s="99"/>
      <c r="EF136" s="99"/>
      <c r="EG136" s="99"/>
      <c r="EH136" s="99"/>
      <c r="EI136" s="99"/>
      <c r="EJ136" s="99"/>
      <c r="EK136" s="99"/>
      <c r="EL136" s="99"/>
      <c r="EM136" s="99"/>
      <c r="EN136" s="99"/>
      <c r="EO136" s="99"/>
      <c r="EP136" s="99"/>
      <c r="EQ136" s="99"/>
      <c r="ER136" s="99"/>
      <c r="ES136" s="99"/>
      <c r="ET136" s="99"/>
      <c r="EU136" s="99"/>
      <c r="EV136" s="99"/>
      <c r="EW136" s="99"/>
      <c r="EX136" s="99"/>
      <c r="EY136" s="99"/>
      <c r="EZ136" s="99"/>
      <c r="FA136" s="99"/>
      <c r="FB136" s="99"/>
      <c r="FC136" s="99"/>
      <c r="FD136" s="99"/>
      <c r="FE136" s="99"/>
      <c r="FF136" s="99"/>
      <c r="FG136" s="99"/>
      <c r="FH136" s="99"/>
      <c r="FI136" s="99"/>
      <c r="FJ136" s="99"/>
      <c r="FK136" s="99"/>
      <c r="FL136" s="99"/>
      <c r="FM136" s="99"/>
      <c r="FN136" s="99"/>
      <c r="FO136" s="99"/>
      <c r="FP136" s="99"/>
      <c r="FQ136" s="99"/>
      <c r="FR136" s="99"/>
      <c r="FS136" s="99"/>
      <c r="FT136" s="99"/>
      <c r="FU136" s="99"/>
      <c r="FV136" s="99"/>
      <c r="FW136" s="99"/>
      <c r="FX136" s="99"/>
      <c r="FY136" s="99"/>
      <c r="FZ136" s="99"/>
      <c r="GA136" s="99"/>
      <c r="GB136" s="99"/>
      <c r="GC136" s="99"/>
      <c r="GD136" s="99"/>
      <c r="GE136" s="99"/>
      <c r="GF136" s="99"/>
      <c r="GG136" s="99"/>
      <c r="GH136" s="99"/>
      <c r="GI136" s="99"/>
      <c r="GJ136" s="99"/>
      <c r="GK136" s="99"/>
      <c r="GL136" s="99"/>
      <c r="GM136" s="99"/>
      <c r="GN136" s="99"/>
      <c r="GO136" s="99"/>
      <c r="GP136" s="99"/>
      <c r="GQ136" s="99"/>
      <c r="GR136" s="99"/>
      <c r="GS136" s="99"/>
      <c r="GT136" s="99"/>
      <c r="GU136" s="99"/>
      <c r="GV136" s="99"/>
      <c r="GW136" s="99"/>
      <c r="GX136" s="99"/>
      <c r="GY136" s="99"/>
      <c r="GZ136" s="99"/>
      <c r="HA136" s="99"/>
      <c r="HB136" s="99"/>
      <c r="HC136" s="99"/>
      <c r="HD136" s="99"/>
      <c r="HE136" s="99"/>
      <c r="HF136" s="99"/>
      <c r="HG136" s="99"/>
      <c r="HH136" s="99"/>
      <c r="HI136" s="99"/>
      <c r="HJ136" s="99"/>
      <c r="HK136" s="99"/>
      <c r="HL136" s="99"/>
      <c r="HM136" s="99"/>
      <c r="HN136" s="99"/>
      <c r="HO136" s="99"/>
      <c r="HP136" s="99"/>
      <c r="HQ136" s="99"/>
      <c r="HR136" s="99"/>
      <c r="HS136" s="99"/>
      <c r="HT136" s="99"/>
      <c r="HU136" s="99"/>
      <c r="HV136" s="99"/>
      <c r="HW136" s="99"/>
      <c r="HX136" s="99"/>
      <c r="HY136" s="99"/>
      <c r="HZ136" s="99"/>
      <c r="IA136" s="99"/>
      <c r="IB136" s="99"/>
      <c r="IC136" s="99"/>
      <c r="ID136" s="99"/>
      <c r="IE136" s="99"/>
      <c r="IF136" s="99"/>
      <c r="IG136" s="99"/>
      <c r="IH136" s="99"/>
      <c r="II136" s="99"/>
      <c r="IJ136" s="99"/>
      <c r="IK136" s="99"/>
      <c r="IL136" s="99"/>
      <c r="IM136" s="99"/>
      <c r="IN136" s="99"/>
      <c r="IO136" s="99"/>
      <c r="IP136" s="99"/>
      <c r="IQ136" s="99"/>
      <c r="IR136" s="99"/>
      <c r="IS136" s="99"/>
      <c r="IT136" s="99"/>
      <c r="IU136" s="99"/>
      <c r="IV136" s="99"/>
      <c r="IW136" s="99"/>
    </row>
    <row r="137" customFormat="false" ht="12" hidden="false" customHeight="false" outlineLevel="0" collapsed="false">
      <c r="A137" s="115"/>
      <c r="B137" s="146"/>
      <c r="C137" s="12" t="s">
        <v>318</v>
      </c>
      <c r="D137" s="117"/>
      <c r="E137" s="123" t="n">
        <v>20</v>
      </c>
      <c r="F137" s="148"/>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c r="AD137" s="99"/>
      <c r="AE137" s="99"/>
      <c r="AF137" s="99"/>
      <c r="AG137" s="99"/>
      <c r="AH137" s="99"/>
      <c r="AI137" s="99"/>
      <c r="AJ137" s="99"/>
      <c r="AK137" s="99"/>
      <c r="AL137" s="99"/>
      <c r="AM137" s="99"/>
      <c r="AN137" s="99"/>
      <c r="AO137" s="99"/>
      <c r="AP137" s="99"/>
      <c r="AQ137" s="99"/>
      <c r="AR137" s="99"/>
      <c r="AS137" s="99"/>
      <c r="AT137" s="99"/>
      <c r="AU137" s="99"/>
      <c r="AV137" s="99"/>
      <c r="AW137" s="99"/>
      <c r="AX137" s="99"/>
      <c r="AY137" s="99"/>
      <c r="AZ137" s="99"/>
      <c r="BA137" s="99"/>
      <c r="BB137" s="99"/>
      <c r="BC137" s="99"/>
      <c r="BD137" s="99"/>
      <c r="BE137" s="99"/>
      <c r="BF137" s="99"/>
      <c r="BG137" s="99"/>
      <c r="BH137" s="99"/>
      <c r="BI137" s="99"/>
      <c r="BJ137" s="99"/>
      <c r="BK137" s="99"/>
      <c r="BL137" s="99"/>
      <c r="BM137" s="99"/>
      <c r="BN137" s="99"/>
      <c r="BO137" s="99"/>
      <c r="BP137" s="99"/>
      <c r="BQ137" s="99"/>
      <c r="BR137" s="99"/>
      <c r="BS137" s="99"/>
      <c r="BT137" s="99"/>
      <c r="BU137" s="99"/>
      <c r="BV137" s="99"/>
      <c r="BW137" s="99"/>
      <c r="BX137" s="99"/>
      <c r="BY137" s="99"/>
      <c r="BZ137" s="99"/>
      <c r="CA137" s="99"/>
      <c r="CB137" s="99"/>
      <c r="CC137" s="99"/>
      <c r="CD137" s="99"/>
      <c r="CE137" s="99"/>
      <c r="CF137" s="99"/>
      <c r="CG137" s="99"/>
      <c r="CH137" s="99"/>
      <c r="CI137" s="99"/>
      <c r="CJ137" s="99"/>
      <c r="CK137" s="99"/>
      <c r="CL137" s="99"/>
      <c r="CM137" s="99"/>
      <c r="CN137" s="99"/>
      <c r="CO137" s="99"/>
      <c r="CP137" s="99"/>
      <c r="CQ137" s="99"/>
      <c r="CR137" s="99"/>
      <c r="CS137" s="99"/>
      <c r="CT137" s="99"/>
      <c r="CU137" s="99"/>
      <c r="CV137" s="99"/>
      <c r="CW137" s="99"/>
      <c r="CX137" s="99"/>
      <c r="CY137" s="99"/>
      <c r="CZ137" s="99"/>
      <c r="DA137" s="99"/>
      <c r="DB137" s="99"/>
      <c r="DC137" s="99"/>
      <c r="DD137" s="99"/>
      <c r="DE137" s="99"/>
      <c r="DF137" s="99"/>
      <c r="DG137" s="99"/>
      <c r="DH137" s="99"/>
      <c r="DI137" s="99"/>
      <c r="DJ137" s="99"/>
      <c r="DK137" s="99"/>
      <c r="DL137" s="99"/>
      <c r="DM137" s="99"/>
      <c r="DN137" s="99"/>
      <c r="DO137" s="99"/>
      <c r="DP137" s="99"/>
      <c r="DQ137" s="99"/>
      <c r="DR137" s="99"/>
      <c r="DS137" s="99"/>
      <c r="DT137" s="99"/>
      <c r="DU137" s="99"/>
      <c r="DV137" s="99"/>
      <c r="DW137" s="99"/>
      <c r="DX137" s="99"/>
      <c r="DY137" s="99"/>
      <c r="DZ137" s="99"/>
      <c r="EA137" s="99"/>
      <c r="EB137" s="99"/>
      <c r="EC137" s="99"/>
      <c r="ED137" s="99"/>
      <c r="EE137" s="99"/>
      <c r="EF137" s="99"/>
      <c r="EG137" s="99"/>
      <c r="EH137" s="99"/>
      <c r="EI137" s="99"/>
      <c r="EJ137" s="99"/>
      <c r="EK137" s="99"/>
      <c r="EL137" s="99"/>
      <c r="EM137" s="99"/>
      <c r="EN137" s="99"/>
      <c r="EO137" s="99"/>
      <c r="EP137" s="99"/>
      <c r="EQ137" s="99"/>
      <c r="ER137" s="99"/>
      <c r="ES137" s="99"/>
      <c r="ET137" s="99"/>
      <c r="EU137" s="99"/>
      <c r="EV137" s="99"/>
      <c r="EW137" s="99"/>
      <c r="EX137" s="99"/>
      <c r="EY137" s="99"/>
      <c r="EZ137" s="99"/>
      <c r="FA137" s="99"/>
      <c r="FB137" s="99"/>
      <c r="FC137" s="99"/>
      <c r="FD137" s="99"/>
      <c r="FE137" s="99"/>
      <c r="FF137" s="99"/>
      <c r="FG137" s="99"/>
      <c r="FH137" s="99"/>
      <c r="FI137" s="99"/>
      <c r="FJ137" s="99"/>
      <c r="FK137" s="99"/>
      <c r="FL137" s="99"/>
      <c r="FM137" s="99"/>
      <c r="FN137" s="99"/>
      <c r="FO137" s="99"/>
      <c r="FP137" s="99"/>
      <c r="FQ137" s="99"/>
      <c r="FR137" s="99"/>
      <c r="FS137" s="99"/>
      <c r="FT137" s="99"/>
      <c r="FU137" s="99"/>
      <c r="FV137" s="99"/>
      <c r="FW137" s="99"/>
      <c r="FX137" s="99"/>
      <c r="FY137" s="99"/>
      <c r="FZ137" s="99"/>
      <c r="GA137" s="99"/>
      <c r="GB137" s="99"/>
      <c r="GC137" s="99"/>
      <c r="GD137" s="99"/>
      <c r="GE137" s="99"/>
      <c r="GF137" s="99"/>
      <c r="GG137" s="99"/>
      <c r="GH137" s="99"/>
      <c r="GI137" s="99"/>
      <c r="GJ137" s="99"/>
      <c r="GK137" s="99"/>
      <c r="GL137" s="99"/>
      <c r="GM137" s="99"/>
      <c r="GN137" s="99"/>
      <c r="GO137" s="99"/>
      <c r="GP137" s="99"/>
      <c r="GQ137" s="99"/>
      <c r="GR137" s="99"/>
      <c r="GS137" s="99"/>
      <c r="GT137" s="99"/>
      <c r="GU137" s="99"/>
      <c r="GV137" s="99"/>
      <c r="GW137" s="99"/>
      <c r="GX137" s="99"/>
      <c r="GY137" s="99"/>
      <c r="GZ137" s="99"/>
      <c r="HA137" s="99"/>
      <c r="HB137" s="99"/>
      <c r="HC137" s="99"/>
      <c r="HD137" s="99"/>
      <c r="HE137" s="99"/>
      <c r="HF137" s="99"/>
      <c r="HG137" s="99"/>
      <c r="HH137" s="99"/>
      <c r="HI137" s="99"/>
      <c r="HJ137" s="99"/>
      <c r="HK137" s="99"/>
      <c r="HL137" s="99"/>
      <c r="HM137" s="99"/>
      <c r="HN137" s="99"/>
      <c r="HO137" s="99"/>
      <c r="HP137" s="99"/>
      <c r="HQ137" s="99"/>
      <c r="HR137" s="99"/>
      <c r="HS137" s="99"/>
      <c r="HT137" s="99"/>
      <c r="HU137" s="99"/>
      <c r="HV137" s="99"/>
      <c r="HW137" s="99"/>
      <c r="HX137" s="99"/>
      <c r="HY137" s="99"/>
      <c r="HZ137" s="99"/>
      <c r="IA137" s="99"/>
      <c r="IB137" s="99"/>
      <c r="IC137" s="99"/>
      <c r="ID137" s="99"/>
      <c r="IE137" s="99"/>
      <c r="IF137" s="99"/>
      <c r="IG137" s="99"/>
      <c r="IH137" s="99"/>
      <c r="II137" s="99"/>
      <c r="IJ137" s="99"/>
      <c r="IK137" s="99"/>
      <c r="IL137" s="99"/>
      <c r="IM137" s="99"/>
      <c r="IN137" s="99"/>
      <c r="IO137" s="99"/>
      <c r="IP137" s="99"/>
      <c r="IQ137" s="99"/>
      <c r="IR137" s="99"/>
      <c r="IS137" s="99"/>
      <c r="IT137" s="99"/>
      <c r="IU137" s="99"/>
      <c r="IV137" s="99"/>
      <c r="IW137" s="99"/>
    </row>
    <row r="138" customFormat="false" ht="12" hidden="false" customHeight="false" outlineLevel="0" collapsed="false">
      <c r="A138" s="115"/>
      <c r="B138" s="146"/>
      <c r="C138" s="12" t="s">
        <v>319</v>
      </c>
      <c r="D138" s="117"/>
      <c r="E138" s="123" t="n">
        <v>10</v>
      </c>
      <c r="F138" s="148"/>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c r="AD138" s="99"/>
      <c r="AE138" s="99"/>
      <c r="AF138" s="99"/>
      <c r="AG138" s="99"/>
      <c r="AH138" s="99"/>
      <c r="AI138" s="99"/>
      <c r="AJ138" s="99"/>
      <c r="AK138" s="99"/>
      <c r="AL138" s="99"/>
      <c r="AM138" s="99"/>
      <c r="AN138" s="99"/>
      <c r="AO138" s="99"/>
      <c r="AP138" s="99"/>
      <c r="AQ138" s="99"/>
      <c r="AR138" s="99"/>
      <c r="AS138" s="99"/>
      <c r="AT138" s="99"/>
      <c r="AU138" s="99"/>
      <c r="AV138" s="99"/>
      <c r="AW138" s="99"/>
      <c r="AX138" s="99"/>
      <c r="AY138" s="99"/>
      <c r="AZ138" s="99"/>
      <c r="BA138" s="99"/>
      <c r="BB138" s="99"/>
      <c r="BC138" s="99"/>
      <c r="BD138" s="99"/>
      <c r="BE138" s="99"/>
      <c r="BF138" s="99"/>
      <c r="BG138" s="99"/>
      <c r="BH138" s="99"/>
      <c r="BI138" s="99"/>
      <c r="BJ138" s="99"/>
      <c r="BK138" s="99"/>
      <c r="BL138" s="99"/>
      <c r="BM138" s="99"/>
      <c r="BN138" s="99"/>
      <c r="BO138" s="99"/>
      <c r="BP138" s="99"/>
      <c r="BQ138" s="99"/>
      <c r="BR138" s="99"/>
      <c r="BS138" s="99"/>
      <c r="BT138" s="99"/>
      <c r="BU138" s="99"/>
      <c r="BV138" s="99"/>
      <c r="BW138" s="99"/>
      <c r="BX138" s="99"/>
      <c r="BY138" s="99"/>
      <c r="BZ138" s="99"/>
      <c r="CA138" s="99"/>
      <c r="CB138" s="99"/>
      <c r="CC138" s="99"/>
      <c r="CD138" s="99"/>
      <c r="CE138" s="99"/>
      <c r="CF138" s="99"/>
      <c r="CG138" s="99"/>
      <c r="CH138" s="99"/>
      <c r="CI138" s="99"/>
      <c r="CJ138" s="99"/>
      <c r="CK138" s="99"/>
      <c r="CL138" s="99"/>
      <c r="CM138" s="99"/>
      <c r="CN138" s="99"/>
      <c r="CO138" s="99"/>
      <c r="CP138" s="99"/>
      <c r="CQ138" s="99"/>
      <c r="CR138" s="99"/>
      <c r="CS138" s="99"/>
      <c r="CT138" s="99"/>
      <c r="CU138" s="99"/>
      <c r="CV138" s="99"/>
      <c r="CW138" s="99"/>
      <c r="CX138" s="99"/>
      <c r="CY138" s="99"/>
      <c r="CZ138" s="99"/>
      <c r="DA138" s="99"/>
      <c r="DB138" s="99"/>
      <c r="DC138" s="99"/>
      <c r="DD138" s="99"/>
      <c r="DE138" s="99"/>
      <c r="DF138" s="99"/>
      <c r="DG138" s="99"/>
      <c r="DH138" s="99"/>
      <c r="DI138" s="99"/>
      <c r="DJ138" s="99"/>
      <c r="DK138" s="99"/>
      <c r="DL138" s="99"/>
      <c r="DM138" s="99"/>
      <c r="DN138" s="99"/>
      <c r="DO138" s="99"/>
      <c r="DP138" s="99"/>
      <c r="DQ138" s="99"/>
      <c r="DR138" s="99"/>
      <c r="DS138" s="99"/>
      <c r="DT138" s="99"/>
      <c r="DU138" s="99"/>
      <c r="DV138" s="99"/>
      <c r="DW138" s="99"/>
      <c r="DX138" s="99"/>
      <c r="DY138" s="99"/>
      <c r="DZ138" s="99"/>
      <c r="EA138" s="99"/>
      <c r="EB138" s="99"/>
      <c r="EC138" s="99"/>
      <c r="ED138" s="99"/>
      <c r="EE138" s="99"/>
      <c r="EF138" s="99"/>
      <c r="EG138" s="99"/>
      <c r="EH138" s="99"/>
      <c r="EI138" s="99"/>
      <c r="EJ138" s="99"/>
      <c r="EK138" s="99"/>
      <c r="EL138" s="99"/>
      <c r="EM138" s="99"/>
      <c r="EN138" s="99"/>
      <c r="EO138" s="99"/>
      <c r="EP138" s="99"/>
      <c r="EQ138" s="99"/>
      <c r="ER138" s="99"/>
      <c r="ES138" s="99"/>
      <c r="ET138" s="99"/>
      <c r="EU138" s="99"/>
      <c r="EV138" s="99"/>
      <c r="EW138" s="99"/>
      <c r="EX138" s="99"/>
      <c r="EY138" s="99"/>
      <c r="EZ138" s="99"/>
      <c r="FA138" s="99"/>
      <c r="FB138" s="99"/>
      <c r="FC138" s="99"/>
      <c r="FD138" s="99"/>
      <c r="FE138" s="99"/>
      <c r="FF138" s="99"/>
      <c r="FG138" s="99"/>
      <c r="FH138" s="99"/>
      <c r="FI138" s="99"/>
      <c r="FJ138" s="99"/>
      <c r="FK138" s="99"/>
      <c r="FL138" s="99"/>
      <c r="FM138" s="99"/>
      <c r="FN138" s="99"/>
      <c r="FO138" s="99"/>
      <c r="FP138" s="99"/>
      <c r="FQ138" s="99"/>
      <c r="FR138" s="99"/>
      <c r="FS138" s="99"/>
      <c r="FT138" s="99"/>
      <c r="FU138" s="99"/>
      <c r="FV138" s="99"/>
      <c r="FW138" s="99"/>
      <c r="FX138" s="99"/>
      <c r="FY138" s="99"/>
      <c r="FZ138" s="99"/>
      <c r="GA138" s="99"/>
      <c r="GB138" s="99"/>
      <c r="GC138" s="99"/>
      <c r="GD138" s="99"/>
      <c r="GE138" s="99"/>
      <c r="GF138" s="99"/>
      <c r="GG138" s="99"/>
      <c r="GH138" s="99"/>
      <c r="GI138" s="99"/>
      <c r="GJ138" s="99"/>
      <c r="GK138" s="99"/>
      <c r="GL138" s="99"/>
      <c r="GM138" s="99"/>
      <c r="GN138" s="99"/>
      <c r="GO138" s="99"/>
      <c r="GP138" s="99"/>
      <c r="GQ138" s="99"/>
      <c r="GR138" s="99"/>
      <c r="GS138" s="99"/>
      <c r="GT138" s="99"/>
      <c r="GU138" s="99"/>
      <c r="GV138" s="99"/>
      <c r="GW138" s="99"/>
      <c r="GX138" s="99"/>
      <c r="GY138" s="99"/>
      <c r="GZ138" s="99"/>
      <c r="HA138" s="99"/>
      <c r="HB138" s="99"/>
      <c r="HC138" s="99"/>
      <c r="HD138" s="99"/>
      <c r="HE138" s="99"/>
      <c r="HF138" s="99"/>
      <c r="HG138" s="99"/>
      <c r="HH138" s="99"/>
      <c r="HI138" s="99"/>
      <c r="HJ138" s="99"/>
      <c r="HK138" s="99"/>
      <c r="HL138" s="99"/>
      <c r="HM138" s="99"/>
      <c r="HN138" s="99"/>
      <c r="HO138" s="99"/>
      <c r="HP138" s="99"/>
      <c r="HQ138" s="99"/>
      <c r="HR138" s="99"/>
      <c r="HS138" s="99"/>
      <c r="HT138" s="99"/>
      <c r="HU138" s="99"/>
      <c r="HV138" s="99"/>
      <c r="HW138" s="99"/>
      <c r="HX138" s="99"/>
      <c r="HY138" s="99"/>
      <c r="HZ138" s="99"/>
      <c r="IA138" s="99"/>
      <c r="IB138" s="99"/>
      <c r="IC138" s="99"/>
      <c r="ID138" s="99"/>
      <c r="IE138" s="99"/>
      <c r="IF138" s="99"/>
      <c r="IG138" s="99"/>
      <c r="IH138" s="99"/>
      <c r="II138" s="99"/>
      <c r="IJ138" s="99"/>
      <c r="IK138" s="99"/>
      <c r="IL138" s="99"/>
      <c r="IM138" s="99"/>
      <c r="IN138" s="99"/>
      <c r="IO138" s="99"/>
      <c r="IP138" s="99"/>
      <c r="IQ138" s="99"/>
      <c r="IR138" s="99"/>
      <c r="IS138" s="99"/>
      <c r="IT138" s="99"/>
      <c r="IU138" s="99"/>
      <c r="IV138" s="99"/>
      <c r="IW138" s="99"/>
    </row>
    <row r="139" customFormat="false" ht="12" hidden="false" customHeight="false" outlineLevel="0" collapsed="false">
      <c r="A139" s="115"/>
      <c r="B139" s="146"/>
      <c r="C139" s="12" t="s">
        <v>320</v>
      </c>
      <c r="D139" s="117"/>
      <c r="E139" s="123" t="n">
        <v>5</v>
      </c>
      <c r="F139" s="148"/>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c r="AD139" s="99"/>
      <c r="AE139" s="99"/>
      <c r="AF139" s="99"/>
      <c r="AG139" s="99"/>
      <c r="AH139" s="99"/>
      <c r="AI139" s="99"/>
      <c r="AJ139" s="99"/>
      <c r="AK139" s="99"/>
      <c r="AL139" s="99"/>
      <c r="AM139" s="99"/>
      <c r="AN139" s="99"/>
      <c r="AO139" s="99"/>
      <c r="AP139" s="99"/>
      <c r="AQ139" s="99"/>
      <c r="AR139" s="99"/>
      <c r="AS139" s="99"/>
      <c r="AT139" s="99"/>
      <c r="AU139" s="99"/>
      <c r="AV139" s="99"/>
      <c r="AW139" s="99"/>
      <c r="AX139" s="99"/>
      <c r="AY139" s="99"/>
      <c r="AZ139" s="99"/>
      <c r="BA139" s="99"/>
      <c r="BB139" s="99"/>
      <c r="BC139" s="99"/>
      <c r="BD139" s="99"/>
      <c r="BE139" s="99"/>
      <c r="BF139" s="99"/>
      <c r="BG139" s="99"/>
      <c r="BH139" s="99"/>
      <c r="BI139" s="99"/>
      <c r="BJ139" s="99"/>
      <c r="BK139" s="99"/>
      <c r="BL139" s="99"/>
      <c r="BM139" s="99"/>
      <c r="BN139" s="99"/>
      <c r="BO139" s="99"/>
      <c r="BP139" s="99"/>
      <c r="BQ139" s="99"/>
      <c r="BR139" s="99"/>
      <c r="BS139" s="99"/>
      <c r="BT139" s="99"/>
      <c r="BU139" s="99"/>
      <c r="BV139" s="99"/>
      <c r="BW139" s="99"/>
      <c r="BX139" s="99"/>
      <c r="BY139" s="99"/>
      <c r="BZ139" s="99"/>
      <c r="CA139" s="99"/>
      <c r="CB139" s="99"/>
      <c r="CC139" s="99"/>
      <c r="CD139" s="99"/>
      <c r="CE139" s="99"/>
      <c r="CF139" s="99"/>
      <c r="CG139" s="99"/>
      <c r="CH139" s="99"/>
      <c r="CI139" s="99"/>
      <c r="CJ139" s="99"/>
      <c r="CK139" s="99"/>
      <c r="CL139" s="99"/>
      <c r="CM139" s="99"/>
      <c r="CN139" s="99"/>
      <c r="CO139" s="99"/>
      <c r="CP139" s="99"/>
      <c r="CQ139" s="99"/>
      <c r="CR139" s="99"/>
      <c r="CS139" s="99"/>
      <c r="CT139" s="99"/>
      <c r="CU139" s="99"/>
      <c r="CV139" s="99"/>
      <c r="CW139" s="99"/>
      <c r="CX139" s="99"/>
      <c r="CY139" s="99"/>
      <c r="CZ139" s="99"/>
      <c r="DA139" s="99"/>
      <c r="DB139" s="99"/>
      <c r="DC139" s="99"/>
      <c r="DD139" s="99"/>
      <c r="DE139" s="99"/>
      <c r="DF139" s="99"/>
      <c r="DG139" s="99"/>
      <c r="DH139" s="99"/>
      <c r="DI139" s="99"/>
      <c r="DJ139" s="99"/>
      <c r="DK139" s="99"/>
      <c r="DL139" s="99"/>
      <c r="DM139" s="99"/>
      <c r="DN139" s="99"/>
      <c r="DO139" s="99"/>
      <c r="DP139" s="99"/>
      <c r="DQ139" s="99"/>
      <c r="DR139" s="99"/>
      <c r="DS139" s="99"/>
      <c r="DT139" s="99"/>
      <c r="DU139" s="99"/>
      <c r="DV139" s="99"/>
      <c r="DW139" s="99"/>
      <c r="DX139" s="99"/>
      <c r="DY139" s="99"/>
      <c r="DZ139" s="99"/>
      <c r="EA139" s="99"/>
      <c r="EB139" s="99"/>
      <c r="EC139" s="99"/>
      <c r="ED139" s="99"/>
      <c r="EE139" s="99"/>
      <c r="EF139" s="99"/>
      <c r="EG139" s="99"/>
      <c r="EH139" s="99"/>
      <c r="EI139" s="99"/>
      <c r="EJ139" s="99"/>
      <c r="EK139" s="99"/>
      <c r="EL139" s="99"/>
      <c r="EM139" s="99"/>
      <c r="EN139" s="99"/>
      <c r="EO139" s="99"/>
      <c r="EP139" s="99"/>
      <c r="EQ139" s="99"/>
      <c r="ER139" s="99"/>
      <c r="ES139" s="99"/>
      <c r="ET139" s="99"/>
      <c r="EU139" s="99"/>
      <c r="EV139" s="99"/>
      <c r="EW139" s="99"/>
      <c r="EX139" s="99"/>
      <c r="EY139" s="99"/>
      <c r="EZ139" s="99"/>
      <c r="FA139" s="99"/>
      <c r="FB139" s="99"/>
      <c r="FC139" s="99"/>
      <c r="FD139" s="99"/>
      <c r="FE139" s="99"/>
      <c r="FF139" s="99"/>
      <c r="FG139" s="99"/>
      <c r="FH139" s="99"/>
      <c r="FI139" s="99"/>
      <c r="FJ139" s="99"/>
      <c r="FK139" s="99"/>
      <c r="FL139" s="99"/>
      <c r="FM139" s="99"/>
      <c r="FN139" s="99"/>
      <c r="FO139" s="99"/>
      <c r="FP139" s="99"/>
      <c r="FQ139" s="99"/>
      <c r="FR139" s="99"/>
      <c r="FS139" s="99"/>
      <c r="FT139" s="99"/>
      <c r="FU139" s="99"/>
      <c r="FV139" s="99"/>
      <c r="FW139" s="99"/>
      <c r="FX139" s="99"/>
      <c r="FY139" s="99"/>
      <c r="FZ139" s="99"/>
      <c r="GA139" s="99"/>
      <c r="GB139" s="99"/>
      <c r="GC139" s="99"/>
      <c r="GD139" s="99"/>
      <c r="GE139" s="99"/>
      <c r="GF139" s="99"/>
      <c r="GG139" s="99"/>
      <c r="GH139" s="99"/>
      <c r="GI139" s="99"/>
      <c r="GJ139" s="99"/>
      <c r="GK139" s="99"/>
      <c r="GL139" s="99"/>
      <c r="GM139" s="99"/>
      <c r="GN139" s="99"/>
      <c r="GO139" s="99"/>
      <c r="GP139" s="99"/>
      <c r="GQ139" s="99"/>
      <c r="GR139" s="99"/>
      <c r="GS139" s="99"/>
      <c r="GT139" s="99"/>
      <c r="GU139" s="99"/>
      <c r="GV139" s="99"/>
      <c r="GW139" s="99"/>
      <c r="GX139" s="99"/>
      <c r="GY139" s="99"/>
      <c r="GZ139" s="99"/>
      <c r="HA139" s="99"/>
      <c r="HB139" s="99"/>
      <c r="HC139" s="99"/>
      <c r="HD139" s="99"/>
      <c r="HE139" s="99"/>
      <c r="HF139" s="99"/>
      <c r="HG139" s="99"/>
      <c r="HH139" s="99"/>
      <c r="HI139" s="99"/>
      <c r="HJ139" s="99"/>
      <c r="HK139" s="99"/>
      <c r="HL139" s="99"/>
      <c r="HM139" s="99"/>
      <c r="HN139" s="99"/>
      <c r="HO139" s="99"/>
      <c r="HP139" s="99"/>
      <c r="HQ139" s="99"/>
      <c r="HR139" s="99"/>
      <c r="HS139" s="99"/>
      <c r="HT139" s="99"/>
      <c r="HU139" s="99"/>
      <c r="HV139" s="99"/>
      <c r="HW139" s="99"/>
      <c r="HX139" s="99"/>
      <c r="HY139" s="99"/>
      <c r="HZ139" s="99"/>
      <c r="IA139" s="99"/>
      <c r="IB139" s="99"/>
      <c r="IC139" s="99"/>
      <c r="ID139" s="99"/>
      <c r="IE139" s="99"/>
      <c r="IF139" s="99"/>
      <c r="IG139" s="99"/>
      <c r="IH139" s="99"/>
      <c r="II139" s="99"/>
      <c r="IJ139" s="99"/>
      <c r="IK139" s="99"/>
      <c r="IL139" s="99"/>
      <c r="IM139" s="99"/>
      <c r="IN139" s="99"/>
      <c r="IO139" s="99"/>
      <c r="IP139" s="99"/>
      <c r="IQ139" s="99"/>
      <c r="IR139" s="99"/>
      <c r="IS139" s="99"/>
      <c r="IT139" s="99"/>
      <c r="IU139" s="99"/>
      <c r="IV139" s="99"/>
      <c r="IW139" s="99"/>
    </row>
    <row r="140" customFormat="false" ht="12" hidden="false" customHeight="false" outlineLevel="0" collapsed="false">
      <c r="A140" s="115"/>
      <c r="B140" s="146"/>
      <c r="C140" s="116" t="s">
        <v>321</v>
      </c>
      <c r="D140" s="117"/>
      <c r="E140" s="123" t="n">
        <v>10</v>
      </c>
      <c r="F140" s="148"/>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c r="AD140" s="99"/>
      <c r="AE140" s="99"/>
      <c r="AF140" s="99"/>
      <c r="AG140" s="99"/>
      <c r="AH140" s="99"/>
      <c r="AI140" s="99"/>
      <c r="AJ140" s="99"/>
      <c r="AK140" s="99"/>
      <c r="AL140" s="99"/>
      <c r="AM140" s="99"/>
      <c r="AN140" s="99"/>
      <c r="AO140" s="99"/>
      <c r="AP140" s="99"/>
      <c r="AQ140" s="99"/>
      <c r="AR140" s="99"/>
      <c r="AS140" s="99"/>
      <c r="AT140" s="99"/>
      <c r="AU140" s="99"/>
      <c r="AV140" s="99"/>
      <c r="AW140" s="99"/>
      <c r="AX140" s="99"/>
      <c r="AY140" s="99"/>
      <c r="AZ140" s="99"/>
      <c r="BA140" s="99"/>
      <c r="BB140" s="99"/>
      <c r="BC140" s="99"/>
      <c r="BD140" s="99"/>
      <c r="BE140" s="99"/>
      <c r="BF140" s="99"/>
      <c r="BG140" s="99"/>
      <c r="BH140" s="99"/>
      <c r="BI140" s="99"/>
      <c r="BJ140" s="99"/>
      <c r="BK140" s="99"/>
      <c r="BL140" s="99"/>
      <c r="BM140" s="99"/>
      <c r="BN140" s="99"/>
      <c r="BO140" s="99"/>
      <c r="BP140" s="99"/>
      <c r="BQ140" s="99"/>
      <c r="BR140" s="99"/>
      <c r="BS140" s="99"/>
      <c r="BT140" s="99"/>
      <c r="BU140" s="99"/>
      <c r="BV140" s="99"/>
      <c r="BW140" s="99"/>
      <c r="BX140" s="99"/>
      <c r="BY140" s="99"/>
      <c r="BZ140" s="99"/>
      <c r="CA140" s="99"/>
      <c r="CB140" s="99"/>
      <c r="CC140" s="99"/>
      <c r="CD140" s="99"/>
      <c r="CE140" s="99"/>
      <c r="CF140" s="99"/>
      <c r="CG140" s="99"/>
      <c r="CH140" s="99"/>
      <c r="CI140" s="99"/>
      <c r="CJ140" s="99"/>
      <c r="CK140" s="99"/>
      <c r="CL140" s="99"/>
      <c r="CM140" s="99"/>
      <c r="CN140" s="99"/>
      <c r="CO140" s="99"/>
      <c r="CP140" s="99"/>
      <c r="CQ140" s="99"/>
      <c r="CR140" s="99"/>
      <c r="CS140" s="99"/>
      <c r="CT140" s="99"/>
      <c r="CU140" s="99"/>
      <c r="CV140" s="99"/>
      <c r="CW140" s="99"/>
      <c r="CX140" s="99"/>
      <c r="CY140" s="99"/>
      <c r="CZ140" s="99"/>
      <c r="DA140" s="99"/>
      <c r="DB140" s="99"/>
      <c r="DC140" s="99"/>
      <c r="DD140" s="99"/>
      <c r="DE140" s="99"/>
      <c r="DF140" s="99"/>
      <c r="DG140" s="99"/>
      <c r="DH140" s="99"/>
      <c r="DI140" s="99"/>
      <c r="DJ140" s="99"/>
      <c r="DK140" s="99"/>
      <c r="DL140" s="99"/>
      <c r="DM140" s="99"/>
      <c r="DN140" s="99"/>
      <c r="DO140" s="99"/>
      <c r="DP140" s="99"/>
      <c r="DQ140" s="99"/>
      <c r="DR140" s="99"/>
      <c r="DS140" s="99"/>
      <c r="DT140" s="99"/>
      <c r="DU140" s="99"/>
      <c r="DV140" s="99"/>
      <c r="DW140" s="99"/>
      <c r="DX140" s="99"/>
      <c r="DY140" s="99"/>
      <c r="DZ140" s="99"/>
      <c r="EA140" s="99"/>
      <c r="EB140" s="99"/>
      <c r="EC140" s="99"/>
      <c r="ED140" s="99"/>
      <c r="EE140" s="99"/>
      <c r="EF140" s="99"/>
      <c r="EG140" s="99"/>
      <c r="EH140" s="99"/>
      <c r="EI140" s="99"/>
      <c r="EJ140" s="99"/>
      <c r="EK140" s="99"/>
      <c r="EL140" s="99"/>
      <c r="EM140" s="99"/>
      <c r="EN140" s="99"/>
      <c r="EO140" s="99"/>
      <c r="EP140" s="99"/>
      <c r="EQ140" s="99"/>
      <c r="ER140" s="99"/>
      <c r="ES140" s="99"/>
      <c r="ET140" s="99"/>
      <c r="EU140" s="99"/>
      <c r="EV140" s="99"/>
      <c r="EW140" s="99"/>
      <c r="EX140" s="99"/>
      <c r="EY140" s="99"/>
      <c r="EZ140" s="99"/>
      <c r="FA140" s="99"/>
      <c r="FB140" s="99"/>
      <c r="FC140" s="99"/>
      <c r="FD140" s="99"/>
      <c r="FE140" s="99"/>
      <c r="FF140" s="99"/>
      <c r="FG140" s="99"/>
      <c r="FH140" s="99"/>
      <c r="FI140" s="99"/>
      <c r="FJ140" s="99"/>
      <c r="FK140" s="99"/>
      <c r="FL140" s="99"/>
      <c r="FM140" s="99"/>
      <c r="FN140" s="99"/>
      <c r="FO140" s="99"/>
      <c r="FP140" s="99"/>
      <c r="FQ140" s="99"/>
      <c r="FR140" s="99"/>
      <c r="FS140" s="99"/>
      <c r="FT140" s="99"/>
      <c r="FU140" s="99"/>
      <c r="FV140" s="99"/>
      <c r="FW140" s="99"/>
      <c r="FX140" s="99"/>
      <c r="FY140" s="99"/>
      <c r="FZ140" s="99"/>
      <c r="GA140" s="99"/>
      <c r="GB140" s="99"/>
      <c r="GC140" s="99"/>
      <c r="GD140" s="99"/>
      <c r="GE140" s="99"/>
      <c r="GF140" s="99"/>
      <c r="GG140" s="99"/>
      <c r="GH140" s="99"/>
      <c r="GI140" s="99"/>
      <c r="GJ140" s="99"/>
      <c r="GK140" s="99"/>
      <c r="GL140" s="99"/>
      <c r="GM140" s="99"/>
      <c r="GN140" s="99"/>
      <c r="GO140" s="99"/>
      <c r="GP140" s="99"/>
      <c r="GQ140" s="99"/>
      <c r="GR140" s="99"/>
      <c r="GS140" s="99"/>
      <c r="GT140" s="99"/>
      <c r="GU140" s="99"/>
      <c r="GV140" s="99"/>
      <c r="GW140" s="99"/>
      <c r="GX140" s="99"/>
      <c r="GY140" s="99"/>
      <c r="GZ140" s="99"/>
      <c r="HA140" s="99"/>
      <c r="HB140" s="99"/>
      <c r="HC140" s="99"/>
      <c r="HD140" s="99"/>
      <c r="HE140" s="99"/>
      <c r="HF140" s="99"/>
      <c r="HG140" s="99"/>
      <c r="HH140" s="99"/>
      <c r="HI140" s="99"/>
      <c r="HJ140" s="99"/>
      <c r="HK140" s="99"/>
      <c r="HL140" s="99"/>
      <c r="HM140" s="99"/>
      <c r="HN140" s="99"/>
      <c r="HO140" s="99"/>
      <c r="HP140" s="99"/>
      <c r="HQ140" s="99"/>
      <c r="HR140" s="99"/>
      <c r="HS140" s="99"/>
      <c r="HT140" s="99"/>
      <c r="HU140" s="99"/>
      <c r="HV140" s="99"/>
      <c r="HW140" s="99"/>
      <c r="HX140" s="99"/>
      <c r="HY140" s="99"/>
      <c r="HZ140" s="99"/>
      <c r="IA140" s="99"/>
      <c r="IB140" s="99"/>
      <c r="IC140" s="99"/>
      <c r="ID140" s="99"/>
      <c r="IE140" s="99"/>
      <c r="IF140" s="99"/>
      <c r="IG140" s="99"/>
      <c r="IH140" s="99"/>
      <c r="II140" s="99"/>
      <c r="IJ140" s="99"/>
      <c r="IK140" s="99"/>
      <c r="IL140" s="99"/>
      <c r="IM140" s="99"/>
      <c r="IN140" s="99"/>
      <c r="IO140" s="99"/>
      <c r="IP140" s="99"/>
      <c r="IQ140" s="99"/>
      <c r="IR140" s="99"/>
      <c r="IS140" s="99"/>
      <c r="IT140" s="99"/>
      <c r="IU140" s="99"/>
      <c r="IV140" s="99"/>
      <c r="IW140" s="99"/>
    </row>
    <row r="141" customFormat="false" ht="12" hidden="false" customHeight="false" outlineLevel="0" collapsed="false">
      <c r="A141" s="115"/>
      <c r="B141" s="146"/>
      <c r="C141" s="116"/>
      <c r="D141" s="117"/>
      <c r="E141" s="123"/>
      <c r="F141" s="148"/>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c r="AD141" s="99"/>
      <c r="AE141" s="99"/>
      <c r="AF141" s="99"/>
      <c r="AG141" s="99"/>
      <c r="AH141" s="99"/>
      <c r="AI141" s="99"/>
      <c r="AJ141" s="99"/>
      <c r="AK141" s="99"/>
      <c r="AL141" s="99"/>
      <c r="AM141" s="99"/>
      <c r="AN141" s="99"/>
      <c r="AO141" s="99"/>
      <c r="AP141" s="99"/>
      <c r="AQ141" s="99"/>
      <c r="AR141" s="99"/>
      <c r="AS141" s="99"/>
      <c r="AT141" s="99"/>
      <c r="AU141" s="99"/>
      <c r="AV141" s="99"/>
      <c r="AW141" s="99"/>
      <c r="AX141" s="99"/>
      <c r="AY141" s="99"/>
      <c r="AZ141" s="99"/>
      <c r="BA141" s="99"/>
      <c r="BB141" s="99"/>
      <c r="BC141" s="99"/>
      <c r="BD141" s="99"/>
      <c r="BE141" s="99"/>
      <c r="BF141" s="99"/>
      <c r="BG141" s="99"/>
      <c r="BH141" s="99"/>
      <c r="BI141" s="99"/>
      <c r="BJ141" s="99"/>
      <c r="BK141" s="99"/>
      <c r="BL141" s="99"/>
      <c r="BM141" s="99"/>
      <c r="BN141" s="99"/>
      <c r="BO141" s="99"/>
      <c r="BP141" s="99"/>
      <c r="BQ141" s="99"/>
      <c r="BR141" s="99"/>
      <c r="BS141" s="99"/>
      <c r="BT141" s="99"/>
      <c r="BU141" s="99"/>
      <c r="BV141" s="99"/>
      <c r="BW141" s="99"/>
      <c r="BX141" s="99"/>
      <c r="BY141" s="99"/>
      <c r="BZ141" s="99"/>
      <c r="CA141" s="99"/>
      <c r="CB141" s="99"/>
      <c r="CC141" s="99"/>
      <c r="CD141" s="99"/>
      <c r="CE141" s="99"/>
      <c r="CF141" s="99"/>
      <c r="CG141" s="99"/>
      <c r="CH141" s="99"/>
      <c r="CI141" s="99"/>
      <c r="CJ141" s="99"/>
      <c r="CK141" s="99"/>
      <c r="CL141" s="99"/>
      <c r="CM141" s="99"/>
      <c r="CN141" s="99"/>
      <c r="CO141" s="99"/>
      <c r="CP141" s="99"/>
      <c r="CQ141" s="99"/>
      <c r="CR141" s="99"/>
      <c r="CS141" s="99"/>
      <c r="CT141" s="99"/>
      <c r="CU141" s="99"/>
      <c r="CV141" s="99"/>
      <c r="CW141" s="99"/>
      <c r="CX141" s="99"/>
      <c r="CY141" s="99"/>
      <c r="CZ141" s="99"/>
      <c r="DA141" s="99"/>
      <c r="DB141" s="99"/>
      <c r="DC141" s="99"/>
      <c r="DD141" s="99"/>
      <c r="DE141" s="99"/>
      <c r="DF141" s="99"/>
      <c r="DG141" s="99"/>
      <c r="DH141" s="99"/>
      <c r="DI141" s="99"/>
      <c r="DJ141" s="99"/>
      <c r="DK141" s="99"/>
      <c r="DL141" s="99"/>
      <c r="DM141" s="99"/>
      <c r="DN141" s="99"/>
      <c r="DO141" s="99"/>
      <c r="DP141" s="99"/>
      <c r="DQ141" s="99"/>
      <c r="DR141" s="99"/>
      <c r="DS141" s="99"/>
      <c r="DT141" s="99"/>
      <c r="DU141" s="99"/>
      <c r="DV141" s="99"/>
      <c r="DW141" s="99"/>
      <c r="DX141" s="99"/>
      <c r="DY141" s="99"/>
      <c r="DZ141" s="99"/>
      <c r="EA141" s="99"/>
      <c r="EB141" s="99"/>
      <c r="EC141" s="99"/>
      <c r="ED141" s="99"/>
      <c r="EE141" s="99"/>
      <c r="EF141" s="99"/>
      <c r="EG141" s="99"/>
      <c r="EH141" s="99"/>
      <c r="EI141" s="99"/>
      <c r="EJ141" s="99"/>
      <c r="EK141" s="99"/>
      <c r="EL141" s="99"/>
      <c r="EM141" s="99"/>
      <c r="EN141" s="99"/>
      <c r="EO141" s="99"/>
      <c r="EP141" s="99"/>
      <c r="EQ141" s="99"/>
      <c r="ER141" s="99"/>
      <c r="ES141" s="99"/>
      <c r="ET141" s="99"/>
      <c r="EU141" s="99"/>
      <c r="EV141" s="99"/>
      <c r="EW141" s="99"/>
      <c r="EX141" s="99"/>
      <c r="EY141" s="99"/>
      <c r="EZ141" s="99"/>
      <c r="FA141" s="99"/>
      <c r="FB141" s="99"/>
      <c r="FC141" s="99"/>
      <c r="FD141" s="99"/>
      <c r="FE141" s="99"/>
      <c r="FF141" s="99"/>
      <c r="FG141" s="99"/>
      <c r="FH141" s="99"/>
      <c r="FI141" s="99"/>
      <c r="FJ141" s="99"/>
      <c r="FK141" s="99"/>
      <c r="FL141" s="99"/>
      <c r="FM141" s="99"/>
      <c r="FN141" s="99"/>
      <c r="FO141" s="99"/>
      <c r="FP141" s="99"/>
      <c r="FQ141" s="99"/>
      <c r="FR141" s="99"/>
      <c r="FS141" s="99"/>
      <c r="FT141" s="99"/>
      <c r="FU141" s="99"/>
      <c r="FV141" s="99"/>
      <c r="FW141" s="99"/>
      <c r="FX141" s="99"/>
      <c r="FY141" s="99"/>
      <c r="FZ141" s="99"/>
      <c r="GA141" s="99"/>
      <c r="GB141" s="99"/>
      <c r="GC141" s="99"/>
      <c r="GD141" s="99"/>
      <c r="GE141" s="99"/>
      <c r="GF141" s="99"/>
      <c r="GG141" s="99"/>
      <c r="GH141" s="99"/>
      <c r="GI141" s="99"/>
      <c r="GJ141" s="99"/>
      <c r="GK141" s="99"/>
      <c r="GL141" s="99"/>
      <c r="GM141" s="99"/>
      <c r="GN141" s="99"/>
      <c r="GO141" s="99"/>
      <c r="GP141" s="99"/>
      <c r="GQ141" s="99"/>
      <c r="GR141" s="99"/>
      <c r="GS141" s="99"/>
      <c r="GT141" s="99"/>
      <c r="GU141" s="99"/>
      <c r="GV141" s="99"/>
      <c r="GW141" s="99"/>
      <c r="GX141" s="99"/>
      <c r="GY141" s="99"/>
      <c r="GZ141" s="99"/>
      <c r="HA141" s="99"/>
      <c r="HB141" s="99"/>
      <c r="HC141" s="99"/>
      <c r="HD141" s="99"/>
      <c r="HE141" s="99"/>
      <c r="HF141" s="99"/>
      <c r="HG141" s="99"/>
      <c r="HH141" s="99"/>
      <c r="HI141" s="99"/>
      <c r="HJ141" s="99"/>
      <c r="HK141" s="99"/>
      <c r="HL141" s="99"/>
      <c r="HM141" s="99"/>
      <c r="HN141" s="99"/>
      <c r="HO141" s="99"/>
      <c r="HP141" s="99"/>
      <c r="HQ141" s="99"/>
      <c r="HR141" s="99"/>
      <c r="HS141" s="99"/>
      <c r="HT141" s="99"/>
      <c r="HU141" s="99"/>
      <c r="HV141" s="99"/>
      <c r="HW141" s="99"/>
      <c r="HX141" s="99"/>
      <c r="HY141" s="99"/>
      <c r="HZ141" s="99"/>
      <c r="IA141" s="99"/>
      <c r="IB141" s="99"/>
      <c r="IC141" s="99"/>
      <c r="ID141" s="99"/>
      <c r="IE141" s="99"/>
      <c r="IF141" s="99"/>
      <c r="IG141" s="99"/>
      <c r="IH141" s="99"/>
      <c r="II141" s="99"/>
      <c r="IJ141" s="99"/>
      <c r="IK141" s="99"/>
      <c r="IL141" s="99"/>
      <c r="IM141" s="99"/>
      <c r="IN141" s="99"/>
      <c r="IO141" s="99"/>
      <c r="IP141" s="99"/>
      <c r="IQ141" s="99"/>
      <c r="IR141" s="99"/>
      <c r="IS141" s="99"/>
      <c r="IT141" s="99"/>
      <c r="IU141" s="99"/>
      <c r="IV141" s="99"/>
      <c r="IW141" s="99"/>
    </row>
    <row r="142" customFormat="false" ht="12" hidden="false" customHeight="false" outlineLevel="0" collapsed="false">
      <c r="A142" s="115"/>
      <c r="B142" s="146"/>
      <c r="C142" s="152" t="s">
        <v>322</v>
      </c>
      <c r="D142" s="117"/>
      <c r="E142" s="151" t="n">
        <f aca="false">SUM(E143:E148)</f>
        <v>35</v>
      </c>
      <c r="F142" s="148"/>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c r="AD142" s="99"/>
      <c r="AE142" s="99"/>
      <c r="AF142" s="99"/>
      <c r="AG142" s="99"/>
      <c r="AH142" s="99"/>
      <c r="AI142" s="99"/>
      <c r="AJ142" s="99"/>
      <c r="AK142" s="99"/>
      <c r="AL142" s="99"/>
      <c r="AM142" s="99"/>
      <c r="AN142" s="99"/>
      <c r="AO142" s="99"/>
      <c r="AP142" s="99"/>
      <c r="AQ142" s="99"/>
      <c r="AR142" s="99"/>
      <c r="AS142" s="99"/>
      <c r="AT142" s="99"/>
      <c r="AU142" s="99"/>
      <c r="AV142" s="99"/>
      <c r="AW142" s="99"/>
      <c r="AX142" s="99"/>
      <c r="AY142" s="99"/>
      <c r="AZ142" s="99"/>
      <c r="BA142" s="99"/>
      <c r="BB142" s="99"/>
      <c r="BC142" s="99"/>
      <c r="BD142" s="99"/>
      <c r="BE142" s="99"/>
      <c r="BF142" s="99"/>
      <c r="BG142" s="99"/>
      <c r="BH142" s="99"/>
      <c r="BI142" s="99"/>
      <c r="BJ142" s="99"/>
      <c r="BK142" s="99"/>
      <c r="BL142" s="99"/>
      <c r="BM142" s="99"/>
      <c r="BN142" s="99"/>
      <c r="BO142" s="99"/>
      <c r="BP142" s="99"/>
      <c r="BQ142" s="99"/>
      <c r="BR142" s="99"/>
      <c r="BS142" s="99"/>
      <c r="BT142" s="99"/>
      <c r="BU142" s="99"/>
      <c r="BV142" s="99"/>
      <c r="BW142" s="99"/>
      <c r="BX142" s="99"/>
      <c r="BY142" s="99"/>
      <c r="BZ142" s="99"/>
      <c r="CA142" s="99"/>
      <c r="CB142" s="99"/>
      <c r="CC142" s="99"/>
      <c r="CD142" s="99"/>
      <c r="CE142" s="99"/>
      <c r="CF142" s="99"/>
      <c r="CG142" s="99"/>
      <c r="CH142" s="99"/>
      <c r="CI142" s="99"/>
      <c r="CJ142" s="99"/>
      <c r="CK142" s="99"/>
      <c r="CL142" s="99"/>
      <c r="CM142" s="99"/>
      <c r="CN142" s="99"/>
      <c r="CO142" s="99"/>
      <c r="CP142" s="99"/>
      <c r="CQ142" s="99"/>
      <c r="CR142" s="99"/>
      <c r="CS142" s="99"/>
      <c r="CT142" s="99"/>
      <c r="CU142" s="99"/>
      <c r="CV142" s="99"/>
      <c r="CW142" s="99"/>
      <c r="CX142" s="99"/>
      <c r="CY142" s="99"/>
      <c r="CZ142" s="99"/>
      <c r="DA142" s="99"/>
      <c r="DB142" s="99"/>
      <c r="DC142" s="99"/>
      <c r="DD142" s="99"/>
      <c r="DE142" s="99"/>
      <c r="DF142" s="99"/>
      <c r="DG142" s="99"/>
      <c r="DH142" s="99"/>
      <c r="DI142" s="99"/>
      <c r="DJ142" s="99"/>
      <c r="DK142" s="99"/>
      <c r="DL142" s="99"/>
      <c r="DM142" s="99"/>
      <c r="DN142" s="99"/>
      <c r="DO142" s="99"/>
      <c r="DP142" s="99"/>
      <c r="DQ142" s="99"/>
      <c r="DR142" s="99"/>
      <c r="DS142" s="99"/>
      <c r="DT142" s="99"/>
      <c r="DU142" s="99"/>
      <c r="DV142" s="99"/>
      <c r="DW142" s="99"/>
      <c r="DX142" s="99"/>
      <c r="DY142" s="99"/>
      <c r="DZ142" s="99"/>
      <c r="EA142" s="99"/>
      <c r="EB142" s="99"/>
      <c r="EC142" s="99"/>
      <c r="ED142" s="99"/>
      <c r="EE142" s="99"/>
      <c r="EF142" s="99"/>
      <c r="EG142" s="99"/>
      <c r="EH142" s="99"/>
      <c r="EI142" s="99"/>
      <c r="EJ142" s="99"/>
      <c r="EK142" s="99"/>
      <c r="EL142" s="99"/>
      <c r="EM142" s="99"/>
      <c r="EN142" s="99"/>
      <c r="EO142" s="99"/>
      <c r="EP142" s="99"/>
      <c r="EQ142" s="99"/>
      <c r="ER142" s="99"/>
      <c r="ES142" s="99"/>
      <c r="ET142" s="99"/>
      <c r="EU142" s="99"/>
      <c r="EV142" s="99"/>
      <c r="EW142" s="99"/>
      <c r="EX142" s="99"/>
      <c r="EY142" s="99"/>
      <c r="EZ142" s="99"/>
      <c r="FA142" s="99"/>
      <c r="FB142" s="99"/>
      <c r="FC142" s="99"/>
      <c r="FD142" s="99"/>
      <c r="FE142" s="99"/>
      <c r="FF142" s="99"/>
      <c r="FG142" s="99"/>
      <c r="FH142" s="99"/>
      <c r="FI142" s="99"/>
      <c r="FJ142" s="99"/>
      <c r="FK142" s="99"/>
      <c r="FL142" s="99"/>
      <c r="FM142" s="99"/>
      <c r="FN142" s="99"/>
      <c r="FO142" s="99"/>
      <c r="FP142" s="99"/>
      <c r="FQ142" s="99"/>
      <c r="FR142" s="99"/>
      <c r="FS142" s="99"/>
      <c r="FT142" s="99"/>
      <c r="FU142" s="99"/>
      <c r="FV142" s="99"/>
      <c r="FW142" s="99"/>
      <c r="FX142" s="99"/>
      <c r="FY142" s="99"/>
      <c r="FZ142" s="99"/>
      <c r="GA142" s="99"/>
      <c r="GB142" s="99"/>
      <c r="GC142" s="99"/>
      <c r="GD142" s="99"/>
      <c r="GE142" s="99"/>
      <c r="GF142" s="99"/>
      <c r="GG142" s="99"/>
      <c r="GH142" s="99"/>
      <c r="GI142" s="99"/>
      <c r="GJ142" s="99"/>
      <c r="GK142" s="99"/>
      <c r="GL142" s="99"/>
      <c r="GM142" s="99"/>
      <c r="GN142" s="99"/>
      <c r="GO142" s="99"/>
      <c r="GP142" s="99"/>
      <c r="GQ142" s="99"/>
      <c r="GR142" s="99"/>
      <c r="GS142" s="99"/>
      <c r="GT142" s="99"/>
      <c r="GU142" s="99"/>
      <c r="GV142" s="99"/>
      <c r="GW142" s="99"/>
      <c r="GX142" s="99"/>
      <c r="GY142" s="99"/>
      <c r="GZ142" s="99"/>
      <c r="HA142" s="99"/>
      <c r="HB142" s="99"/>
      <c r="HC142" s="99"/>
      <c r="HD142" s="99"/>
      <c r="HE142" s="99"/>
      <c r="HF142" s="99"/>
      <c r="HG142" s="99"/>
      <c r="HH142" s="99"/>
      <c r="HI142" s="99"/>
      <c r="HJ142" s="99"/>
      <c r="HK142" s="99"/>
      <c r="HL142" s="99"/>
      <c r="HM142" s="99"/>
      <c r="HN142" s="99"/>
      <c r="HO142" s="99"/>
      <c r="HP142" s="99"/>
      <c r="HQ142" s="99"/>
      <c r="HR142" s="99"/>
      <c r="HS142" s="99"/>
      <c r="HT142" s="99"/>
      <c r="HU142" s="99"/>
      <c r="HV142" s="99"/>
      <c r="HW142" s="99"/>
      <c r="HX142" s="99"/>
      <c r="HY142" s="99"/>
      <c r="HZ142" s="99"/>
      <c r="IA142" s="99"/>
      <c r="IB142" s="99"/>
      <c r="IC142" s="99"/>
      <c r="ID142" s="99"/>
      <c r="IE142" s="99"/>
      <c r="IF142" s="99"/>
      <c r="IG142" s="99"/>
      <c r="IH142" s="99"/>
      <c r="II142" s="99"/>
      <c r="IJ142" s="99"/>
      <c r="IK142" s="99"/>
      <c r="IL142" s="99"/>
      <c r="IM142" s="99"/>
      <c r="IN142" s="99"/>
      <c r="IO142" s="99"/>
      <c r="IP142" s="99"/>
      <c r="IQ142" s="99"/>
      <c r="IR142" s="99"/>
      <c r="IS142" s="99"/>
      <c r="IT142" s="99"/>
      <c r="IU142" s="99"/>
      <c r="IV142" s="99"/>
      <c r="IW142" s="99"/>
    </row>
    <row r="143" customFormat="false" ht="12" hidden="false" customHeight="false" outlineLevel="0" collapsed="false">
      <c r="A143" s="115"/>
      <c r="B143" s="146"/>
      <c r="C143" s="116" t="s">
        <v>323</v>
      </c>
      <c r="D143" s="117"/>
      <c r="E143" s="123" t="n">
        <v>4</v>
      </c>
      <c r="F143" s="148"/>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c r="AD143" s="99"/>
      <c r="AE143" s="99"/>
      <c r="AF143" s="99"/>
      <c r="AG143" s="99"/>
      <c r="AH143" s="99"/>
      <c r="AI143" s="99"/>
      <c r="AJ143" s="99"/>
      <c r="AK143" s="99"/>
      <c r="AL143" s="99"/>
      <c r="AM143" s="99"/>
      <c r="AN143" s="99"/>
      <c r="AO143" s="99"/>
      <c r="AP143" s="99"/>
      <c r="AQ143" s="99"/>
      <c r="AR143" s="99"/>
      <c r="AS143" s="99"/>
      <c r="AT143" s="99"/>
      <c r="AU143" s="99"/>
      <c r="AV143" s="99"/>
      <c r="AW143" s="99"/>
      <c r="AX143" s="99"/>
      <c r="AY143" s="99"/>
      <c r="AZ143" s="99"/>
      <c r="BA143" s="99"/>
      <c r="BB143" s="99"/>
      <c r="BC143" s="99"/>
      <c r="BD143" s="99"/>
      <c r="BE143" s="99"/>
      <c r="BF143" s="99"/>
      <c r="BG143" s="99"/>
      <c r="BH143" s="99"/>
      <c r="BI143" s="99"/>
      <c r="BJ143" s="99"/>
      <c r="BK143" s="99"/>
      <c r="BL143" s="99"/>
      <c r="BM143" s="99"/>
      <c r="BN143" s="99"/>
      <c r="BO143" s="99"/>
      <c r="BP143" s="99"/>
      <c r="BQ143" s="99"/>
      <c r="BR143" s="99"/>
      <c r="BS143" s="99"/>
      <c r="BT143" s="99"/>
      <c r="BU143" s="99"/>
      <c r="BV143" s="99"/>
      <c r="BW143" s="99"/>
      <c r="BX143" s="99"/>
      <c r="BY143" s="99"/>
      <c r="BZ143" s="99"/>
      <c r="CA143" s="99"/>
      <c r="CB143" s="99"/>
      <c r="CC143" s="99"/>
      <c r="CD143" s="99"/>
      <c r="CE143" s="99"/>
      <c r="CF143" s="99"/>
      <c r="CG143" s="99"/>
      <c r="CH143" s="99"/>
      <c r="CI143" s="99"/>
      <c r="CJ143" s="99"/>
      <c r="CK143" s="99"/>
      <c r="CL143" s="99"/>
      <c r="CM143" s="99"/>
      <c r="CN143" s="99"/>
      <c r="CO143" s="99"/>
      <c r="CP143" s="99"/>
      <c r="CQ143" s="99"/>
      <c r="CR143" s="99"/>
      <c r="CS143" s="99"/>
      <c r="CT143" s="99"/>
      <c r="CU143" s="99"/>
      <c r="CV143" s="99"/>
      <c r="CW143" s="99"/>
      <c r="CX143" s="99"/>
      <c r="CY143" s="99"/>
      <c r="CZ143" s="99"/>
      <c r="DA143" s="99"/>
      <c r="DB143" s="99"/>
      <c r="DC143" s="99"/>
      <c r="DD143" s="99"/>
      <c r="DE143" s="99"/>
      <c r="DF143" s="99"/>
      <c r="DG143" s="99"/>
      <c r="DH143" s="99"/>
      <c r="DI143" s="99"/>
      <c r="DJ143" s="99"/>
      <c r="DK143" s="99"/>
      <c r="DL143" s="99"/>
      <c r="DM143" s="99"/>
      <c r="DN143" s="99"/>
      <c r="DO143" s="99"/>
      <c r="DP143" s="99"/>
      <c r="DQ143" s="99"/>
      <c r="DR143" s="99"/>
      <c r="DS143" s="99"/>
      <c r="DT143" s="99"/>
      <c r="DU143" s="99"/>
      <c r="DV143" s="99"/>
      <c r="DW143" s="99"/>
      <c r="DX143" s="99"/>
      <c r="DY143" s="99"/>
      <c r="DZ143" s="99"/>
      <c r="EA143" s="99"/>
      <c r="EB143" s="99"/>
      <c r="EC143" s="99"/>
      <c r="ED143" s="99"/>
      <c r="EE143" s="99"/>
      <c r="EF143" s="99"/>
      <c r="EG143" s="99"/>
      <c r="EH143" s="99"/>
      <c r="EI143" s="99"/>
      <c r="EJ143" s="99"/>
      <c r="EK143" s="99"/>
      <c r="EL143" s="99"/>
      <c r="EM143" s="99"/>
      <c r="EN143" s="99"/>
      <c r="EO143" s="99"/>
      <c r="EP143" s="99"/>
      <c r="EQ143" s="99"/>
      <c r="ER143" s="99"/>
      <c r="ES143" s="99"/>
      <c r="ET143" s="99"/>
      <c r="EU143" s="99"/>
      <c r="EV143" s="99"/>
      <c r="EW143" s="99"/>
      <c r="EX143" s="99"/>
      <c r="EY143" s="99"/>
      <c r="EZ143" s="99"/>
      <c r="FA143" s="99"/>
      <c r="FB143" s="99"/>
      <c r="FC143" s="99"/>
      <c r="FD143" s="99"/>
      <c r="FE143" s="99"/>
      <c r="FF143" s="99"/>
      <c r="FG143" s="99"/>
      <c r="FH143" s="99"/>
      <c r="FI143" s="99"/>
      <c r="FJ143" s="99"/>
      <c r="FK143" s="99"/>
      <c r="FL143" s="99"/>
      <c r="FM143" s="99"/>
      <c r="FN143" s="99"/>
      <c r="FO143" s="99"/>
      <c r="FP143" s="99"/>
      <c r="FQ143" s="99"/>
      <c r="FR143" s="99"/>
      <c r="FS143" s="99"/>
      <c r="FT143" s="99"/>
      <c r="FU143" s="99"/>
      <c r="FV143" s="99"/>
      <c r="FW143" s="99"/>
      <c r="FX143" s="99"/>
      <c r="FY143" s="99"/>
      <c r="FZ143" s="99"/>
      <c r="GA143" s="99"/>
      <c r="GB143" s="99"/>
      <c r="GC143" s="99"/>
      <c r="GD143" s="99"/>
      <c r="GE143" s="99"/>
      <c r="GF143" s="99"/>
      <c r="GG143" s="99"/>
      <c r="GH143" s="99"/>
      <c r="GI143" s="99"/>
      <c r="GJ143" s="99"/>
      <c r="GK143" s="99"/>
      <c r="GL143" s="99"/>
      <c r="GM143" s="99"/>
      <c r="GN143" s="99"/>
      <c r="GO143" s="99"/>
      <c r="GP143" s="99"/>
      <c r="GQ143" s="99"/>
      <c r="GR143" s="99"/>
      <c r="GS143" s="99"/>
      <c r="GT143" s="99"/>
      <c r="GU143" s="99"/>
      <c r="GV143" s="99"/>
      <c r="GW143" s="99"/>
      <c r="GX143" s="99"/>
      <c r="GY143" s="99"/>
      <c r="GZ143" s="99"/>
      <c r="HA143" s="99"/>
      <c r="HB143" s="99"/>
      <c r="HC143" s="99"/>
      <c r="HD143" s="99"/>
      <c r="HE143" s="99"/>
      <c r="HF143" s="99"/>
      <c r="HG143" s="99"/>
      <c r="HH143" s="99"/>
      <c r="HI143" s="99"/>
      <c r="HJ143" s="99"/>
      <c r="HK143" s="99"/>
      <c r="HL143" s="99"/>
      <c r="HM143" s="99"/>
      <c r="HN143" s="99"/>
      <c r="HO143" s="99"/>
      <c r="HP143" s="99"/>
      <c r="HQ143" s="99"/>
      <c r="HR143" s="99"/>
      <c r="HS143" s="99"/>
      <c r="HT143" s="99"/>
      <c r="HU143" s="99"/>
      <c r="HV143" s="99"/>
      <c r="HW143" s="99"/>
      <c r="HX143" s="99"/>
      <c r="HY143" s="99"/>
      <c r="HZ143" s="99"/>
      <c r="IA143" s="99"/>
      <c r="IB143" s="99"/>
      <c r="IC143" s="99"/>
      <c r="ID143" s="99"/>
      <c r="IE143" s="99"/>
      <c r="IF143" s="99"/>
      <c r="IG143" s="99"/>
      <c r="IH143" s="99"/>
      <c r="II143" s="99"/>
      <c r="IJ143" s="99"/>
      <c r="IK143" s="99"/>
      <c r="IL143" s="99"/>
      <c r="IM143" s="99"/>
      <c r="IN143" s="99"/>
      <c r="IO143" s="99"/>
      <c r="IP143" s="99"/>
      <c r="IQ143" s="99"/>
      <c r="IR143" s="99"/>
      <c r="IS143" s="99"/>
      <c r="IT143" s="99"/>
      <c r="IU143" s="99"/>
      <c r="IV143" s="99"/>
      <c r="IW143" s="99"/>
    </row>
    <row r="144" customFormat="false" ht="12" hidden="false" customHeight="false" outlineLevel="0" collapsed="false">
      <c r="A144" s="115"/>
      <c r="B144" s="12"/>
      <c r="C144" s="116" t="s">
        <v>324</v>
      </c>
      <c r="D144" s="117"/>
      <c r="E144" s="123" t="n">
        <v>3</v>
      </c>
      <c r="F144" s="13"/>
    </row>
    <row r="145" customFormat="false" ht="12" hidden="false" customHeight="false" outlineLevel="0" collapsed="false">
      <c r="A145" s="115"/>
      <c r="B145" s="12"/>
      <c r="C145" s="116" t="s">
        <v>325</v>
      </c>
      <c r="D145" s="117"/>
      <c r="E145" s="123" t="n">
        <v>5</v>
      </c>
      <c r="F145" s="13"/>
    </row>
    <row r="146" customFormat="false" ht="11.25" hidden="false" customHeight="true" outlineLevel="0" collapsed="false">
      <c r="A146" s="115"/>
      <c r="B146" s="12"/>
      <c r="C146" s="116" t="s">
        <v>326</v>
      </c>
      <c r="D146" s="117"/>
      <c r="E146" s="123" t="n">
        <v>3</v>
      </c>
      <c r="F146" s="13"/>
    </row>
    <row r="147" customFormat="false" ht="12" hidden="false" customHeight="false" outlineLevel="0" collapsed="false">
      <c r="A147" s="115"/>
      <c r="B147" s="12"/>
      <c r="C147" s="116" t="s">
        <v>327</v>
      </c>
      <c r="D147" s="117"/>
      <c r="E147" s="123" t="n">
        <v>10</v>
      </c>
      <c r="F147" s="13"/>
    </row>
    <row r="148" customFormat="false" ht="12" hidden="false" customHeight="false" outlineLevel="0" collapsed="false">
      <c r="A148" s="115"/>
      <c r="B148" s="12"/>
      <c r="C148" s="116" t="s">
        <v>328</v>
      </c>
      <c r="D148" s="117"/>
      <c r="E148" s="123" t="n">
        <v>10</v>
      </c>
      <c r="F148" s="13"/>
    </row>
    <row r="149" customFormat="false" ht="12" hidden="false" customHeight="false" outlineLevel="0" collapsed="false">
      <c r="A149" s="115"/>
      <c r="B149" s="12"/>
      <c r="C149" s="12"/>
      <c r="D149" s="11"/>
      <c r="E149" s="123"/>
      <c r="F149" s="13"/>
    </row>
    <row r="150" customFormat="false" ht="12" hidden="false" customHeight="false" outlineLevel="0" collapsed="false">
      <c r="A150" s="115"/>
      <c r="B150" s="12"/>
      <c r="C150" s="152" t="s">
        <v>296</v>
      </c>
      <c r="D150" s="117"/>
      <c r="E150" s="151" t="n">
        <f aca="false">SUM(E151)</f>
        <v>20</v>
      </c>
      <c r="F150" s="13"/>
    </row>
    <row r="151" customFormat="false" ht="12" hidden="false" customHeight="false" outlineLevel="0" collapsed="false">
      <c r="A151" s="115"/>
      <c r="B151" s="12"/>
      <c r="C151" s="12" t="s">
        <v>329</v>
      </c>
      <c r="D151" s="117"/>
      <c r="E151" s="123" t="n">
        <v>20</v>
      </c>
      <c r="F151" s="13"/>
    </row>
    <row r="152" customFormat="false" ht="12" hidden="false" customHeight="false" outlineLevel="0" collapsed="false">
      <c r="A152" s="115"/>
      <c r="B152" s="12"/>
      <c r="C152" s="12"/>
      <c r="D152" s="117"/>
      <c r="E152" s="123"/>
      <c r="F152" s="13"/>
    </row>
    <row r="153" customFormat="false" ht="12" hidden="false" customHeight="false" outlineLevel="0" collapsed="false">
      <c r="A153" s="124"/>
      <c r="B153" s="19"/>
      <c r="C153" s="153" t="s">
        <v>330</v>
      </c>
      <c r="D153" s="125"/>
      <c r="E153" s="154" t="n">
        <f aca="false">SUM(E120,E134,E142,E150)</f>
        <v>260</v>
      </c>
      <c r="F153" s="20"/>
    </row>
    <row r="154" customFormat="false" ht="12" hidden="false" customHeight="false" outlineLevel="0" collapsed="false">
      <c r="A154" s="127"/>
      <c r="B154" s="15"/>
      <c r="C154" s="155"/>
      <c r="D154" s="143"/>
      <c r="E154" s="156"/>
      <c r="F154" s="145"/>
    </row>
    <row r="155" customFormat="false" ht="12" hidden="false" customHeight="false" outlineLevel="0" collapsed="false">
      <c r="A155" s="130"/>
      <c r="B155" s="12"/>
      <c r="C155" s="116"/>
      <c r="D155" s="116"/>
      <c r="E155" s="12"/>
      <c r="F155" s="139"/>
    </row>
    <row r="156" customFormat="false" ht="12" hidden="false" customHeight="true" outlineLevel="0" collapsed="false">
      <c r="A156" s="104" t="s">
        <v>331</v>
      </c>
      <c r="B156" s="140"/>
      <c r="C156" s="132"/>
      <c r="D156" s="133"/>
      <c r="E156" s="134"/>
      <c r="F156" s="135" t="n">
        <v>3030000</v>
      </c>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c r="AD156" s="99"/>
      <c r="AE156" s="99"/>
      <c r="AF156" s="99"/>
      <c r="AG156" s="99"/>
      <c r="AH156" s="99"/>
      <c r="AI156" s="99"/>
      <c r="AJ156" s="99"/>
      <c r="AK156" s="99"/>
      <c r="AL156" s="99"/>
      <c r="AM156" s="99"/>
      <c r="AN156" s="99"/>
      <c r="AO156" s="99"/>
      <c r="AP156" s="99"/>
      <c r="AQ156" s="99"/>
      <c r="AR156" s="99"/>
      <c r="AS156" s="99"/>
      <c r="AT156" s="99"/>
      <c r="AU156" s="99"/>
      <c r="AV156" s="99"/>
      <c r="AW156" s="99"/>
      <c r="AX156" s="99"/>
      <c r="AY156" s="99"/>
      <c r="AZ156" s="99"/>
      <c r="BA156" s="99"/>
      <c r="BB156" s="99"/>
      <c r="BC156" s="99"/>
      <c r="BD156" s="99"/>
      <c r="BE156" s="99"/>
      <c r="BF156" s="99"/>
      <c r="BG156" s="99"/>
      <c r="BH156" s="99"/>
      <c r="BI156" s="99"/>
      <c r="BJ156" s="99"/>
      <c r="BK156" s="99"/>
      <c r="BL156" s="99"/>
      <c r="BM156" s="99"/>
      <c r="BN156" s="99"/>
      <c r="BO156" s="99"/>
      <c r="BP156" s="99"/>
      <c r="BQ156" s="99"/>
      <c r="BR156" s="99"/>
      <c r="BS156" s="99"/>
      <c r="BT156" s="99"/>
      <c r="BU156" s="99"/>
      <c r="BV156" s="99"/>
      <c r="BW156" s="99"/>
      <c r="BX156" s="99"/>
      <c r="BY156" s="99"/>
      <c r="BZ156" s="99"/>
      <c r="CA156" s="99"/>
      <c r="CB156" s="99"/>
      <c r="CC156" s="99"/>
      <c r="CD156" s="99"/>
      <c r="CE156" s="99"/>
      <c r="CF156" s="99"/>
      <c r="CG156" s="99"/>
      <c r="CH156" s="99"/>
      <c r="CI156" s="99"/>
      <c r="CJ156" s="99"/>
      <c r="CK156" s="99"/>
      <c r="CL156" s="99"/>
      <c r="CM156" s="99"/>
      <c r="CN156" s="99"/>
      <c r="CO156" s="99"/>
      <c r="CP156" s="99"/>
      <c r="CQ156" s="99"/>
      <c r="CR156" s="99"/>
      <c r="CS156" s="99"/>
      <c r="CT156" s="99"/>
      <c r="CU156" s="99"/>
      <c r="CV156" s="99"/>
      <c r="CW156" s="99"/>
      <c r="CX156" s="99"/>
      <c r="CY156" s="99"/>
      <c r="CZ156" s="99"/>
      <c r="DA156" s="99"/>
      <c r="DB156" s="99"/>
      <c r="DC156" s="99"/>
      <c r="DD156" s="99"/>
      <c r="DE156" s="99"/>
      <c r="DF156" s="99"/>
      <c r="DG156" s="99"/>
      <c r="DH156" s="99"/>
      <c r="DI156" s="99"/>
      <c r="DJ156" s="99"/>
      <c r="DK156" s="99"/>
      <c r="DL156" s="99"/>
      <c r="DM156" s="99"/>
      <c r="DN156" s="99"/>
      <c r="DO156" s="99"/>
      <c r="DP156" s="99"/>
      <c r="DQ156" s="99"/>
      <c r="DR156" s="99"/>
      <c r="DS156" s="99"/>
      <c r="DT156" s="99"/>
      <c r="DU156" s="99"/>
      <c r="DV156" s="99"/>
      <c r="DW156" s="99"/>
      <c r="DX156" s="99"/>
      <c r="DY156" s="99"/>
      <c r="DZ156" s="99"/>
      <c r="EA156" s="99"/>
      <c r="EB156" s="99"/>
      <c r="EC156" s="99"/>
      <c r="ED156" s="99"/>
      <c r="EE156" s="99"/>
      <c r="EF156" s="99"/>
      <c r="EG156" s="99"/>
      <c r="EH156" s="99"/>
      <c r="EI156" s="99"/>
      <c r="EJ156" s="99"/>
      <c r="EK156" s="99"/>
      <c r="EL156" s="99"/>
      <c r="EM156" s="99"/>
      <c r="EN156" s="99"/>
      <c r="EO156" s="99"/>
      <c r="EP156" s="99"/>
      <c r="EQ156" s="99"/>
      <c r="ER156" s="99"/>
      <c r="ES156" s="99"/>
      <c r="ET156" s="99"/>
      <c r="EU156" s="99"/>
      <c r="EV156" s="99"/>
      <c r="EW156" s="99"/>
      <c r="EX156" s="99"/>
      <c r="EY156" s="99"/>
      <c r="EZ156" s="99"/>
      <c r="FA156" s="99"/>
      <c r="FB156" s="99"/>
      <c r="FC156" s="99"/>
      <c r="FD156" s="99"/>
      <c r="FE156" s="99"/>
      <c r="FF156" s="99"/>
      <c r="FG156" s="99"/>
      <c r="FH156" s="99"/>
      <c r="FI156" s="99"/>
      <c r="FJ156" s="99"/>
      <c r="FK156" s="99"/>
      <c r="FL156" s="99"/>
      <c r="FM156" s="99"/>
      <c r="FN156" s="99"/>
      <c r="FO156" s="99"/>
      <c r="FP156" s="99"/>
      <c r="FQ156" s="99"/>
      <c r="FR156" s="99"/>
      <c r="FS156" s="99"/>
      <c r="FT156" s="99"/>
      <c r="FU156" s="99"/>
      <c r="FV156" s="99"/>
      <c r="FW156" s="99"/>
      <c r="FX156" s="99"/>
      <c r="FY156" s="99"/>
      <c r="FZ156" s="99"/>
      <c r="GA156" s="99"/>
      <c r="GB156" s="99"/>
      <c r="GC156" s="99"/>
      <c r="GD156" s="99"/>
      <c r="GE156" s="99"/>
      <c r="GF156" s="99"/>
      <c r="GG156" s="99"/>
      <c r="GH156" s="99"/>
      <c r="GI156" s="99"/>
      <c r="GJ156" s="99"/>
      <c r="GK156" s="99"/>
      <c r="GL156" s="99"/>
      <c r="GM156" s="99"/>
      <c r="GN156" s="99"/>
      <c r="GO156" s="99"/>
      <c r="GP156" s="99"/>
      <c r="GQ156" s="99"/>
      <c r="GR156" s="99"/>
      <c r="GS156" s="99"/>
      <c r="GT156" s="99"/>
      <c r="GU156" s="99"/>
      <c r="GV156" s="99"/>
      <c r="GW156" s="99"/>
      <c r="GX156" s="99"/>
      <c r="GY156" s="99"/>
      <c r="GZ156" s="99"/>
      <c r="HA156" s="99"/>
      <c r="HB156" s="99"/>
      <c r="HC156" s="99"/>
      <c r="HD156" s="99"/>
      <c r="HE156" s="99"/>
      <c r="HF156" s="99"/>
      <c r="HG156" s="99"/>
      <c r="HH156" s="99"/>
      <c r="HI156" s="99"/>
      <c r="HJ156" s="99"/>
      <c r="HK156" s="99"/>
      <c r="HL156" s="99"/>
      <c r="HM156" s="99"/>
      <c r="HN156" s="99"/>
      <c r="HO156" s="99"/>
      <c r="HP156" s="99"/>
      <c r="HQ156" s="99"/>
      <c r="HR156" s="99"/>
      <c r="HS156" s="99"/>
      <c r="HT156" s="99"/>
      <c r="HU156" s="99"/>
      <c r="HV156" s="99"/>
      <c r="HW156" s="99"/>
      <c r="HX156" s="99"/>
      <c r="HY156" s="99"/>
      <c r="HZ156" s="99"/>
      <c r="IA156" s="99"/>
      <c r="IB156" s="99"/>
      <c r="IC156" s="99"/>
      <c r="ID156" s="99"/>
      <c r="IE156" s="99"/>
      <c r="IF156" s="99"/>
      <c r="IG156" s="99"/>
      <c r="IH156" s="99"/>
      <c r="II156" s="99"/>
      <c r="IJ156" s="99"/>
      <c r="IK156" s="99"/>
      <c r="IL156" s="99"/>
      <c r="IM156" s="99"/>
      <c r="IN156" s="99"/>
      <c r="IO156" s="99"/>
      <c r="IP156" s="99"/>
      <c r="IQ156" s="99"/>
      <c r="IR156" s="99"/>
      <c r="IS156" s="99"/>
      <c r="IT156" s="99"/>
      <c r="IU156" s="99"/>
      <c r="IV156" s="99"/>
      <c r="IW156" s="99"/>
    </row>
    <row r="157" customFormat="false" ht="12" hidden="false" customHeight="true" outlineLevel="0" collapsed="false">
      <c r="A157" s="141" t="s">
        <v>2</v>
      </c>
      <c r="B157" s="111" t="s">
        <v>189</v>
      </c>
      <c r="C157" s="157"/>
      <c r="D157" s="158" t="s">
        <v>190</v>
      </c>
      <c r="E157" s="158"/>
      <c r="F157" s="114" t="s">
        <v>2</v>
      </c>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c r="AD157" s="99"/>
      <c r="AE157" s="99"/>
      <c r="AF157" s="99"/>
      <c r="AG157" s="99"/>
      <c r="AH157" s="99"/>
      <c r="AI157" s="99"/>
      <c r="AJ157" s="99"/>
      <c r="AK157" s="99"/>
      <c r="AL157" s="99"/>
      <c r="AM157" s="99"/>
      <c r="AN157" s="99"/>
      <c r="AO157" s="99"/>
      <c r="AP157" s="99"/>
      <c r="AQ157" s="99"/>
      <c r="AR157" s="99"/>
      <c r="AS157" s="99"/>
      <c r="AT157" s="99"/>
      <c r="AU157" s="99"/>
      <c r="AV157" s="99"/>
      <c r="AW157" s="99"/>
      <c r="AX157" s="99"/>
      <c r="AY157" s="99"/>
      <c r="AZ157" s="99"/>
      <c r="BA157" s="99"/>
      <c r="BB157" s="99"/>
      <c r="BC157" s="99"/>
      <c r="BD157" s="99"/>
      <c r="BE157" s="99"/>
      <c r="BF157" s="99"/>
      <c r="BG157" s="99"/>
      <c r="BH157" s="99"/>
      <c r="BI157" s="99"/>
      <c r="BJ157" s="99"/>
      <c r="BK157" s="99"/>
      <c r="BL157" s="99"/>
      <c r="BM157" s="99"/>
      <c r="BN157" s="99"/>
      <c r="BO157" s="99"/>
      <c r="BP157" s="99"/>
      <c r="BQ157" s="99"/>
      <c r="BR157" s="99"/>
      <c r="BS157" s="99"/>
      <c r="BT157" s="99"/>
      <c r="BU157" s="99"/>
      <c r="BV157" s="99"/>
      <c r="BW157" s="99"/>
      <c r="BX157" s="99"/>
      <c r="BY157" s="99"/>
      <c r="BZ157" s="99"/>
      <c r="CA157" s="99"/>
      <c r="CB157" s="99"/>
      <c r="CC157" s="99"/>
      <c r="CD157" s="99"/>
      <c r="CE157" s="99"/>
      <c r="CF157" s="99"/>
      <c r="CG157" s="99"/>
      <c r="CH157" s="99"/>
      <c r="CI157" s="99"/>
      <c r="CJ157" s="99"/>
      <c r="CK157" s="99"/>
      <c r="CL157" s="99"/>
      <c r="CM157" s="99"/>
      <c r="CN157" s="99"/>
      <c r="CO157" s="99"/>
      <c r="CP157" s="99"/>
      <c r="CQ157" s="99"/>
      <c r="CR157" s="99"/>
      <c r="CS157" s="99"/>
      <c r="CT157" s="99"/>
      <c r="CU157" s="99"/>
      <c r="CV157" s="99"/>
      <c r="CW157" s="99"/>
      <c r="CX157" s="99"/>
      <c r="CY157" s="99"/>
      <c r="CZ157" s="99"/>
      <c r="DA157" s="99"/>
      <c r="DB157" s="99"/>
      <c r="DC157" s="99"/>
      <c r="DD157" s="99"/>
      <c r="DE157" s="99"/>
      <c r="DF157" s="99"/>
      <c r="DG157" s="99"/>
      <c r="DH157" s="99"/>
      <c r="DI157" s="99"/>
      <c r="DJ157" s="99"/>
      <c r="DK157" s="99"/>
      <c r="DL157" s="99"/>
      <c r="DM157" s="99"/>
      <c r="DN157" s="99"/>
      <c r="DO157" s="99"/>
      <c r="DP157" s="99"/>
      <c r="DQ157" s="99"/>
      <c r="DR157" s="99"/>
      <c r="DS157" s="99"/>
      <c r="DT157" s="99"/>
      <c r="DU157" s="99"/>
      <c r="DV157" s="99"/>
      <c r="DW157" s="99"/>
      <c r="DX157" s="99"/>
      <c r="DY157" s="99"/>
      <c r="DZ157" s="99"/>
      <c r="EA157" s="99"/>
      <c r="EB157" s="99"/>
      <c r="EC157" s="99"/>
      <c r="ED157" s="99"/>
      <c r="EE157" s="99"/>
      <c r="EF157" s="99"/>
      <c r="EG157" s="99"/>
      <c r="EH157" s="99"/>
      <c r="EI157" s="99"/>
      <c r="EJ157" s="99"/>
      <c r="EK157" s="99"/>
      <c r="EL157" s="99"/>
      <c r="EM157" s="99"/>
      <c r="EN157" s="99"/>
      <c r="EO157" s="99"/>
      <c r="EP157" s="99"/>
      <c r="EQ157" s="99"/>
      <c r="ER157" s="99"/>
      <c r="ES157" s="99"/>
      <c r="ET157" s="99"/>
      <c r="EU157" s="99"/>
      <c r="EV157" s="99"/>
      <c r="EW157" s="99"/>
      <c r="EX157" s="99"/>
      <c r="EY157" s="99"/>
      <c r="EZ157" s="99"/>
      <c r="FA157" s="99"/>
      <c r="FB157" s="99"/>
      <c r="FC157" s="99"/>
      <c r="FD157" s="99"/>
      <c r="FE157" s="99"/>
      <c r="FF157" s="99"/>
      <c r="FG157" s="99"/>
      <c r="FH157" s="99"/>
      <c r="FI157" s="99"/>
      <c r="FJ157" s="99"/>
      <c r="FK157" s="99"/>
      <c r="FL157" s="99"/>
      <c r="FM157" s="99"/>
      <c r="FN157" s="99"/>
      <c r="FO157" s="99"/>
      <c r="FP157" s="99"/>
      <c r="FQ157" s="99"/>
      <c r="FR157" s="99"/>
      <c r="FS157" s="99"/>
      <c r="FT157" s="99"/>
      <c r="FU157" s="99"/>
      <c r="FV157" s="99"/>
      <c r="FW157" s="99"/>
      <c r="FX157" s="99"/>
      <c r="FY157" s="99"/>
      <c r="FZ157" s="99"/>
      <c r="GA157" s="99"/>
      <c r="GB157" s="99"/>
      <c r="GC157" s="99"/>
      <c r="GD157" s="99"/>
      <c r="GE157" s="99"/>
      <c r="GF157" s="99"/>
      <c r="GG157" s="99"/>
      <c r="GH157" s="99"/>
      <c r="GI157" s="99"/>
      <c r="GJ157" s="99"/>
      <c r="GK157" s="99"/>
      <c r="GL157" s="99"/>
      <c r="GM157" s="99"/>
      <c r="GN157" s="99"/>
      <c r="GO157" s="99"/>
      <c r="GP157" s="99"/>
      <c r="GQ157" s="99"/>
      <c r="GR157" s="99"/>
      <c r="GS157" s="99"/>
      <c r="GT157" s="99"/>
      <c r="GU157" s="99"/>
      <c r="GV157" s="99"/>
      <c r="GW157" s="99"/>
      <c r="GX157" s="99"/>
      <c r="GY157" s="99"/>
      <c r="GZ157" s="99"/>
      <c r="HA157" s="99"/>
      <c r="HB157" s="99"/>
      <c r="HC157" s="99"/>
      <c r="HD157" s="99"/>
      <c r="HE157" s="99"/>
      <c r="HF157" s="99"/>
      <c r="HG157" s="99"/>
      <c r="HH157" s="99"/>
      <c r="HI157" s="99"/>
      <c r="HJ157" s="99"/>
      <c r="HK157" s="99"/>
      <c r="HL157" s="99"/>
      <c r="HM157" s="99"/>
      <c r="HN157" s="99"/>
      <c r="HO157" s="99"/>
      <c r="HP157" s="99"/>
      <c r="HQ157" s="99"/>
      <c r="HR157" s="99"/>
      <c r="HS157" s="99"/>
      <c r="HT157" s="99"/>
      <c r="HU157" s="99"/>
      <c r="HV157" s="99"/>
      <c r="HW157" s="99"/>
      <c r="HX157" s="99"/>
      <c r="HY157" s="99"/>
      <c r="HZ157" s="99"/>
      <c r="IA157" s="99"/>
      <c r="IB157" s="99"/>
      <c r="IC157" s="99"/>
      <c r="ID157" s="99"/>
      <c r="IE157" s="99"/>
      <c r="IF157" s="99"/>
      <c r="IG157" s="99"/>
      <c r="IH157" s="99"/>
      <c r="II157" s="99"/>
      <c r="IJ157" s="99"/>
      <c r="IK157" s="99"/>
      <c r="IL157" s="99"/>
      <c r="IM157" s="99"/>
      <c r="IN157" s="99"/>
      <c r="IO157" s="99"/>
      <c r="IP157" s="99"/>
      <c r="IQ157" s="99"/>
      <c r="IR157" s="99"/>
      <c r="IS157" s="99"/>
      <c r="IT157" s="99"/>
      <c r="IU157" s="99"/>
      <c r="IV157" s="99"/>
      <c r="IW157" s="99"/>
    </row>
    <row r="158" customFormat="false" ht="12" hidden="false" customHeight="true" outlineLevel="0" collapsed="false">
      <c r="A158" s="159"/>
      <c r="B158" s="9"/>
      <c r="C158" s="157" t="s">
        <v>332</v>
      </c>
      <c r="D158" s="160"/>
      <c r="E158" s="161"/>
      <c r="F158" s="122"/>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c r="AD158" s="99"/>
      <c r="AE158" s="99"/>
      <c r="AF158" s="99"/>
      <c r="AG158" s="99"/>
      <c r="AH158" s="99"/>
      <c r="AI158" s="99"/>
      <c r="AJ158" s="99"/>
      <c r="AK158" s="99"/>
      <c r="AL158" s="99"/>
      <c r="AM158" s="99"/>
      <c r="AN158" s="99"/>
      <c r="AO158" s="99"/>
      <c r="AP158" s="99"/>
      <c r="AQ158" s="99"/>
      <c r="AR158" s="99"/>
      <c r="AS158" s="99"/>
      <c r="AT158" s="99"/>
      <c r="AU158" s="99"/>
      <c r="AV158" s="99"/>
      <c r="AW158" s="99"/>
      <c r="AX158" s="99"/>
      <c r="AY158" s="99"/>
      <c r="AZ158" s="99"/>
      <c r="BA158" s="99"/>
      <c r="BB158" s="99"/>
      <c r="BC158" s="99"/>
      <c r="BD158" s="99"/>
      <c r="BE158" s="99"/>
      <c r="BF158" s="99"/>
      <c r="BG158" s="99"/>
      <c r="BH158" s="99"/>
      <c r="BI158" s="99"/>
      <c r="BJ158" s="99"/>
      <c r="BK158" s="99"/>
      <c r="BL158" s="99"/>
      <c r="BM158" s="99"/>
      <c r="BN158" s="99"/>
      <c r="BO158" s="99"/>
      <c r="BP158" s="99"/>
      <c r="BQ158" s="99"/>
      <c r="BR158" s="99"/>
      <c r="BS158" s="99"/>
      <c r="BT158" s="99"/>
      <c r="BU158" s="99"/>
      <c r="BV158" s="99"/>
      <c r="BW158" s="99"/>
      <c r="BX158" s="99"/>
      <c r="BY158" s="99"/>
      <c r="BZ158" s="99"/>
      <c r="CA158" s="99"/>
      <c r="CB158" s="99"/>
      <c r="CC158" s="99"/>
      <c r="CD158" s="99"/>
      <c r="CE158" s="99"/>
      <c r="CF158" s="99"/>
      <c r="CG158" s="99"/>
      <c r="CH158" s="99"/>
      <c r="CI158" s="99"/>
      <c r="CJ158" s="99"/>
      <c r="CK158" s="99"/>
      <c r="CL158" s="99"/>
      <c r="CM158" s="99"/>
      <c r="CN158" s="99"/>
      <c r="CO158" s="99"/>
      <c r="CP158" s="99"/>
      <c r="CQ158" s="99"/>
      <c r="CR158" s="99"/>
      <c r="CS158" s="99"/>
      <c r="CT158" s="99"/>
      <c r="CU158" s="99"/>
      <c r="CV158" s="99"/>
      <c r="CW158" s="99"/>
      <c r="CX158" s="99"/>
      <c r="CY158" s="99"/>
      <c r="CZ158" s="99"/>
      <c r="DA158" s="99"/>
      <c r="DB158" s="99"/>
      <c r="DC158" s="99"/>
      <c r="DD158" s="99"/>
      <c r="DE158" s="99"/>
      <c r="DF158" s="99"/>
      <c r="DG158" s="99"/>
      <c r="DH158" s="99"/>
      <c r="DI158" s="99"/>
      <c r="DJ158" s="99"/>
      <c r="DK158" s="99"/>
      <c r="DL158" s="99"/>
      <c r="DM158" s="99"/>
      <c r="DN158" s="99"/>
      <c r="DO158" s="99"/>
      <c r="DP158" s="99"/>
      <c r="DQ158" s="99"/>
      <c r="DR158" s="99"/>
      <c r="DS158" s="99"/>
      <c r="DT158" s="99"/>
      <c r="DU158" s="99"/>
      <c r="DV158" s="99"/>
      <c r="DW158" s="99"/>
      <c r="DX158" s="99"/>
      <c r="DY158" s="99"/>
      <c r="DZ158" s="99"/>
      <c r="EA158" s="99"/>
      <c r="EB158" s="99"/>
      <c r="EC158" s="99"/>
      <c r="ED158" s="99"/>
      <c r="EE158" s="99"/>
      <c r="EF158" s="99"/>
      <c r="EG158" s="99"/>
      <c r="EH158" s="99"/>
      <c r="EI158" s="99"/>
      <c r="EJ158" s="99"/>
      <c r="EK158" s="99"/>
      <c r="EL158" s="99"/>
      <c r="EM158" s="99"/>
      <c r="EN158" s="99"/>
      <c r="EO158" s="99"/>
      <c r="EP158" s="99"/>
      <c r="EQ158" s="99"/>
      <c r="ER158" s="99"/>
      <c r="ES158" s="99"/>
      <c r="ET158" s="99"/>
      <c r="EU158" s="99"/>
      <c r="EV158" s="99"/>
      <c r="EW158" s="99"/>
      <c r="EX158" s="99"/>
      <c r="EY158" s="99"/>
      <c r="EZ158" s="99"/>
      <c r="FA158" s="99"/>
      <c r="FB158" s="99"/>
      <c r="FC158" s="99"/>
      <c r="FD158" s="99"/>
      <c r="FE158" s="99"/>
      <c r="FF158" s="99"/>
      <c r="FG158" s="99"/>
      <c r="FH158" s="99"/>
      <c r="FI158" s="99"/>
      <c r="FJ158" s="99"/>
      <c r="FK158" s="99"/>
      <c r="FL158" s="99"/>
      <c r="FM158" s="99"/>
      <c r="FN158" s="99"/>
      <c r="FO158" s="99"/>
      <c r="FP158" s="99"/>
      <c r="FQ158" s="99"/>
      <c r="FR158" s="99"/>
      <c r="FS158" s="99"/>
      <c r="FT158" s="99"/>
      <c r="FU158" s="99"/>
      <c r="FV158" s="99"/>
      <c r="FW158" s="99"/>
      <c r="FX158" s="99"/>
      <c r="FY158" s="99"/>
      <c r="FZ158" s="99"/>
      <c r="GA158" s="99"/>
      <c r="GB158" s="99"/>
      <c r="GC158" s="99"/>
      <c r="GD158" s="99"/>
      <c r="GE158" s="99"/>
      <c r="GF158" s="99"/>
      <c r="GG158" s="99"/>
      <c r="GH158" s="99"/>
      <c r="GI158" s="99"/>
      <c r="GJ158" s="99"/>
      <c r="GK158" s="99"/>
      <c r="GL158" s="99"/>
      <c r="GM158" s="99"/>
      <c r="GN158" s="99"/>
      <c r="GO158" s="99"/>
      <c r="GP158" s="99"/>
      <c r="GQ158" s="99"/>
      <c r="GR158" s="99"/>
      <c r="GS158" s="99"/>
      <c r="GT158" s="99"/>
      <c r="GU158" s="99"/>
      <c r="GV158" s="99"/>
      <c r="GW158" s="99"/>
      <c r="GX158" s="99"/>
      <c r="GY158" s="99"/>
      <c r="GZ158" s="99"/>
      <c r="HA158" s="99"/>
      <c r="HB158" s="99"/>
      <c r="HC158" s="99"/>
      <c r="HD158" s="99"/>
      <c r="HE158" s="99"/>
      <c r="HF158" s="99"/>
      <c r="HG158" s="99"/>
      <c r="HH158" s="99"/>
      <c r="HI158" s="99"/>
      <c r="HJ158" s="99"/>
      <c r="HK158" s="99"/>
      <c r="HL158" s="99"/>
      <c r="HM158" s="99"/>
      <c r="HN158" s="99"/>
      <c r="HO158" s="99"/>
      <c r="HP158" s="99"/>
      <c r="HQ158" s="99"/>
      <c r="HR158" s="99"/>
      <c r="HS158" s="99"/>
      <c r="HT158" s="99"/>
      <c r="HU158" s="99"/>
      <c r="HV158" s="99"/>
      <c r="HW158" s="99"/>
      <c r="HX158" s="99"/>
      <c r="HY158" s="99"/>
      <c r="HZ158" s="99"/>
      <c r="IA158" s="99"/>
      <c r="IB158" s="99"/>
      <c r="IC158" s="99"/>
      <c r="ID158" s="99"/>
      <c r="IE158" s="99"/>
      <c r="IF158" s="99"/>
      <c r="IG158" s="99"/>
      <c r="IH158" s="99"/>
      <c r="II158" s="99"/>
      <c r="IJ158" s="99"/>
      <c r="IK158" s="99"/>
      <c r="IL158" s="99"/>
      <c r="IM158" s="99"/>
      <c r="IN158" s="99"/>
      <c r="IO158" s="99"/>
      <c r="IP158" s="99"/>
      <c r="IQ158" s="99"/>
      <c r="IR158" s="99"/>
      <c r="IS158" s="99"/>
      <c r="IT158" s="99"/>
      <c r="IU158" s="99"/>
      <c r="IV158" s="99"/>
      <c r="IW158" s="99"/>
    </row>
    <row r="159" customFormat="false" ht="12" hidden="false" customHeight="true" outlineLevel="0" collapsed="false">
      <c r="A159" s="115"/>
      <c r="B159" s="146"/>
      <c r="C159" s="116" t="s">
        <v>333</v>
      </c>
      <c r="D159" s="117"/>
      <c r="E159" s="61" t="s">
        <v>266</v>
      </c>
      <c r="F159" s="148"/>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c r="AD159" s="99"/>
      <c r="AE159" s="99"/>
      <c r="AF159" s="99"/>
      <c r="AG159" s="99"/>
      <c r="AH159" s="99"/>
      <c r="AI159" s="99"/>
      <c r="AJ159" s="99"/>
      <c r="AK159" s="99"/>
      <c r="AL159" s="99"/>
      <c r="AM159" s="99"/>
      <c r="AN159" s="99"/>
      <c r="AO159" s="99"/>
      <c r="AP159" s="99"/>
      <c r="AQ159" s="99"/>
      <c r="AR159" s="99"/>
      <c r="AS159" s="99"/>
      <c r="AT159" s="99"/>
      <c r="AU159" s="99"/>
      <c r="AV159" s="99"/>
      <c r="AW159" s="99"/>
      <c r="AX159" s="99"/>
      <c r="AY159" s="99"/>
      <c r="AZ159" s="99"/>
      <c r="BA159" s="99"/>
      <c r="BB159" s="99"/>
      <c r="BC159" s="99"/>
      <c r="BD159" s="99"/>
      <c r="BE159" s="99"/>
      <c r="BF159" s="99"/>
      <c r="BG159" s="99"/>
      <c r="BH159" s="99"/>
      <c r="BI159" s="99"/>
      <c r="BJ159" s="99"/>
      <c r="BK159" s="99"/>
      <c r="BL159" s="99"/>
      <c r="BM159" s="99"/>
      <c r="BN159" s="99"/>
      <c r="BO159" s="99"/>
      <c r="BP159" s="99"/>
      <c r="BQ159" s="99"/>
      <c r="BR159" s="99"/>
      <c r="BS159" s="99"/>
      <c r="BT159" s="99"/>
      <c r="BU159" s="99"/>
      <c r="BV159" s="99"/>
      <c r="BW159" s="99"/>
      <c r="BX159" s="99"/>
      <c r="BY159" s="99"/>
      <c r="BZ159" s="99"/>
      <c r="CA159" s="99"/>
      <c r="CB159" s="99"/>
      <c r="CC159" s="99"/>
      <c r="CD159" s="99"/>
      <c r="CE159" s="99"/>
      <c r="CF159" s="99"/>
      <c r="CG159" s="99"/>
      <c r="CH159" s="99"/>
      <c r="CI159" s="99"/>
      <c r="CJ159" s="99"/>
      <c r="CK159" s="99"/>
      <c r="CL159" s="99"/>
      <c r="CM159" s="99"/>
      <c r="CN159" s="99"/>
      <c r="CO159" s="99"/>
      <c r="CP159" s="99"/>
      <c r="CQ159" s="99"/>
      <c r="CR159" s="99"/>
      <c r="CS159" s="99"/>
      <c r="CT159" s="99"/>
      <c r="CU159" s="99"/>
      <c r="CV159" s="99"/>
      <c r="CW159" s="99"/>
      <c r="CX159" s="99"/>
      <c r="CY159" s="99"/>
      <c r="CZ159" s="99"/>
      <c r="DA159" s="99"/>
      <c r="DB159" s="99"/>
      <c r="DC159" s="99"/>
      <c r="DD159" s="99"/>
      <c r="DE159" s="99"/>
      <c r="DF159" s="99"/>
      <c r="DG159" s="99"/>
      <c r="DH159" s="99"/>
      <c r="DI159" s="99"/>
      <c r="DJ159" s="99"/>
      <c r="DK159" s="99"/>
      <c r="DL159" s="99"/>
      <c r="DM159" s="99"/>
      <c r="DN159" s="99"/>
      <c r="DO159" s="99"/>
      <c r="DP159" s="99"/>
      <c r="DQ159" s="99"/>
      <c r="DR159" s="99"/>
      <c r="DS159" s="99"/>
      <c r="DT159" s="99"/>
      <c r="DU159" s="99"/>
      <c r="DV159" s="99"/>
      <c r="DW159" s="99"/>
      <c r="DX159" s="99"/>
      <c r="DY159" s="99"/>
      <c r="DZ159" s="99"/>
      <c r="EA159" s="99"/>
      <c r="EB159" s="99"/>
      <c r="EC159" s="99"/>
      <c r="ED159" s="99"/>
      <c r="EE159" s="99"/>
      <c r="EF159" s="99"/>
      <c r="EG159" s="99"/>
      <c r="EH159" s="99"/>
      <c r="EI159" s="99"/>
      <c r="EJ159" s="99"/>
      <c r="EK159" s="99"/>
      <c r="EL159" s="99"/>
      <c r="EM159" s="99"/>
      <c r="EN159" s="99"/>
      <c r="EO159" s="99"/>
      <c r="EP159" s="99"/>
      <c r="EQ159" s="99"/>
      <c r="ER159" s="99"/>
      <c r="ES159" s="99"/>
      <c r="ET159" s="99"/>
      <c r="EU159" s="99"/>
      <c r="EV159" s="99"/>
      <c r="EW159" s="99"/>
      <c r="EX159" s="99"/>
      <c r="EY159" s="99"/>
      <c r="EZ159" s="99"/>
      <c r="FA159" s="99"/>
      <c r="FB159" s="99"/>
      <c r="FC159" s="99"/>
      <c r="FD159" s="99"/>
      <c r="FE159" s="99"/>
      <c r="FF159" s="99"/>
      <c r="FG159" s="99"/>
      <c r="FH159" s="99"/>
      <c r="FI159" s="99"/>
      <c r="FJ159" s="99"/>
      <c r="FK159" s="99"/>
      <c r="FL159" s="99"/>
      <c r="FM159" s="99"/>
      <c r="FN159" s="99"/>
      <c r="FO159" s="99"/>
      <c r="FP159" s="99"/>
      <c r="FQ159" s="99"/>
      <c r="FR159" s="99"/>
      <c r="FS159" s="99"/>
      <c r="FT159" s="99"/>
      <c r="FU159" s="99"/>
      <c r="FV159" s="99"/>
      <c r="FW159" s="99"/>
      <c r="FX159" s="99"/>
      <c r="FY159" s="99"/>
      <c r="FZ159" s="99"/>
      <c r="GA159" s="99"/>
      <c r="GB159" s="99"/>
      <c r="GC159" s="99"/>
      <c r="GD159" s="99"/>
      <c r="GE159" s="99"/>
      <c r="GF159" s="99"/>
      <c r="GG159" s="99"/>
      <c r="GH159" s="99"/>
      <c r="GI159" s="99"/>
      <c r="GJ159" s="99"/>
      <c r="GK159" s="99"/>
      <c r="GL159" s="99"/>
      <c r="GM159" s="99"/>
      <c r="GN159" s="99"/>
      <c r="GO159" s="99"/>
      <c r="GP159" s="99"/>
      <c r="GQ159" s="99"/>
      <c r="GR159" s="99"/>
      <c r="GS159" s="99"/>
      <c r="GT159" s="99"/>
      <c r="GU159" s="99"/>
      <c r="GV159" s="99"/>
      <c r="GW159" s="99"/>
      <c r="GX159" s="99"/>
      <c r="GY159" s="99"/>
      <c r="GZ159" s="99"/>
      <c r="HA159" s="99"/>
      <c r="HB159" s="99"/>
      <c r="HC159" s="99"/>
      <c r="HD159" s="99"/>
      <c r="HE159" s="99"/>
      <c r="HF159" s="99"/>
      <c r="HG159" s="99"/>
      <c r="HH159" s="99"/>
      <c r="HI159" s="99"/>
      <c r="HJ159" s="99"/>
      <c r="HK159" s="99"/>
      <c r="HL159" s="99"/>
      <c r="HM159" s="99"/>
      <c r="HN159" s="99"/>
      <c r="HO159" s="99"/>
      <c r="HP159" s="99"/>
      <c r="HQ159" s="99"/>
      <c r="HR159" s="99"/>
      <c r="HS159" s="99"/>
      <c r="HT159" s="99"/>
      <c r="HU159" s="99"/>
      <c r="HV159" s="99"/>
      <c r="HW159" s="99"/>
      <c r="HX159" s="99"/>
      <c r="HY159" s="99"/>
      <c r="HZ159" s="99"/>
      <c r="IA159" s="99"/>
      <c r="IB159" s="99"/>
      <c r="IC159" s="99"/>
      <c r="ID159" s="99"/>
      <c r="IE159" s="99"/>
      <c r="IF159" s="99"/>
      <c r="IG159" s="99"/>
      <c r="IH159" s="99"/>
      <c r="II159" s="99"/>
      <c r="IJ159" s="99"/>
      <c r="IK159" s="99"/>
      <c r="IL159" s="99"/>
      <c r="IM159" s="99"/>
      <c r="IN159" s="99"/>
      <c r="IO159" s="99"/>
      <c r="IP159" s="99"/>
      <c r="IQ159" s="99"/>
      <c r="IR159" s="99"/>
      <c r="IS159" s="99"/>
      <c r="IT159" s="99"/>
      <c r="IU159" s="99"/>
      <c r="IV159" s="99"/>
      <c r="IW159" s="99"/>
    </row>
    <row r="160" customFormat="false" ht="12" hidden="false" customHeight="true" outlineLevel="0" collapsed="false">
      <c r="A160" s="115"/>
      <c r="B160" s="146"/>
      <c r="C160" s="116" t="s">
        <v>334</v>
      </c>
      <c r="D160" s="117"/>
      <c r="E160" s="61" t="s">
        <v>335</v>
      </c>
      <c r="F160" s="148"/>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c r="AD160" s="99"/>
      <c r="AE160" s="99"/>
      <c r="AF160" s="99"/>
      <c r="AG160" s="99"/>
      <c r="AH160" s="99"/>
      <c r="AI160" s="99"/>
      <c r="AJ160" s="99"/>
      <c r="AK160" s="99"/>
      <c r="AL160" s="99"/>
      <c r="AM160" s="99"/>
      <c r="AN160" s="99"/>
      <c r="AO160" s="99"/>
      <c r="AP160" s="99"/>
      <c r="AQ160" s="99"/>
      <c r="AR160" s="99"/>
      <c r="AS160" s="99"/>
      <c r="AT160" s="99"/>
      <c r="AU160" s="99"/>
      <c r="AV160" s="99"/>
      <c r="AW160" s="99"/>
      <c r="AX160" s="99"/>
      <c r="AY160" s="99"/>
      <c r="AZ160" s="99"/>
      <c r="BA160" s="99"/>
      <c r="BB160" s="99"/>
      <c r="BC160" s="99"/>
      <c r="BD160" s="99"/>
      <c r="BE160" s="99"/>
      <c r="BF160" s="99"/>
      <c r="BG160" s="99"/>
      <c r="BH160" s="99"/>
      <c r="BI160" s="99"/>
      <c r="BJ160" s="99"/>
      <c r="BK160" s="99"/>
      <c r="BL160" s="99"/>
      <c r="BM160" s="99"/>
      <c r="BN160" s="99"/>
      <c r="BO160" s="99"/>
      <c r="BP160" s="99"/>
      <c r="BQ160" s="99"/>
      <c r="BR160" s="99"/>
      <c r="BS160" s="99"/>
      <c r="BT160" s="99"/>
      <c r="BU160" s="99"/>
      <c r="BV160" s="99"/>
      <c r="BW160" s="99"/>
      <c r="BX160" s="99"/>
      <c r="BY160" s="99"/>
      <c r="BZ160" s="99"/>
      <c r="CA160" s="99"/>
      <c r="CB160" s="99"/>
      <c r="CC160" s="99"/>
      <c r="CD160" s="99"/>
      <c r="CE160" s="99"/>
      <c r="CF160" s="99"/>
      <c r="CG160" s="99"/>
      <c r="CH160" s="99"/>
      <c r="CI160" s="99"/>
      <c r="CJ160" s="99"/>
      <c r="CK160" s="99"/>
      <c r="CL160" s="99"/>
      <c r="CM160" s="99"/>
      <c r="CN160" s="99"/>
      <c r="CO160" s="99"/>
      <c r="CP160" s="99"/>
      <c r="CQ160" s="99"/>
      <c r="CR160" s="99"/>
      <c r="CS160" s="99"/>
      <c r="CT160" s="99"/>
      <c r="CU160" s="99"/>
      <c r="CV160" s="99"/>
      <c r="CW160" s="99"/>
      <c r="CX160" s="99"/>
      <c r="CY160" s="99"/>
      <c r="CZ160" s="99"/>
      <c r="DA160" s="99"/>
      <c r="DB160" s="99"/>
      <c r="DC160" s="99"/>
      <c r="DD160" s="99"/>
      <c r="DE160" s="99"/>
      <c r="DF160" s="99"/>
      <c r="DG160" s="99"/>
      <c r="DH160" s="99"/>
      <c r="DI160" s="99"/>
      <c r="DJ160" s="99"/>
      <c r="DK160" s="99"/>
      <c r="DL160" s="99"/>
      <c r="DM160" s="99"/>
      <c r="DN160" s="99"/>
      <c r="DO160" s="99"/>
      <c r="DP160" s="99"/>
      <c r="DQ160" s="99"/>
      <c r="DR160" s="99"/>
      <c r="DS160" s="99"/>
      <c r="DT160" s="99"/>
      <c r="DU160" s="99"/>
      <c r="DV160" s="99"/>
      <c r="DW160" s="99"/>
      <c r="DX160" s="99"/>
      <c r="DY160" s="99"/>
      <c r="DZ160" s="99"/>
      <c r="EA160" s="99"/>
      <c r="EB160" s="99"/>
      <c r="EC160" s="99"/>
      <c r="ED160" s="99"/>
      <c r="EE160" s="99"/>
      <c r="EF160" s="99"/>
      <c r="EG160" s="99"/>
      <c r="EH160" s="99"/>
      <c r="EI160" s="99"/>
      <c r="EJ160" s="99"/>
      <c r="EK160" s="99"/>
      <c r="EL160" s="99"/>
      <c r="EM160" s="99"/>
      <c r="EN160" s="99"/>
      <c r="EO160" s="99"/>
      <c r="EP160" s="99"/>
      <c r="EQ160" s="99"/>
      <c r="ER160" s="99"/>
      <c r="ES160" s="99"/>
      <c r="ET160" s="99"/>
      <c r="EU160" s="99"/>
      <c r="EV160" s="99"/>
      <c r="EW160" s="99"/>
      <c r="EX160" s="99"/>
      <c r="EY160" s="99"/>
      <c r="EZ160" s="99"/>
      <c r="FA160" s="99"/>
      <c r="FB160" s="99"/>
      <c r="FC160" s="99"/>
      <c r="FD160" s="99"/>
      <c r="FE160" s="99"/>
      <c r="FF160" s="99"/>
      <c r="FG160" s="99"/>
      <c r="FH160" s="99"/>
      <c r="FI160" s="99"/>
      <c r="FJ160" s="99"/>
      <c r="FK160" s="99"/>
      <c r="FL160" s="99"/>
      <c r="FM160" s="99"/>
      <c r="FN160" s="99"/>
      <c r="FO160" s="99"/>
      <c r="FP160" s="99"/>
      <c r="FQ160" s="99"/>
      <c r="FR160" s="99"/>
      <c r="FS160" s="99"/>
      <c r="FT160" s="99"/>
      <c r="FU160" s="99"/>
      <c r="FV160" s="99"/>
      <c r="FW160" s="99"/>
      <c r="FX160" s="99"/>
      <c r="FY160" s="99"/>
      <c r="FZ160" s="99"/>
      <c r="GA160" s="99"/>
      <c r="GB160" s="99"/>
      <c r="GC160" s="99"/>
      <c r="GD160" s="99"/>
      <c r="GE160" s="99"/>
      <c r="GF160" s="99"/>
      <c r="GG160" s="99"/>
      <c r="GH160" s="99"/>
      <c r="GI160" s="99"/>
      <c r="GJ160" s="99"/>
      <c r="GK160" s="99"/>
      <c r="GL160" s="99"/>
      <c r="GM160" s="99"/>
      <c r="GN160" s="99"/>
      <c r="GO160" s="99"/>
      <c r="GP160" s="99"/>
      <c r="GQ160" s="99"/>
      <c r="GR160" s="99"/>
      <c r="GS160" s="99"/>
      <c r="GT160" s="99"/>
      <c r="GU160" s="99"/>
      <c r="GV160" s="99"/>
      <c r="GW160" s="99"/>
      <c r="GX160" s="99"/>
      <c r="GY160" s="99"/>
      <c r="GZ160" s="99"/>
      <c r="HA160" s="99"/>
      <c r="HB160" s="99"/>
      <c r="HC160" s="99"/>
      <c r="HD160" s="99"/>
      <c r="HE160" s="99"/>
      <c r="HF160" s="99"/>
      <c r="HG160" s="99"/>
      <c r="HH160" s="99"/>
      <c r="HI160" s="99"/>
      <c r="HJ160" s="99"/>
      <c r="HK160" s="99"/>
      <c r="HL160" s="99"/>
      <c r="HM160" s="99"/>
      <c r="HN160" s="99"/>
      <c r="HO160" s="99"/>
      <c r="HP160" s="99"/>
      <c r="HQ160" s="99"/>
      <c r="HR160" s="99"/>
      <c r="HS160" s="99"/>
      <c r="HT160" s="99"/>
      <c r="HU160" s="99"/>
      <c r="HV160" s="99"/>
      <c r="HW160" s="99"/>
      <c r="HX160" s="99"/>
      <c r="HY160" s="99"/>
      <c r="HZ160" s="99"/>
      <c r="IA160" s="99"/>
      <c r="IB160" s="99"/>
      <c r="IC160" s="99"/>
      <c r="ID160" s="99"/>
      <c r="IE160" s="99"/>
      <c r="IF160" s="99"/>
      <c r="IG160" s="99"/>
      <c r="IH160" s="99"/>
      <c r="II160" s="99"/>
      <c r="IJ160" s="99"/>
      <c r="IK160" s="99"/>
      <c r="IL160" s="99"/>
      <c r="IM160" s="99"/>
      <c r="IN160" s="99"/>
      <c r="IO160" s="99"/>
      <c r="IP160" s="99"/>
      <c r="IQ160" s="99"/>
      <c r="IR160" s="99"/>
      <c r="IS160" s="99"/>
      <c r="IT160" s="99"/>
      <c r="IU160" s="99"/>
      <c r="IV160" s="99"/>
      <c r="IW160" s="99"/>
    </row>
    <row r="161" customFormat="false" ht="12" hidden="false" customHeight="true" outlineLevel="0" collapsed="false">
      <c r="A161" s="115"/>
      <c r="B161" s="146"/>
      <c r="C161" s="116" t="s">
        <v>336</v>
      </c>
      <c r="D161" s="117"/>
      <c r="E161" s="61" t="s">
        <v>337</v>
      </c>
      <c r="F161" s="148"/>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c r="AD161" s="99"/>
      <c r="AE161" s="99"/>
      <c r="AF161" s="99"/>
      <c r="AG161" s="99"/>
      <c r="AH161" s="99"/>
      <c r="AI161" s="99"/>
      <c r="AJ161" s="99"/>
      <c r="AK161" s="99"/>
      <c r="AL161" s="99"/>
      <c r="AM161" s="99"/>
      <c r="AN161" s="99"/>
      <c r="AO161" s="99"/>
      <c r="AP161" s="99"/>
      <c r="AQ161" s="99"/>
      <c r="AR161" s="99"/>
      <c r="AS161" s="99"/>
      <c r="AT161" s="99"/>
      <c r="AU161" s="99"/>
      <c r="AV161" s="99"/>
      <c r="AW161" s="99"/>
      <c r="AX161" s="99"/>
      <c r="AY161" s="99"/>
      <c r="AZ161" s="99"/>
      <c r="BA161" s="99"/>
      <c r="BB161" s="99"/>
      <c r="BC161" s="99"/>
      <c r="BD161" s="99"/>
      <c r="BE161" s="99"/>
      <c r="BF161" s="99"/>
      <c r="BG161" s="99"/>
      <c r="BH161" s="99"/>
      <c r="BI161" s="99"/>
      <c r="BJ161" s="99"/>
      <c r="BK161" s="99"/>
      <c r="BL161" s="99"/>
      <c r="BM161" s="99"/>
      <c r="BN161" s="99"/>
      <c r="BO161" s="99"/>
      <c r="BP161" s="99"/>
      <c r="BQ161" s="99"/>
      <c r="BR161" s="99"/>
      <c r="BS161" s="99"/>
      <c r="BT161" s="99"/>
      <c r="BU161" s="99"/>
      <c r="BV161" s="99"/>
      <c r="BW161" s="99"/>
      <c r="BX161" s="99"/>
      <c r="BY161" s="99"/>
      <c r="BZ161" s="99"/>
      <c r="CA161" s="99"/>
      <c r="CB161" s="99"/>
      <c r="CC161" s="99"/>
      <c r="CD161" s="99"/>
      <c r="CE161" s="99"/>
      <c r="CF161" s="99"/>
      <c r="CG161" s="99"/>
      <c r="CH161" s="99"/>
      <c r="CI161" s="99"/>
      <c r="CJ161" s="99"/>
      <c r="CK161" s="99"/>
      <c r="CL161" s="99"/>
      <c r="CM161" s="99"/>
      <c r="CN161" s="99"/>
      <c r="CO161" s="99"/>
      <c r="CP161" s="99"/>
      <c r="CQ161" s="99"/>
      <c r="CR161" s="99"/>
      <c r="CS161" s="99"/>
      <c r="CT161" s="99"/>
      <c r="CU161" s="99"/>
      <c r="CV161" s="99"/>
      <c r="CW161" s="99"/>
      <c r="CX161" s="99"/>
      <c r="CY161" s="99"/>
      <c r="CZ161" s="99"/>
      <c r="DA161" s="99"/>
      <c r="DB161" s="99"/>
      <c r="DC161" s="99"/>
      <c r="DD161" s="99"/>
      <c r="DE161" s="99"/>
      <c r="DF161" s="99"/>
      <c r="DG161" s="99"/>
      <c r="DH161" s="99"/>
      <c r="DI161" s="99"/>
      <c r="DJ161" s="99"/>
      <c r="DK161" s="99"/>
      <c r="DL161" s="99"/>
      <c r="DM161" s="99"/>
      <c r="DN161" s="99"/>
      <c r="DO161" s="99"/>
      <c r="DP161" s="99"/>
      <c r="DQ161" s="99"/>
      <c r="DR161" s="99"/>
      <c r="DS161" s="99"/>
      <c r="DT161" s="99"/>
      <c r="DU161" s="99"/>
      <c r="DV161" s="99"/>
      <c r="DW161" s="99"/>
      <c r="DX161" s="99"/>
      <c r="DY161" s="99"/>
      <c r="DZ161" s="99"/>
      <c r="EA161" s="99"/>
      <c r="EB161" s="99"/>
      <c r="EC161" s="99"/>
      <c r="ED161" s="99"/>
      <c r="EE161" s="99"/>
      <c r="EF161" s="99"/>
      <c r="EG161" s="99"/>
      <c r="EH161" s="99"/>
      <c r="EI161" s="99"/>
      <c r="EJ161" s="99"/>
      <c r="EK161" s="99"/>
      <c r="EL161" s="99"/>
      <c r="EM161" s="99"/>
      <c r="EN161" s="99"/>
      <c r="EO161" s="99"/>
      <c r="EP161" s="99"/>
      <c r="EQ161" s="99"/>
      <c r="ER161" s="99"/>
      <c r="ES161" s="99"/>
      <c r="ET161" s="99"/>
      <c r="EU161" s="99"/>
      <c r="EV161" s="99"/>
      <c r="EW161" s="99"/>
      <c r="EX161" s="99"/>
      <c r="EY161" s="99"/>
      <c r="EZ161" s="99"/>
      <c r="FA161" s="99"/>
      <c r="FB161" s="99"/>
      <c r="FC161" s="99"/>
      <c r="FD161" s="99"/>
      <c r="FE161" s="99"/>
      <c r="FF161" s="99"/>
      <c r="FG161" s="99"/>
      <c r="FH161" s="99"/>
      <c r="FI161" s="99"/>
      <c r="FJ161" s="99"/>
      <c r="FK161" s="99"/>
      <c r="FL161" s="99"/>
      <c r="FM161" s="99"/>
      <c r="FN161" s="99"/>
      <c r="FO161" s="99"/>
      <c r="FP161" s="99"/>
      <c r="FQ161" s="99"/>
      <c r="FR161" s="99"/>
      <c r="FS161" s="99"/>
      <c r="FT161" s="99"/>
      <c r="FU161" s="99"/>
      <c r="FV161" s="99"/>
      <c r="FW161" s="99"/>
      <c r="FX161" s="99"/>
      <c r="FY161" s="99"/>
      <c r="FZ161" s="99"/>
      <c r="GA161" s="99"/>
      <c r="GB161" s="99"/>
      <c r="GC161" s="99"/>
      <c r="GD161" s="99"/>
      <c r="GE161" s="99"/>
      <c r="GF161" s="99"/>
      <c r="GG161" s="99"/>
      <c r="GH161" s="99"/>
      <c r="GI161" s="99"/>
      <c r="GJ161" s="99"/>
      <c r="GK161" s="99"/>
      <c r="GL161" s="99"/>
      <c r="GM161" s="99"/>
      <c r="GN161" s="99"/>
      <c r="GO161" s="99"/>
      <c r="GP161" s="99"/>
      <c r="GQ161" s="99"/>
      <c r="GR161" s="99"/>
      <c r="GS161" s="99"/>
      <c r="GT161" s="99"/>
      <c r="GU161" s="99"/>
      <c r="GV161" s="99"/>
      <c r="GW161" s="99"/>
      <c r="GX161" s="99"/>
      <c r="GY161" s="99"/>
      <c r="GZ161" s="99"/>
      <c r="HA161" s="99"/>
      <c r="HB161" s="99"/>
      <c r="HC161" s="99"/>
      <c r="HD161" s="99"/>
      <c r="HE161" s="99"/>
      <c r="HF161" s="99"/>
      <c r="HG161" s="99"/>
      <c r="HH161" s="99"/>
      <c r="HI161" s="99"/>
      <c r="HJ161" s="99"/>
      <c r="HK161" s="99"/>
      <c r="HL161" s="99"/>
      <c r="HM161" s="99"/>
      <c r="HN161" s="99"/>
      <c r="HO161" s="99"/>
      <c r="HP161" s="99"/>
      <c r="HQ161" s="99"/>
      <c r="HR161" s="99"/>
      <c r="HS161" s="99"/>
      <c r="HT161" s="99"/>
      <c r="HU161" s="99"/>
      <c r="HV161" s="99"/>
      <c r="HW161" s="99"/>
      <c r="HX161" s="99"/>
      <c r="HY161" s="99"/>
      <c r="HZ161" s="99"/>
      <c r="IA161" s="99"/>
      <c r="IB161" s="99"/>
      <c r="IC161" s="99"/>
      <c r="ID161" s="99"/>
      <c r="IE161" s="99"/>
      <c r="IF161" s="99"/>
      <c r="IG161" s="99"/>
      <c r="IH161" s="99"/>
      <c r="II161" s="99"/>
      <c r="IJ161" s="99"/>
      <c r="IK161" s="99"/>
      <c r="IL161" s="99"/>
      <c r="IM161" s="99"/>
      <c r="IN161" s="99"/>
      <c r="IO161" s="99"/>
      <c r="IP161" s="99"/>
      <c r="IQ161" s="99"/>
      <c r="IR161" s="99"/>
      <c r="IS161" s="99"/>
      <c r="IT161" s="99"/>
      <c r="IU161" s="99"/>
      <c r="IV161" s="99"/>
      <c r="IW161" s="99"/>
    </row>
    <row r="162" customFormat="false" ht="12" hidden="false" customHeight="true" outlineLevel="0" collapsed="false">
      <c r="A162" s="115"/>
      <c r="B162" s="146"/>
      <c r="C162" s="116" t="s">
        <v>338</v>
      </c>
      <c r="D162" s="117"/>
      <c r="E162" s="61" t="s">
        <v>339</v>
      </c>
      <c r="F162" s="148"/>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c r="AD162" s="99"/>
      <c r="AE162" s="99"/>
      <c r="AF162" s="99"/>
      <c r="AG162" s="99"/>
      <c r="AH162" s="99"/>
      <c r="AI162" s="99"/>
      <c r="AJ162" s="99"/>
      <c r="AK162" s="99"/>
      <c r="AL162" s="99"/>
      <c r="AM162" s="99"/>
      <c r="AN162" s="99"/>
      <c r="AO162" s="99"/>
      <c r="AP162" s="99"/>
      <c r="AQ162" s="99"/>
      <c r="AR162" s="99"/>
      <c r="AS162" s="99"/>
      <c r="AT162" s="99"/>
      <c r="AU162" s="99"/>
      <c r="AV162" s="99"/>
      <c r="AW162" s="99"/>
      <c r="AX162" s="99"/>
      <c r="AY162" s="99"/>
      <c r="AZ162" s="99"/>
      <c r="BA162" s="99"/>
      <c r="BB162" s="99"/>
      <c r="BC162" s="99"/>
      <c r="BD162" s="99"/>
      <c r="BE162" s="99"/>
      <c r="BF162" s="99"/>
      <c r="BG162" s="99"/>
      <c r="BH162" s="99"/>
      <c r="BI162" s="99"/>
      <c r="BJ162" s="99"/>
      <c r="BK162" s="99"/>
      <c r="BL162" s="99"/>
      <c r="BM162" s="99"/>
      <c r="BN162" s="99"/>
      <c r="BO162" s="99"/>
      <c r="BP162" s="99"/>
      <c r="BQ162" s="99"/>
      <c r="BR162" s="99"/>
      <c r="BS162" s="99"/>
      <c r="BT162" s="99"/>
      <c r="BU162" s="99"/>
      <c r="BV162" s="99"/>
      <c r="BW162" s="99"/>
      <c r="BX162" s="99"/>
      <c r="BY162" s="99"/>
      <c r="BZ162" s="99"/>
      <c r="CA162" s="99"/>
      <c r="CB162" s="99"/>
      <c r="CC162" s="99"/>
      <c r="CD162" s="99"/>
      <c r="CE162" s="99"/>
      <c r="CF162" s="99"/>
      <c r="CG162" s="99"/>
      <c r="CH162" s="99"/>
      <c r="CI162" s="99"/>
      <c r="CJ162" s="99"/>
      <c r="CK162" s="99"/>
      <c r="CL162" s="99"/>
      <c r="CM162" s="99"/>
      <c r="CN162" s="99"/>
      <c r="CO162" s="99"/>
      <c r="CP162" s="99"/>
      <c r="CQ162" s="99"/>
      <c r="CR162" s="99"/>
      <c r="CS162" s="99"/>
      <c r="CT162" s="99"/>
      <c r="CU162" s="99"/>
      <c r="CV162" s="99"/>
      <c r="CW162" s="99"/>
      <c r="CX162" s="99"/>
      <c r="CY162" s="99"/>
      <c r="CZ162" s="99"/>
      <c r="DA162" s="99"/>
      <c r="DB162" s="99"/>
      <c r="DC162" s="99"/>
      <c r="DD162" s="99"/>
      <c r="DE162" s="99"/>
      <c r="DF162" s="99"/>
      <c r="DG162" s="99"/>
      <c r="DH162" s="99"/>
      <c r="DI162" s="99"/>
      <c r="DJ162" s="99"/>
      <c r="DK162" s="99"/>
      <c r="DL162" s="99"/>
      <c r="DM162" s="99"/>
      <c r="DN162" s="99"/>
      <c r="DO162" s="99"/>
      <c r="DP162" s="99"/>
      <c r="DQ162" s="99"/>
      <c r="DR162" s="99"/>
      <c r="DS162" s="99"/>
      <c r="DT162" s="99"/>
      <c r="DU162" s="99"/>
      <c r="DV162" s="99"/>
      <c r="DW162" s="99"/>
      <c r="DX162" s="99"/>
      <c r="DY162" s="99"/>
      <c r="DZ162" s="99"/>
      <c r="EA162" s="99"/>
      <c r="EB162" s="99"/>
      <c r="EC162" s="99"/>
      <c r="ED162" s="99"/>
      <c r="EE162" s="99"/>
      <c r="EF162" s="99"/>
      <c r="EG162" s="99"/>
      <c r="EH162" s="99"/>
      <c r="EI162" s="99"/>
      <c r="EJ162" s="99"/>
      <c r="EK162" s="99"/>
      <c r="EL162" s="99"/>
      <c r="EM162" s="99"/>
      <c r="EN162" s="99"/>
      <c r="EO162" s="99"/>
      <c r="EP162" s="99"/>
      <c r="EQ162" s="99"/>
      <c r="ER162" s="99"/>
      <c r="ES162" s="99"/>
      <c r="ET162" s="99"/>
      <c r="EU162" s="99"/>
      <c r="EV162" s="99"/>
      <c r="EW162" s="99"/>
      <c r="EX162" s="99"/>
      <c r="EY162" s="99"/>
      <c r="EZ162" s="99"/>
      <c r="FA162" s="99"/>
      <c r="FB162" s="99"/>
      <c r="FC162" s="99"/>
      <c r="FD162" s="99"/>
      <c r="FE162" s="99"/>
      <c r="FF162" s="99"/>
      <c r="FG162" s="99"/>
      <c r="FH162" s="99"/>
      <c r="FI162" s="99"/>
      <c r="FJ162" s="99"/>
      <c r="FK162" s="99"/>
      <c r="FL162" s="99"/>
      <c r="FM162" s="99"/>
      <c r="FN162" s="99"/>
      <c r="FO162" s="99"/>
      <c r="FP162" s="99"/>
      <c r="FQ162" s="99"/>
      <c r="FR162" s="99"/>
      <c r="FS162" s="99"/>
      <c r="FT162" s="99"/>
      <c r="FU162" s="99"/>
      <c r="FV162" s="99"/>
      <c r="FW162" s="99"/>
      <c r="FX162" s="99"/>
      <c r="FY162" s="99"/>
      <c r="FZ162" s="99"/>
      <c r="GA162" s="99"/>
      <c r="GB162" s="99"/>
      <c r="GC162" s="99"/>
      <c r="GD162" s="99"/>
      <c r="GE162" s="99"/>
      <c r="GF162" s="99"/>
      <c r="GG162" s="99"/>
      <c r="GH162" s="99"/>
      <c r="GI162" s="99"/>
      <c r="GJ162" s="99"/>
      <c r="GK162" s="99"/>
      <c r="GL162" s="99"/>
      <c r="GM162" s="99"/>
      <c r="GN162" s="99"/>
      <c r="GO162" s="99"/>
      <c r="GP162" s="99"/>
      <c r="GQ162" s="99"/>
      <c r="GR162" s="99"/>
      <c r="GS162" s="99"/>
      <c r="GT162" s="99"/>
      <c r="GU162" s="99"/>
      <c r="GV162" s="99"/>
      <c r="GW162" s="99"/>
      <c r="GX162" s="99"/>
      <c r="GY162" s="99"/>
      <c r="GZ162" s="99"/>
      <c r="HA162" s="99"/>
      <c r="HB162" s="99"/>
      <c r="HC162" s="99"/>
      <c r="HD162" s="99"/>
      <c r="HE162" s="99"/>
      <c r="HF162" s="99"/>
      <c r="HG162" s="99"/>
      <c r="HH162" s="99"/>
      <c r="HI162" s="99"/>
      <c r="HJ162" s="99"/>
      <c r="HK162" s="99"/>
      <c r="HL162" s="99"/>
      <c r="HM162" s="99"/>
      <c r="HN162" s="99"/>
      <c r="HO162" s="99"/>
      <c r="HP162" s="99"/>
      <c r="HQ162" s="99"/>
      <c r="HR162" s="99"/>
      <c r="HS162" s="99"/>
      <c r="HT162" s="99"/>
      <c r="HU162" s="99"/>
      <c r="HV162" s="99"/>
      <c r="HW162" s="99"/>
      <c r="HX162" s="99"/>
      <c r="HY162" s="99"/>
      <c r="HZ162" s="99"/>
      <c r="IA162" s="99"/>
      <c r="IB162" s="99"/>
      <c r="IC162" s="99"/>
      <c r="ID162" s="99"/>
      <c r="IE162" s="99"/>
      <c r="IF162" s="99"/>
      <c r="IG162" s="99"/>
      <c r="IH162" s="99"/>
      <c r="II162" s="99"/>
      <c r="IJ162" s="99"/>
      <c r="IK162" s="99"/>
      <c r="IL162" s="99"/>
      <c r="IM162" s="99"/>
      <c r="IN162" s="99"/>
      <c r="IO162" s="99"/>
      <c r="IP162" s="99"/>
      <c r="IQ162" s="99"/>
      <c r="IR162" s="99"/>
      <c r="IS162" s="99"/>
      <c r="IT162" s="99"/>
      <c r="IU162" s="99"/>
      <c r="IV162" s="99"/>
      <c r="IW162" s="99"/>
    </row>
    <row r="163" customFormat="false" ht="12" hidden="false" customHeight="true" outlineLevel="0" collapsed="false">
      <c r="A163" s="115"/>
      <c r="B163" s="146"/>
      <c r="C163" s="116" t="s">
        <v>340</v>
      </c>
      <c r="D163" s="117"/>
      <c r="E163" s="61" t="s">
        <v>341</v>
      </c>
      <c r="F163" s="148"/>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c r="AD163" s="99"/>
      <c r="AE163" s="99"/>
      <c r="AF163" s="99"/>
      <c r="AG163" s="99"/>
      <c r="AH163" s="99"/>
      <c r="AI163" s="99"/>
      <c r="AJ163" s="99"/>
      <c r="AK163" s="99"/>
      <c r="AL163" s="99"/>
      <c r="AM163" s="99"/>
      <c r="AN163" s="99"/>
      <c r="AO163" s="99"/>
      <c r="AP163" s="99"/>
      <c r="AQ163" s="99"/>
      <c r="AR163" s="99"/>
      <c r="AS163" s="99"/>
      <c r="AT163" s="99"/>
      <c r="AU163" s="99"/>
      <c r="AV163" s="99"/>
      <c r="AW163" s="99"/>
      <c r="AX163" s="99"/>
      <c r="AY163" s="99"/>
      <c r="AZ163" s="99"/>
      <c r="BA163" s="99"/>
      <c r="BB163" s="99"/>
      <c r="BC163" s="99"/>
      <c r="BD163" s="99"/>
      <c r="BE163" s="99"/>
      <c r="BF163" s="99"/>
      <c r="BG163" s="99"/>
      <c r="BH163" s="99"/>
      <c r="BI163" s="99"/>
      <c r="BJ163" s="99"/>
      <c r="BK163" s="99"/>
      <c r="BL163" s="99"/>
      <c r="BM163" s="99"/>
      <c r="BN163" s="99"/>
      <c r="BO163" s="99"/>
      <c r="BP163" s="99"/>
      <c r="BQ163" s="99"/>
      <c r="BR163" s="99"/>
      <c r="BS163" s="99"/>
      <c r="BT163" s="99"/>
      <c r="BU163" s="99"/>
      <c r="BV163" s="99"/>
      <c r="BW163" s="99"/>
      <c r="BX163" s="99"/>
      <c r="BY163" s="99"/>
      <c r="BZ163" s="99"/>
      <c r="CA163" s="99"/>
      <c r="CB163" s="99"/>
      <c r="CC163" s="99"/>
      <c r="CD163" s="99"/>
      <c r="CE163" s="99"/>
      <c r="CF163" s="99"/>
      <c r="CG163" s="99"/>
      <c r="CH163" s="99"/>
      <c r="CI163" s="99"/>
      <c r="CJ163" s="99"/>
      <c r="CK163" s="99"/>
      <c r="CL163" s="99"/>
      <c r="CM163" s="99"/>
      <c r="CN163" s="99"/>
      <c r="CO163" s="99"/>
      <c r="CP163" s="99"/>
      <c r="CQ163" s="99"/>
      <c r="CR163" s="99"/>
      <c r="CS163" s="99"/>
      <c r="CT163" s="99"/>
      <c r="CU163" s="99"/>
      <c r="CV163" s="99"/>
      <c r="CW163" s="99"/>
      <c r="CX163" s="99"/>
      <c r="CY163" s="99"/>
      <c r="CZ163" s="99"/>
      <c r="DA163" s="99"/>
      <c r="DB163" s="99"/>
      <c r="DC163" s="99"/>
      <c r="DD163" s="99"/>
      <c r="DE163" s="99"/>
      <c r="DF163" s="99"/>
      <c r="DG163" s="99"/>
      <c r="DH163" s="99"/>
      <c r="DI163" s="99"/>
      <c r="DJ163" s="99"/>
      <c r="DK163" s="99"/>
      <c r="DL163" s="99"/>
      <c r="DM163" s="99"/>
      <c r="DN163" s="99"/>
      <c r="DO163" s="99"/>
      <c r="DP163" s="99"/>
      <c r="DQ163" s="99"/>
      <c r="DR163" s="99"/>
      <c r="DS163" s="99"/>
      <c r="DT163" s="99"/>
      <c r="DU163" s="99"/>
      <c r="DV163" s="99"/>
      <c r="DW163" s="99"/>
      <c r="DX163" s="99"/>
      <c r="DY163" s="99"/>
      <c r="DZ163" s="99"/>
      <c r="EA163" s="99"/>
      <c r="EB163" s="99"/>
      <c r="EC163" s="99"/>
      <c r="ED163" s="99"/>
      <c r="EE163" s="99"/>
      <c r="EF163" s="99"/>
      <c r="EG163" s="99"/>
      <c r="EH163" s="99"/>
      <c r="EI163" s="99"/>
      <c r="EJ163" s="99"/>
      <c r="EK163" s="99"/>
      <c r="EL163" s="99"/>
      <c r="EM163" s="99"/>
      <c r="EN163" s="99"/>
      <c r="EO163" s="99"/>
      <c r="EP163" s="99"/>
      <c r="EQ163" s="99"/>
      <c r="ER163" s="99"/>
      <c r="ES163" s="99"/>
      <c r="ET163" s="99"/>
      <c r="EU163" s="99"/>
      <c r="EV163" s="99"/>
      <c r="EW163" s="99"/>
      <c r="EX163" s="99"/>
      <c r="EY163" s="99"/>
      <c r="EZ163" s="99"/>
      <c r="FA163" s="99"/>
      <c r="FB163" s="99"/>
      <c r="FC163" s="99"/>
      <c r="FD163" s="99"/>
      <c r="FE163" s="99"/>
      <c r="FF163" s="99"/>
      <c r="FG163" s="99"/>
      <c r="FH163" s="99"/>
      <c r="FI163" s="99"/>
      <c r="FJ163" s="99"/>
      <c r="FK163" s="99"/>
      <c r="FL163" s="99"/>
      <c r="FM163" s="99"/>
      <c r="FN163" s="99"/>
      <c r="FO163" s="99"/>
      <c r="FP163" s="99"/>
      <c r="FQ163" s="99"/>
      <c r="FR163" s="99"/>
      <c r="FS163" s="99"/>
      <c r="FT163" s="99"/>
      <c r="FU163" s="99"/>
      <c r="FV163" s="99"/>
      <c r="FW163" s="99"/>
      <c r="FX163" s="99"/>
      <c r="FY163" s="99"/>
      <c r="FZ163" s="99"/>
      <c r="GA163" s="99"/>
      <c r="GB163" s="99"/>
      <c r="GC163" s="99"/>
      <c r="GD163" s="99"/>
      <c r="GE163" s="99"/>
      <c r="GF163" s="99"/>
      <c r="GG163" s="99"/>
      <c r="GH163" s="99"/>
      <c r="GI163" s="99"/>
      <c r="GJ163" s="99"/>
      <c r="GK163" s="99"/>
      <c r="GL163" s="99"/>
      <c r="GM163" s="99"/>
      <c r="GN163" s="99"/>
      <c r="GO163" s="99"/>
      <c r="GP163" s="99"/>
      <c r="GQ163" s="99"/>
      <c r="GR163" s="99"/>
      <c r="GS163" s="99"/>
      <c r="GT163" s="99"/>
      <c r="GU163" s="99"/>
      <c r="GV163" s="99"/>
      <c r="GW163" s="99"/>
      <c r="GX163" s="99"/>
      <c r="GY163" s="99"/>
      <c r="GZ163" s="99"/>
      <c r="HA163" s="99"/>
      <c r="HB163" s="99"/>
      <c r="HC163" s="99"/>
      <c r="HD163" s="99"/>
      <c r="HE163" s="99"/>
      <c r="HF163" s="99"/>
      <c r="HG163" s="99"/>
      <c r="HH163" s="99"/>
      <c r="HI163" s="99"/>
      <c r="HJ163" s="99"/>
      <c r="HK163" s="99"/>
      <c r="HL163" s="99"/>
      <c r="HM163" s="99"/>
      <c r="HN163" s="99"/>
      <c r="HO163" s="99"/>
      <c r="HP163" s="99"/>
      <c r="HQ163" s="99"/>
      <c r="HR163" s="99"/>
      <c r="HS163" s="99"/>
      <c r="HT163" s="99"/>
      <c r="HU163" s="99"/>
      <c r="HV163" s="99"/>
      <c r="HW163" s="99"/>
      <c r="HX163" s="99"/>
      <c r="HY163" s="99"/>
      <c r="HZ163" s="99"/>
      <c r="IA163" s="99"/>
      <c r="IB163" s="99"/>
      <c r="IC163" s="99"/>
      <c r="ID163" s="99"/>
      <c r="IE163" s="99"/>
      <c r="IF163" s="99"/>
      <c r="IG163" s="99"/>
      <c r="IH163" s="99"/>
      <c r="II163" s="99"/>
      <c r="IJ163" s="99"/>
      <c r="IK163" s="99"/>
      <c r="IL163" s="99"/>
      <c r="IM163" s="99"/>
      <c r="IN163" s="99"/>
      <c r="IO163" s="99"/>
      <c r="IP163" s="99"/>
      <c r="IQ163" s="99"/>
      <c r="IR163" s="99"/>
      <c r="IS163" s="99"/>
      <c r="IT163" s="99"/>
      <c r="IU163" s="99"/>
      <c r="IV163" s="99"/>
      <c r="IW163" s="99"/>
    </row>
    <row r="164" customFormat="false" ht="12" hidden="false" customHeight="true" outlineLevel="0" collapsed="false">
      <c r="A164" s="115"/>
      <c r="B164" s="146"/>
      <c r="C164" s="116" t="s">
        <v>342</v>
      </c>
      <c r="D164" s="117"/>
      <c r="E164" s="61" t="s">
        <v>343</v>
      </c>
      <c r="F164" s="148"/>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c r="AG164" s="99"/>
      <c r="AH164" s="99"/>
      <c r="AI164" s="99"/>
      <c r="AJ164" s="99"/>
      <c r="AK164" s="99"/>
      <c r="AL164" s="99"/>
      <c r="AM164" s="99"/>
      <c r="AN164" s="99"/>
      <c r="AO164" s="99"/>
      <c r="AP164" s="99"/>
      <c r="AQ164" s="99"/>
      <c r="AR164" s="99"/>
      <c r="AS164" s="99"/>
      <c r="AT164" s="99"/>
      <c r="AU164" s="99"/>
      <c r="AV164" s="99"/>
      <c r="AW164" s="99"/>
      <c r="AX164" s="99"/>
      <c r="AY164" s="99"/>
      <c r="AZ164" s="99"/>
      <c r="BA164" s="99"/>
      <c r="BB164" s="99"/>
      <c r="BC164" s="99"/>
      <c r="BD164" s="99"/>
      <c r="BE164" s="99"/>
      <c r="BF164" s="99"/>
      <c r="BG164" s="99"/>
      <c r="BH164" s="99"/>
      <c r="BI164" s="99"/>
      <c r="BJ164" s="99"/>
      <c r="BK164" s="99"/>
      <c r="BL164" s="99"/>
      <c r="BM164" s="99"/>
      <c r="BN164" s="99"/>
      <c r="BO164" s="99"/>
      <c r="BP164" s="99"/>
      <c r="BQ164" s="99"/>
      <c r="BR164" s="99"/>
      <c r="BS164" s="99"/>
      <c r="BT164" s="99"/>
      <c r="BU164" s="99"/>
      <c r="BV164" s="99"/>
      <c r="BW164" s="99"/>
      <c r="BX164" s="99"/>
      <c r="BY164" s="99"/>
      <c r="BZ164" s="99"/>
      <c r="CA164" s="99"/>
      <c r="CB164" s="99"/>
      <c r="CC164" s="99"/>
      <c r="CD164" s="99"/>
      <c r="CE164" s="99"/>
      <c r="CF164" s="99"/>
      <c r="CG164" s="99"/>
      <c r="CH164" s="99"/>
      <c r="CI164" s="99"/>
      <c r="CJ164" s="99"/>
      <c r="CK164" s="99"/>
      <c r="CL164" s="99"/>
      <c r="CM164" s="99"/>
      <c r="CN164" s="99"/>
      <c r="CO164" s="99"/>
      <c r="CP164" s="99"/>
      <c r="CQ164" s="99"/>
      <c r="CR164" s="99"/>
      <c r="CS164" s="99"/>
      <c r="CT164" s="99"/>
      <c r="CU164" s="99"/>
      <c r="CV164" s="99"/>
      <c r="CW164" s="99"/>
      <c r="CX164" s="99"/>
      <c r="CY164" s="99"/>
      <c r="CZ164" s="99"/>
      <c r="DA164" s="99"/>
      <c r="DB164" s="99"/>
      <c r="DC164" s="99"/>
      <c r="DD164" s="99"/>
      <c r="DE164" s="99"/>
      <c r="DF164" s="99"/>
      <c r="DG164" s="99"/>
      <c r="DH164" s="99"/>
      <c r="DI164" s="99"/>
      <c r="DJ164" s="99"/>
      <c r="DK164" s="99"/>
      <c r="DL164" s="99"/>
      <c r="DM164" s="99"/>
      <c r="DN164" s="99"/>
      <c r="DO164" s="99"/>
      <c r="DP164" s="99"/>
      <c r="DQ164" s="99"/>
      <c r="DR164" s="99"/>
      <c r="DS164" s="99"/>
      <c r="DT164" s="99"/>
      <c r="DU164" s="99"/>
      <c r="DV164" s="99"/>
      <c r="DW164" s="99"/>
      <c r="DX164" s="99"/>
      <c r="DY164" s="99"/>
      <c r="DZ164" s="99"/>
      <c r="EA164" s="99"/>
      <c r="EB164" s="99"/>
      <c r="EC164" s="99"/>
      <c r="ED164" s="99"/>
      <c r="EE164" s="99"/>
      <c r="EF164" s="99"/>
      <c r="EG164" s="99"/>
      <c r="EH164" s="99"/>
      <c r="EI164" s="99"/>
      <c r="EJ164" s="99"/>
      <c r="EK164" s="99"/>
      <c r="EL164" s="99"/>
      <c r="EM164" s="99"/>
      <c r="EN164" s="99"/>
      <c r="EO164" s="99"/>
      <c r="EP164" s="99"/>
      <c r="EQ164" s="99"/>
      <c r="ER164" s="99"/>
      <c r="ES164" s="99"/>
      <c r="ET164" s="99"/>
      <c r="EU164" s="99"/>
      <c r="EV164" s="99"/>
      <c r="EW164" s="99"/>
      <c r="EX164" s="99"/>
      <c r="EY164" s="99"/>
      <c r="EZ164" s="99"/>
      <c r="FA164" s="99"/>
      <c r="FB164" s="99"/>
      <c r="FC164" s="99"/>
      <c r="FD164" s="99"/>
      <c r="FE164" s="99"/>
      <c r="FF164" s="99"/>
      <c r="FG164" s="99"/>
      <c r="FH164" s="99"/>
      <c r="FI164" s="99"/>
      <c r="FJ164" s="99"/>
      <c r="FK164" s="99"/>
      <c r="FL164" s="99"/>
      <c r="FM164" s="99"/>
      <c r="FN164" s="99"/>
      <c r="FO164" s="99"/>
      <c r="FP164" s="99"/>
      <c r="FQ164" s="99"/>
      <c r="FR164" s="99"/>
      <c r="FS164" s="99"/>
      <c r="FT164" s="99"/>
      <c r="FU164" s="99"/>
      <c r="FV164" s="99"/>
      <c r="FW164" s="99"/>
      <c r="FX164" s="99"/>
      <c r="FY164" s="99"/>
      <c r="FZ164" s="99"/>
      <c r="GA164" s="99"/>
      <c r="GB164" s="99"/>
      <c r="GC164" s="99"/>
      <c r="GD164" s="99"/>
      <c r="GE164" s="99"/>
      <c r="GF164" s="99"/>
      <c r="GG164" s="99"/>
      <c r="GH164" s="99"/>
      <c r="GI164" s="99"/>
      <c r="GJ164" s="99"/>
      <c r="GK164" s="99"/>
      <c r="GL164" s="99"/>
      <c r="GM164" s="99"/>
      <c r="GN164" s="99"/>
      <c r="GO164" s="99"/>
      <c r="GP164" s="99"/>
      <c r="GQ164" s="99"/>
      <c r="GR164" s="99"/>
      <c r="GS164" s="99"/>
      <c r="GT164" s="99"/>
      <c r="GU164" s="99"/>
      <c r="GV164" s="99"/>
      <c r="GW164" s="99"/>
      <c r="GX164" s="99"/>
      <c r="GY164" s="99"/>
      <c r="GZ164" s="99"/>
      <c r="HA164" s="99"/>
      <c r="HB164" s="99"/>
      <c r="HC164" s="99"/>
      <c r="HD164" s="99"/>
      <c r="HE164" s="99"/>
      <c r="HF164" s="99"/>
      <c r="HG164" s="99"/>
      <c r="HH164" s="99"/>
      <c r="HI164" s="99"/>
      <c r="HJ164" s="99"/>
      <c r="HK164" s="99"/>
      <c r="HL164" s="99"/>
      <c r="HM164" s="99"/>
      <c r="HN164" s="99"/>
      <c r="HO164" s="99"/>
      <c r="HP164" s="99"/>
      <c r="HQ164" s="99"/>
      <c r="HR164" s="99"/>
      <c r="HS164" s="99"/>
      <c r="HT164" s="99"/>
      <c r="HU164" s="99"/>
      <c r="HV164" s="99"/>
      <c r="HW164" s="99"/>
      <c r="HX164" s="99"/>
      <c r="HY164" s="99"/>
      <c r="HZ164" s="99"/>
      <c r="IA164" s="99"/>
      <c r="IB164" s="99"/>
      <c r="IC164" s="99"/>
      <c r="ID164" s="99"/>
      <c r="IE164" s="99"/>
      <c r="IF164" s="99"/>
      <c r="IG164" s="99"/>
      <c r="IH164" s="99"/>
      <c r="II164" s="99"/>
      <c r="IJ164" s="99"/>
      <c r="IK164" s="99"/>
      <c r="IL164" s="99"/>
      <c r="IM164" s="99"/>
      <c r="IN164" s="99"/>
      <c r="IO164" s="99"/>
      <c r="IP164" s="99"/>
      <c r="IQ164" s="99"/>
      <c r="IR164" s="99"/>
      <c r="IS164" s="99"/>
      <c r="IT164" s="99"/>
      <c r="IU164" s="99"/>
      <c r="IV164" s="99"/>
      <c r="IW164" s="99"/>
    </row>
    <row r="165" customFormat="false" ht="12" hidden="false" customHeight="true" outlineLevel="0" collapsed="false">
      <c r="A165" s="115"/>
      <c r="B165" s="146"/>
      <c r="C165" s="116" t="s">
        <v>344</v>
      </c>
      <c r="D165" s="117"/>
      <c r="E165" s="61" t="s">
        <v>345</v>
      </c>
      <c r="F165" s="148"/>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c r="AD165" s="99"/>
      <c r="AE165" s="99"/>
      <c r="AF165" s="99"/>
      <c r="AG165" s="99"/>
      <c r="AH165" s="99"/>
      <c r="AI165" s="99"/>
      <c r="AJ165" s="99"/>
      <c r="AK165" s="99"/>
      <c r="AL165" s="99"/>
      <c r="AM165" s="99"/>
      <c r="AN165" s="99"/>
      <c r="AO165" s="99"/>
      <c r="AP165" s="99"/>
      <c r="AQ165" s="99"/>
      <c r="AR165" s="99"/>
      <c r="AS165" s="99"/>
      <c r="AT165" s="99"/>
      <c r="AU165" s="99"/>
      <c r="AV165" s="99"/>
      <c r="AW165" s="99"/>
      <c r="AX165" s="99"/>
      <c r="AY165" s="99"/>
      <c r="AZ165" s="99"/>
      <c r="BA165" s="99"/>
      <c r="BB165" s="99"/>
      <c r="BC165" s="99"/>
      <c r="BD165" s="99"/>
      <c r="BE165" s="99"/>
      <c r="BF165" s="99"/>
      <c r="BG165" s="99"/>
      <c r="BH165" s="99"/>
      <c r="BI165" s="99"/>
      <c r="BJ165" s="99"/>
      <c r="BK165" s="99"/>
      <c r="BL165" s="99"/>
      <c r="BM165" s="99"/>
      <c r="BN165" s="99"/>
      <c r="BO165" s="99"/>
      <c r="BP165" s="99"/>
      <c r="BQ165" s="99"/>
      <c r="BR165" s="99"/>
      <c r="BS165" s="99"/>
      <c r="BT165" s="99"/>
      <c r="BU165" s="99"/>
      <c r="BV165" s="99"/>
      <c r="BW165" s="99"/>
      <c r="BX165" s="99"/>
      <c r="BY165" s="99"/>
      <c r="BZ165" s="99"/>
      <c r="CA165" s="99"/>
      <c r="CB165" s="99"/>
      <c r="CC165" s="99"/>
      <c r="CD165" s="99"/>
      <c r="CE165" s="99"/>
      <c r="CF165" s="99"/>
      <c r="CG165" s="99"/>
      <c r="CH165" s="99"/>
      <c r="CI165" s="99"/>
      <c r="CJ165" s="99"/>
      <c r="CK165" s="99"/>
      <c r="CL165" s="99"/>
      <c r="CM165" s="99"/>
      <c r="CN165" s="99"/>
      <c r="CO165" s="99"/>
      <c r="CP165" s="99"/>
      <c r="CQ165" s="99"/>
      <c r="CR165" s="99"/>
      <c r="CS165" s="99"/>
      <c r="CT165" s="99"/>
      <c r="CU165" s="99"/>
      <c r="CV165" s="99"/>
      <c r="CW165" s="99"/>
      <c r="CX165" s="99"/>
      <c r="CY165" s="99"/>
      <c r="CZ165" s="99"/>
      <c r="DA165" s="99"/>
      <c r="DB165" s="99"/>
      <c r="DC165" s="99"/>
      <c r="DD165" s="99"/>
      <c r="DE165" s="99"/>
      <c r="DF165" s="99"/>
      <c r="DG165" s="99"/>
      <c r="DH165" s="99"/>
      <c r="DI165" s="99"/>
      <c r="DJ165" s="99"/>
      <c r="DK165" s="99"/>
      <c r="DL165" s="99"/>
      <c r="DM165" s="99"/>
      <c r="DN165" s="99"/>
      <c r="DO165" s="99"/>
      <c r="DP165" s="99"/>
      <c r="DQ165" s="99"/>
      <c r="DR165" s="99"/>
      <c r="DS165" s="99"/>
      <c r="DT165" s="99"/>
      <c r="DU165" s="99"/>
      <c r="DV165" s="99"/>
      <c r="DW165" s="99"/>
      <c r="DX165" s="99"/>
      <c r="DY165" s="99"/>
      <c r="DZ165" s="99"/>
      <c r="EA165" s="99"/>
      <c r="EB165" s="99"/>
      <c r="EC165" s="99"/>
      <c r="ED165" s="99"/>
      <c r="EE165" s="99"/>
      <c r="EF165" s="99"/>
      <c r="EG165" s="99"/>
      <c r="EH165" s="99"/>
      <c r="EI165" s="99"/>
      <c r="EJ165" s="99"/>
      <c r="EK165" s="99"/>
      <c r="EL165" s="99"/>
      <c r="EM165" s="99"/>
      <c r="EN165" s="99"/>
      <c r="EO165" s="99"/>
      <c r="EP165" s="99"/>
      <c r="EQ165" s="99"/>
      <c r="ER165" s="99"/>
      <c r="ES165" s="99"/>
      <c r="ET165" s="99"/>
      <c r="EU165" s="99"/>
      <c r="EV165" s="99"/>
      <c r="EW165" s="99"/>
      <c r="EX165" s="99"/>
      <c r="EY165" s="99"/>
      <c r="EZ165" s="99"/>
      <c r="FA165" s="99"/>
      <c r="FB165" s="99"/>
      <c r="FC165" s="99"/>
      <c r="FD165" s="99"/>
      <c r="FE165" s="99"/>
      <c r="FF165" s="99"/>
      <c r="FG165" s="99"/>
      <c r="FH165" s="99"/>
      <c r="FI165" s="99"/>
      <c r="FJ165" s="99"/>
      <c r="FK165" s="99"/>
      <c r="FL165" s="99"/>
      <c r="FM165" s="99"/>
      <c r="FN165" s="99"/>
      <c r="FO165" s="99"/>
      <c r="FP165" s="99"/>
      <c r="FQ165" s="99"/>
      <c r="FR165" s="99"/>
      <c r="FS165" s="99"/>
      <c r="FT165" s="99"/>
      <c r="FU165" s="99"/>
      <c r="FV165" s="99"/>
      <c r="FW165" s="99"/>
      <c r="FX165" s="99"/>
      <c r="FY165" s="99"/>
      <c r="FZ165" s="99"/>
      <c r="GA165" s="99"/>
      <c r="GB165" s="99"/>
      <c r="GC165" s="99"/>
      <c r="GD165" s="99"/>
      <c r="GE165" s="99"/>
      <c r="GF165" s="99"/>
      <c r="GG165" s="99"/>
      <c r="GH165" s="99"/>
      <c r="GI165" s="99"/>
      <c r="GJ165" s="99"/>
      <c r="GK165" s="99"/>
      <c r="GL165" s="99"/>
      <c r="GM165" s="99"/>
      <c r="GN165" s="99"/>
      <c r="GO165" s="99"/>
      <c r="GP165" s="99"/>
      <c r="GQ165" s="99"/>
      <c r="GR165" s="99"/>
      <c r="GS165" s="99"/>
      <c r="GT165" s="99"/>
      <c r="GU165" s="99"/>
      <c r="GV165" s="99"/>
      <c r="GW165" s="99"/>
      <c r="GX165" s="99"/>
      <c r="GY165" s="99"/>
      <c r="GZ165" s="99"/>
      <c r="HA165" s="99"/>
      <c r="HB165" s="99"/>
      <c r="HC165" s="99"/>
      <c r="HD165" s="99"/>
      <c r="HE165" s="99"/>
      <c r="HF165" s="99"/>
      <c r="HG165" s="99"/>
      <c r="HH165" s="99"/>
      <c r="HI165" s="99"/>
      <c r="HJ165" s="99"/>
      <c r="HK165" s="99"/>
      <c r="HL165" s="99"/>
      <c r="HM165" s="99"/>
      <c r="HN165" s="99"/>
      <c r="HO165" s="99"/>
      <c r="HP165" s="99"/>
      <c r="HQ165" s="99"/>
      <c r="HR165" s="99"/>
      <c r="HS165" s="99"/>
      <c r="HT165" s="99"/>
      <c r="HU165" s="99"/>
      <c r="HV165" s="99"/>
      <c r="HW165" s="99"/>
      <c r="HX165" s="99"/>
      <c r="HY165" s="99"/>
      <c r="HZ165" s="99"/>
      <c r="IA165" s="99"/>
      <c r="IB165" s="99"/>
      <c r="IC165" s="99"/>
      <c r="ID165" s="99"/>
      <c r="IE165" s="99"/>
      <c r="IF165" s="99"/>
      <c r="IG165" s="99"/>
      <c r="IH165" s="99"/>
      <c r="II165" s="99"/>
      <c r="IJ165" s="99"/>
      <c r="IK165" s="99"/>
      <c r="IL165" s="99"/>
      <c r="IM165" s="99"/>
      <c r="IN165" s="99"/>
      <c r="IO165" s="99"/>
      <c r="IP165" s="99"/>
      <c r="IQ165" s="99"/>
      <c r="IR165" s="99"/>
      <c r="IS165" s="99"/>
      <c r="IT165" s="99"/>
      <c r="IU165" s="99"/>
      <c r="IV165" s="99"/>
      <c r="IW165" s="99"/>
    </row>
    <row r="166" customFormat="false" ht="12" hidden="false" customHeight="true" outlineLevel="0" collapsed="false">
      <c r="A166" s="115"/>
      <c r="B166" s="146"/>
      <c r="C166" s="116" t="s">
        <v>346</v>
      </c>
      <c r="D166" s="117"/>
      <c r="E166" s="61" t="s">
        <v>347</v>
      </c>
      <c r="F166" s="148"/>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c r="AD166" s="99"/>
      <c r="AE166" s="99"/>
      <c r="AF166" s="99"/>
      <c r="AG166" s="99"/>
      <c r="AH166" s="99"/>
      <c r="AI166" s="99"/>
      <c r="AJ166" s="99"/>
      <c r="AK166" s="99"/>
      <c r="AL166" s="99"/>
      <c r="AM166" s="99"/>
      <c r="AN166" s="99"/>
      <c r="AO166" s="99"/>
      <c r="AP166" s="99"/>
      <c r="AQ166" s="99"/>
      <c r="AR166" s="99"/>
      <c r="AS166" s="99"/>
      <c r="AT166" s="99"/>
      <c r="AU166" s="99"/>
      <c r="AV166" s="99"/>
      <c r="AW166" s="99"/>
      <c r="AX166" s="99"/>
      <c r="AY166" s="99"/>
      <c r="AZ166" s="99"/>
      <c r="BA166" s="99"/>
      <c r="BB166" s="99"/>
      <c r="BC166" s="99"/>
      <c r="BD166" s="99"/>
      <c r="BE166" s="99"/>
      <c r="BF166" s="99"/>
      <c r="BG166" s="99"/>
      <c r="BH166" s="99"/>
      <c r="BI166" s="99"/>
      <c r="BJ166" s="99"/>
      <c r="BK166" s="99"/>
      <c r="BL166" s="99"/>
      <c r="BM166" s="99"/>
      <c r="BN166" s="99"/>
      <c r="BO166" s="99"/>
      <c r="BP166" s="99"/>
      <c r="BQ166" s="99"/>
      <c r="BR166" s="99"/>
      <c r="BS166" s="99"/>
      <c r="BT166" s="99"/>
      <c r="BU166" s="99"/>
      <c r="BV166" s="99"/>
      <c r="BW166" s="99"/>
      <c r="BX166" s="99"/>
      <c r="BY166" s="99"/>
      <c r="BZ166" s="99"/>
      <c r="CA166" s="99"/>
      <c r="CB166" s="99"/>
      <c r="CC166" s="99"/>
      <c r="CD166" s="99"/>
      <c r="CE166" s="99"/>
      <c r="CF166" s="99"/>
      <c r="CG166" s="99"/>
      <c r="CH166" s="99"/>
      <c r="CI166" s="99"/>
      <c r="CJ166" s="99"/>
      <c r="CK166" s="99"/>
      <c r="CL166" s="99"/>
      <c r="CM166" s="99"/>
      <c r="CN166" s="99"/>
      <c r="CO166" s="99"/>
      <c r="CP166" s="99"/>
      <c r="CQ166" s="99"/>
      <c r="CR166" s="99"/>
      <c r="CS166" s="99"/>
      <c r="CT166" s="99"/>
      <c r="CU166" s="99"/>
      <c r="CV166" s="99"/>
      <c r="CW166" s="99"/>
      <c r="CX166" s="99"/>
      <c r="CY166" s="99"/>
      <c r="CZ166" s="99"/>
      <c r="DA166" s="99"/>
      <c r="DB166" s="99"/>
      <c r="DC166" s="99"/>
      <c r="DD166" s="99"/>
      <c r="DE166" s="99"/>
      <c r="DF166" s="99"/>
      <c r="DG166" s="99"/>
      <c r="DH166" s="99"/>
      <c r="DI166" s="99"/>
      <c r="DJ166" s="99"/>
      <c r="DK166" s="99"/>
      <c r="DL166" s="99"/>
      <c r="DM166" s="99"/>
      <c r="DN166" s="99"/>
      <c r="DO166" s="99"/>
      <c r="DP166" s="99"/>
      <c r="DQ166" s="99"/>
      <c r="DR166" s="99"/>
      <c r="DS166" s="99"/>
      <c r="DT166" s="99"/>
      <c r="DU166" s="99"/>
      <c r="DV166" s="99"/>
      <c r="DW166" s="99"/>
      <c r="DX166" s="99"/>
      <c r="DY166" s="99"/>
      <c r="DZ166" s="99"/>
      <c r="EA166" s="99"/>
      <c r="EB166" s="99"/>
      <c r="EC166" s="99"/>
      <c r="ED166" s="99"/>
      <c r="EE166" s="99"/>
      <c r="EF166" s="99"/>
      <c r="EG166" s="99"/>
      <c r="EH166" s="99"/>
      <c r="EI166" s="99"/>
      <c r="EJ166" s="99"/>
      <c r="EK166" s="99"/>
      <c r="EL166" s="99"/>
      <c r="EM166" s="99"/>
      <c r="EN166" s="99"/>
      <c r="EO166" s="99"/>
      <c r="EP166" s="99"/>
      <c r="EQ166" s="99"/>
      <c r="ER166" s="99"/>
      <c r="ES166" s="99"/>
      <c r="ET166" s="99"/>
      <c r="EU166" s="99"/>
      <c r="EV166" s="99"/>
      <c r="EW166" s="99"/>
      <c r="EX166" s="99"/>
      <c r="EY166" s="99"/>
      <c r="EZ166" s="99"/>
      <c r="FA166" s="99"/>
      <c r="FB166" s="99"/>
      <c r="FC166" s="99"/>
      <c r="FD166" s="99"/>
      <c r="FE166" s="99"/>
      <c r="FF166" s="99"/>
      <c r="FG166" s="99"/>
      <c r="FH166" s="99"/>
      <c r="FI166" s="99"/>
      <c r="FJ166" s="99"/>
      <c r="FK166" s="99"/>
      <c r="FL166" s="99"/>
      <c r="FM166" s="99"/>
      <c r="FN166" s="99"/>
      <c r="FO166" s="99"/>
      <c r="FP166" s="99"/>
      <c r="FQ166" s="99"/>
      <c r="FR166" s="99"/>
      <c r="FS166" s="99"/>
      <c r="FT166" s="99"/>
      <c r="FU166" s="99"/>
      <c r="FV166" s="99"/>
      <c r="FW166" s="99"/>
      <c r="FX166" s="99"/>
      <c r="FY166" s="99"/>
      <c r="FZ166" s="99"/>
      <c r="GA166" s="99"/>
      <c r="GB166" s="99"/>
      <c r="GC166" s="99"/>
      <c r="GD166" s="99"/>
      <c r="GE166" s="99"/>
      <c r="GF166" s="99"/>
      <c r="GG166" s="99"/>
      <c r="GH166" s="99"/>
      <c r="GI166" s="99"/>
      <c r="GJ166" s="99"/>
      <c r="GK166" s="99"/>
      <c r="GL166" s="99"/>
      <c r="GM166" s="99"/>
      <c r="GN166" s="99"/>
      <c r="GO166" s="99"/>
      <c r="GP166" s="99"/>
      <c r="GQ166" s="99"/>
      <c r="GR166" s="99"/>
      <c r="GS166" s="99"/>
      <c r="GT166" s="99"/>
      <c r="GU166" s="99"/>
      <c r="GV166" s="99"/>
      <c r="GW166" s="99"/>
      <c r="GX166" s="99"/>
      <c r="GY166" s="99"/>
      <c r="GZ166" s="99"/>
      <c r="HA166" s="99"/>
      <c r="HB166" s="99"/>
      <c r="HC166" s="99"/>
      <c r="HD166" s="99"/>
      <c r="HE166" s="99"/>
      <c r="HF166" s="99"/>
      <c r="HG166" s="99"/>
      <c r="HH166" s="99"/>
      <c r="HI166" s="99"/>
      <c r="HJ166" s="99"/>
      <c r="HK166" s="99"/>
      <c r="HL166" s="99"/>
      <c r="HM166" s="99"/>
      <c r="HN166" s="99"/>
      <c r="HO166" s="99"/>
      <c r="HP166" s="99"/>
      <c r="HQ166" s="99"/>
      <c r="HR166" s="99"/>
      <c r="HS166" s="99"/>
      <c r="HT166" s="99"/>
      <c r="HU166" s="99"/>
      <c r="HV166" s="99"/>
      <c r="HW166" s="99"/>
      <c r="HX166" s="99"/>
      <c r="HY166" s="99"/>
      <c r="HZ166" s="99"/>
      <c r="IA166" s="99"/>
      <c r="IB166" s="99"/>
      <c r="IC166" s="99"/>
      <c r="ID166" s="99"/>
      <c r="IE166" s="99"/>
      <c r="IF166" s="99"/>
      <c r="IG166" s="99"/>
      <c r="IH166" s="99"/>
      <c r="II166" s="99"/>
      <c r="IJ166" s="99"/>
      <c r="IK166" s="99"/>
      <c r="IL166" s="99"/>
      <c r="IM166" s="99"/>
      <c r="IN166" s="99"/>
      <c r="IO166" s="99"/>
      <c r="IP166" s="99"/>
      <c r="IQ166" s="99"/>
      <c r="IR166" s="99"/>
      <c r="IS166" s="99"/>
      <c r="IT166" s="99"/>
      <c r="IU166" s="99"/>
      <c r="IV166" s="99"/>
      <c r="IW166" s="99"/>
    </row>
    <row r="167" customFormat="false" ht="12" hidden="false" customHeight="true" outlineLevel="0" collapsed="false">
      <c r="A167" s="115"/>
      <c r="B167" s="146"/>
      <c r="C167" s="116" t="s">
        <v>348</v>
      </c>
      <c r="D167" s="117"/>
      <c r="E167" s="61"/>
      <c r="F167" s="148"/>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c r="AD167" s="99"/>
      <c r="AE167" s="99"/>
      <c r="AF167" s="99"/>
      <c r="AG167" s="99"/>
      <c r="AH167" s="99"/>
      <c r="AI167" s="99"/>
      <c r="AJ167" s="99"/>
      <c r="AK167" s="99"/>
      <c r="AL167" s="99"/>
      <c r="AM167" s="99"/>
      <c r="AN167" s="99"/>
      <c r="AO167" s="99"/>
      <c r="AP167" s="99"/>
      <c r="AQ167" s="99"/>
      <c r="AR167" s="99"/>
      <c r="AS167" s="99"/>
      <c r="AT167" s="99"/>
      <c r="AU167" s="99"/>
      <c r="AV167" s="99"/>
      <c r="AW167" s="99"/>
      <c r="AX167" s="99"/>
      <c r="AY167" s="99"/>
      <c r="AZ167" s="99"/>
      <c r="BA167" s="99"/>
      <c r="BB167" s="99"/>
      <c r="BC167" s="99"/>
      <c r="BD167" s="99"/>
      <c r="BE167" s="99"/>
      <c r="BF167" s="99"/>
      <c r="BG167" s="99"/>
      <c r="BH167" s="99"/>
      <c r="BI167" s="99"/>
      <c r="BJ167" s="99"/>
      <c r="BK167" s="99"/>
      <c r="BL167" s="99"/>
      <c r="BM167" s="99"/>
      <c r="BN167" s="99"/>
      <c r="BO167" s="99"/>
      <c r="BP167" s="99"/>
      <c r="BQ167" s="99"/>
      <c r="BR167" s="99"/>
      <c r="BS167" s="99"/>
      <c r="BT167" s="99"/>
      <c r="BU167" s="99"/>
      <c r="BV167" s="99"/>
      <c r="BW167" s="99"/>
      <c r="BX167" s="99"/>
      <c r="BY167" s="99"/>
      <c r="BZ167" s="99"/>
      <c r="CA167" s="99"/>
      <c r="CB167" s="99"/>
      <c r="CC167" s="99"/>
      <c r="CD167" s="99"/>
      <c r="CE167" s="99"/>
      <c r="CF167" s="99"/>
      <c r="CG167" s="99"/>
      <c r="CH167" s="99"/>
      <c r="CI167" s="99"/>
      <c r="CJ167" s="99"/>
      <c r="CK167" s="99"/>
      <c r="CL167" s="99"/>
      <c r="CM167" s="99"/>
      <c r="CN167" s="99"/>
      <c r="CO167" s="99"/>
      <c r="CP167" s="99"/>
      <c r="CQ167" s="99"/>
      <c r="CR167" s="99"/>
      <c r="CS167" s="99"/>
      <c r="CT167" s="99"/>
      <c r="CU167" s="99"/>
      <c r="CV167" s="99"/>
      <c r="CW167" s="99"/>
      <c r="CX167" s="99"/>
      <c r="CY167" s="99"/>
      <c r="CZ167" s="99"/>
      <c r="DA167" s="99"/>
      <c r="DB167" s="99"/>
      <c r="DC167" s="99"/>
      <c r="DD167" s="99"/>
      <c r="DE167" s="99"/>
      <c r="DF167" s="99"/>
      <c r="DG167" s="99"/>
      <c r="DH167" s="99"/>
      <c r="DI167" s="99"/>
      <c r="DJ167" s="99"/>
      <c r="DK167" s="99"/>
      <c r="DL167" s="99"/>
      <c r="DM167" s="99"/>
      <c r="DN167" s="99"/>
      <c r="DO167" s="99"/>
      <c r="DP167" s="99"/>
      <c r="DQ167" s="99"/>
      <c r="DR167" s="99"/>
      <c r="DS167" s="99"/>
      <c r="DT167" s="99"/>
      <c r="DU167" s="99"/>
      <c r="DV167" s="99"/>
      <c r="DW167" s="99"/>
      <c r="DX167" s="99"/>
      <c r="DY167" s="99"/>
      <c r="DZ167" s="99"/>
      <c r="EA167" s="99"/>
      <c r="EB167" s="99"/>
      <c r="EC167" s="99"/>
      <c r="ED167" s="99"/>
      <c r="EE167" s="99"/>
      <c r="EF167" s="99"/>
      <c r="EG167" s="99"/>
      <c r="EH167" s="99"/>
      <c r="EI167" s="99"/>
      <c r="EJ167" s="99"/>
      <c r="EK167" s="99"/>
      <c r="EL167" s="99"/>
      <c r="EM167" s="99"/>
      <c r="EN167" s="99"/>
      <c r="EO167" s="99"/>
      <c r="EP167" s="99"/>
      <c r="EQ167" s="99"/>
      <c r="ER167" s="99"/>
      <c r="ES167" s="99"/>
      <c r="ET167" s="99"/>
      <c r="EU167" s="99"/>
      <c r="EV167" s="99"/>
      <c r="EW167" s="99"/>
      <c r="EX167" s="99"/>
      <c r="EY167" s="99"/>
      <c r="EZ167" s="99"/>
      <c r="FA167" s="99"/>
      <c r="FB167" s="99"/>
      <c r="FC167" s="99"/>
      <c r="FD167" s="99"/>
      <c r="FE167" s="99"/>
      <c r="FF167" s="99"/>
      <c r="FG167" s="99"/>
      <c r="FH167" s="99"/>
      <c r="FI167" s="99"/>
      <c r="FJ167" s="99"/>
      <c r="FK167" s="99"/>
      <c r="FL167" s="99"/>
      <c r="FM167" s="99"/>
      <c r="FN167" s="99"/>
      <c r="FO167" s="99"/>
      <c r="FP167" s="99"/>
      <c r="FQ167" s="99"/>
      <c r="FR167" s="99"/>
      <c r="FS167" s="99"/>
      <c r="FT167" s="99"/>
      <c r="FU167" s="99"/>
      <c r="FV167" s="99"/>
      <c r="FW167" s="99"/>
      <c r="FX167" s="99"/>
      <c r="FY167" s="99"/>
      <c r="FZ167" s="99"/>
      <c r="GA167" s="99"/>
      <c r="GB167" s="99"/>
      <c r="GC167" s="99"/>
      <c r="GD167" s="99"/>
      <c r="GE167" s="99"/>
      <c r="GF167" s="99"/>
      <c r="GG167" s="99"/>
      <c r="GH167" s="99"/>
      <c r="GI167" s="99"/>
      <c r="GJ167" s="99"/>
      <c r="GK167" s="99"/>
      <c r="GL167" s="99"/>
      <c r="GM167" s="99"/>
      <c r="GN167" s="99"/>
      <c r="GO167" s="99"/>
      <c r="GP167" s="99"/>
      <c r="GQ167" s="99"/>
      <c r="GR167" s="99"/>
      <c r="GS167" s="99"/>
      <c r="GT167" s="99"/>
      <c r="GU167" s="99"/>
      <c r="GV167" s="99"/>
      <c r="GW167" s="99"/>
      <c r="GX167" s="99"/>
      <c r="GY167" s="99"/>
      <c r="GZ167" s="99"/>
      <c r="HA167" s="99"/>
      <c r="HB167" s="99"/>
      <c r="HC167" s="99"/>
      <c r="HD167" s="99"/>
      <c r="HE167" s="99"/>
      <c r="HF167" s="99"/>
      <c r="HG167" s="99"/>
      <c r="HH167" s="99"/>
      <c r="HI167" s="99"/>
      <c r="HJ167" s="99"/>
      <c r="HK167" s="99"/>
      <c r="HL167" s="99"/>
      <c r="HM167" s="99"/>
      <c r="HN167" s="99"/>
      <c r="HO167" s="99"/>
      <c r="HP167" s="99"/>
      <c r="HQ167" s="99"/>
      <c r="HR167" s="99"/>
      <c r="HS167" s="99"/>
      <c r="HT167" s="99"/>
      <c r="HU167" s="99"/>
      <c r="HV167" s="99"/>
      <c r="HW167" s="99"/>
      <c r="HX167" s="99"/>
      <c r="HY167" s="99"/>
      <c r="HZ167" s="99"/>
      <c r="IA167" s="99"/>
      <c r="IB167" s="99"/>
      <c r="IC167" s="99"/>
      <c r="ID167" s="99"/>
      <c r="IE167" s="99"/>
      <c r="IF167" s="99"/>
      <c r="IG167" s="99"/>
      <c r="IH167" s="99"/>
      <c r="II167" s="99"/>
      <c r="IJ167" s="99"/>
      <c r="IK167" s="99"/>
      <c r="IL167" s="99"/>
      <c r="IM167" s="99"/>
      <c r="IN167" s="99"/>
      <c r="IO167" s="99"/>
      <c r="IP167" s="99"/>
      <c r="IQ167" s="99"/>
      <c r="IR167" s="99"/>
      <c r="IS167" s="99"/>
      <c r="IT167" s="99"/>
      <c r="IU167" s="99"/>
      <c r="IV167" s="99"/>
      <c r="IW167" s="99"/>
    </row>
    <row r="168" customFormat="false" ht="12" hidden="false" customHeight="true" outlineLevel="0" collapsed="false">
      <c r="A168" s="115"/>
      <c r="B168" s="146"/>
      <c r="C168" s="116" t="s">
        <v>349</v>
      </c>
      <c r="D168" s="117"/>
      <c r="E168" s="61"/>
      <c r="F168" s="148"/>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c r="AD168" s="99"/>
      <c r="AE168" s="99"/>
      <c r="AF168" s="99"/>
      <c r="AG168" s="99"/>
      <c r="AH168" s="99"/>
      <c r="AI168" s="99"/>
      <c r="AJ168" s="99"/>
      <c r="AK168" s="99"/>
      <c r="AL168" s="99"/>
      <c r="AM168" s="99"/>
      <c r="AN168" s="99"/>
      <c r="AO168" s="99"/>
      <c r="AP168" s="99"/>
      <c r="AQ168" s="99"/>
      <c r="AR168" s="99"/>
      <c r="AS168" s="99"/>
      <c r="AT168" s="99"/>
      <c r="AU168" s="99"/>
      <c r="AV168" s="99"/>
      <c r="AW168" s="99"/>
      <c r="AX168" s="99"/>
      <c r="AY168" s="99"/>
      <c r="AZ168" s="99"/>
      <c r="BA168" s="99"/>
      <c r="BB168" s="99"/>
      <c r="BC168" s="99"/>
      <c r="BD168" s="99"/>
      <c r="BE168" s="99"/>
      <c r="BF168" s="99"/>
      <c r="BG168" s="99"/>
      <c r="BH168" s="99"/>
      <c r="BI168" s="99"/>
      <c r="BJ168" s="99"/>
      <c r="BK168" s="99"/>
      <c r="BL168" s="99"/>
      <c r="BM168" s="99"/>
      <c r="BN168" s="99"/>
      <c r="BO168" s="99"/>
      <c r="BP168" s="99"/>
      <c r="BQ168" s="99"/>
      <c r="BR168" s="99"/>
      <c r="BS168" s="99"/>
      <c r="BT168" s="99"/>
      <c r="BU168" s="99"/>
      <c r="BV168" s="99"/>
      <c r="BW168" s="99"/>
      <c r="BX168" s="99"/>
      <c r="BY168" s="99"/>
      <c r="BZ168" s="99"/>
      <c r="CA168" s="99"/>
      <c r="CB168" s="99"/>
      <c r="CC168" s="99"/>
      <c r="CD168" s="99"/>
      <c r="CE168" s="99"/>
      <c r="CF168" s="99"/>
      <c r="CG168" s="99"/>
      <c r="CH168" s="99"/>
      <c r="CI168" s="99"/>
      <c r="CJ168" s="99"/>
      <c r="CK168" s="99"/>
      <c r="CL168" s="99"/>
      <c r="CM168" s="99"/>
      <c r="CN168" s="99"/>
      <c r="CO168" s="99"/>
      <c r="CP168" s="99"/>
      <c r="CQ168" s="99"/>
      <c r="CR168" s="99"/>
      <c r="CS168" s="99"/>
      <c r="CT168" s="99"/>
      <c r="CU168" s="99"/>
      <c r="CV168" s="99"/>
      <c r="CW168" s="99"/>
      <c r="CX168" s="99"/>
      <c r="CY168" s="99"/>
      <c r="CZ168" s="99"/>
      <c r="DA168" s="99"/>
      <c r="DB168" s="99"/>
      <c r="DC168" s="99"/>
      <c r="DD168" s="99"/>
      <c r="DE168" s="99"/>
      <c r="DF168" s="99"/>
      <c r="DG168" s="99"/>
      <c r="DH168" s="99"/>
      <c r="DI168" s="99"/>
      <c r="DJ168" s="99"/>
      <c r="DK168" s="99"/>
      <c r="DL168" s="99"/>
      <c r="DM168" s="99"/>
      <c r="DN168" s="99"/>
      <c r="DO168" s="99"/>
      <c r="DP168" s="99"/>
      <c r="DQ168" s="99"/>
      <c r="DR168" s="99"/>
      <c r="DS168" s="99"/>
      <c r="DT168" s="99"/>
      <c r="DU168" s="99"/>
      <c r="DV168" s="99"/>
      <c r="DW168" s="99"/>
      <c r="DX168" s="99"/>
      <c r="DY168" s="99"/>
      <c r="DZ168" s="99"/>
      <c r="EA168" s="99"/>
      <c r="EB168" s="99"/>
      <c r="EC168" s="99"/>
      <c r="ED168" s="99"/>
      <c r="EE168" s="99"/>
      <c r="EF168" s="99"/>
      <c r="EG168" s="99"/>
      <c r="EH168" s="99"/>
      <c r="EI168" s="99"/>
      <c r="EJ168" s="99"/>
      <c r="EK168" s="99"/>
      <c r="EL168" s="99"/>
      <c r="EM168" s="99"/>
      <c r="EN168" s="99"/>
      <c r="EO168" s="99"/>
      <c r="EP168" s="99"/>
      <c r="EQ168" s="99"/>
      <c r="ER168" s="99"/>
      <c r="ES168" s="99"/>
      <c r="ET168" s="99"/>
      <c r="EU168" s="99"/>
      <c r="EV168" s="99"/>
      <c r="EW168" s="99"/>
      <c r="EX168" s="99"/>
      <c r="EY168" s="99"/>
      <c r="EZ168" s="99"/>
      <c r="FA168" s="99"/>
      <c r="FB168" s="99"/>
      <c r="FC168" s="99"/>
      <c r="FD168" s="99"/>
      <c r="FE168" s="99"/>
      <c r="FF168" s="99"/>
      <c r="FG168" s="99"/>
      <c r="FH168" s="99"/>
      <c r="FI168" s="99"/>
      <c r="FJ168" s="99"/>
      <c r="FK168" s="99"/>
      <c r="FL168" s="99"/>
      <c r="FM168" s="99"/>
      <c r="FN168" s="99"/>
      <c r="FO168" s="99"/>
      <c r="FP168" s="99"/>
      <c r="FQ168" s="99"/>
      <c r="FR168" s="99"/>
      <c r="FS168" s="99"/>
      <c r="FT168" s="99"/>
      <c r="FU168" s="99"/>
      <c r="FV168" s="99"/>
      <c r="FW168" s="99"/>
      <c r="FX168" s="99"/>
      <c r="FY168" s="99"/>
      <c r="FZ168" s="99"/>
      <c r="GA168" s="99"/>
      <c r="GB168" s="99"/>
      <c r="GC168" s="99"/>
      <c r="GD168" s="99"/>
      <c r="GE168" s="99"/>
      <c r="GF168" s="99"/>
      <c r="GG168" s="99"/>
      <c r="GH168" s="99"/>
      <c r="GI168" s="99"/>
      <c r="GJ168" s="99"/>
      <c r="GK168" s="99"/>
      <c r="GL168" s="99"/>
      <c r="GM168" s="99"/>
      <c r="GN168" s="99"/>
      <c r="GO168" s="99"/>
      <c r="GP168" s="99"/>
      <c r="GQ168" s="99"/>
      <c r="GR168" s="99"/>
      <c r="GS168" s="99"/>
      <c r="GT168" s="99"/>
      <c r="GU168" s="99"/>
      <c r="GV168" s="99"/>
      <c r="GW168" s="99"/>
      <c r="GX168" s="99"/>
      <c r="GY168" s="99"/>
      <c r="GZ168" s="99"/>
      <c r="HA168" s="99"/>
      <c r="HB168" s="99"/>
      <c r="HC168" s="99"/>
      <c r="HD168" s="99"/>
      <c r="HE168" s="99"/>
      <c r="HF168" s="99"/>
      <c r="HG168" s="99"/>
      <c r="HH168" s="99"/>
      <c r="HI168" s="99"/>
      <c r="HJ168" s="99"/>
      <c r="HK168" s="99"/>
      <c r="HL168" s="99"/>
      <c r="HM168" s="99"/>
      <c r="HN168" s="99"/>
      <c r="HO168" s="99"/>
      <c r="HP168" s="99"/>
      <c r="HQ168" s="99"/>
      <c r="HR168" s="99"/>
      <c r="HS168" s="99"/>
      <c r="HT168" s="99"/>
      <c r="HU168" s="99"/>
      <c r="HV168" s="99"/>
      <c r="HW168" s="99"/>
      <c r="HX168" s="99"/>
      <c r="HY168" s="99"/>
      <c r="HZ168" s="99"/>
      <c r="IA168" s="99"/>
      <c r="IB168" s="99"/>
      <c r="IC168" s="99"/>
      <c r="ID168" s="99"/>
      <c r="IE168" s="99"/>
      <c r="IF168" s="99"/>
      <c r="IG168" s="99"/>
      <c r="IH168" s="99"/>
      <c r="II168" s="99"/>
      <c r="IJ168" s="99"/>
      <c r="IK168" s="99"/>
      <c r="IL168" s="99"/>
      <c r="IM168" s="99"/>
      <c r="IN168" s="99"/>
      <c r="IO168" s="99"/>
      <c r="IP168" s="99"/>
      <c r="IQ168" s="99"/>
      <c r="IR168" s="99"/>
      <c r="IS168" s="99"/>
      <c r="IT168" s="99"/>
      <c r="IU168" s="99"/>
      <c r="IV168" s="99"/>
      <c r="IW168" s="99"/>
    </row>
    <row r="169" customFormat="false" ht="12" hidden="false" customHeight="true" outlineLevel="0" collapsed="false">
      <c r="A169" s="115"/>
      <c r="B169" s="146"/>
      <c r="C169" s="116" t="s">
        <v>350</v>
      </c>
      <c r="D169" s="117"/>
      <c r="E169" s="61"/>
      <c r="F169" s="148"/>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c r="AD169" s="99"/>
      <c r="AE169" s="99"/>
      <c r="AF169" s="99"/>
      <c r="AG169" s="99"/>
      <c r="AH169" s="99"/>
      <c r="AI169" s="99"/>
      <c r="AJ169" s="99"/>
      <c r="AK169" s="99"/>
      <c r="AL169" s="99"/>
      <c r="AM169" s="99"/>
      <c r="AN169" s="99"/>
      <c r="AO169" s="99"/>
      <c r="AP169" s="99"/>
      <c r="AQ169" s="99"/>
      <c r="AR169" s="99"/>
      <c r="AS169" s="99"/>
      <c r="AT169" s="99"/>
      <c r="AU169" s="99"/>
      <c r="AV169" s="99"/>
      <c r="AW169" s="99"/>
      <c r="AX169" s="99"/>
      <c r="AY169" s="99"/>
      <c r="AZ169" s="99"/>
      <c r="BA169" s="99"/>
      <c r="BB169" s="99"/>
      <c r="BC169" s="99"/>
      <c r="BD169" s="99"/>
      <c r="BE169" s="99"/>
      <c r="BF169" s="99"/>
      <c r="BG169" s="99"/>
      <c r="BH169" s="99"/>
      <c r="BI169" s="99"/>
      <c r="BJ169" s="99"/>
      <c r="BK169" s="99"/>
      <c r="BL169" s="99"/>
      <c r="BM169" s="99"/>
      <c r="BN169" s="99"/>
      <c r="BO169" s="99"/>
      <c r="BP169" s="99"/>
      <c r="BQ169" s="99"/>
      <c r="BR169" s="99"/>
      <c r="BS169" s="99"/>
      <c r="BT169" s="99"/>
      <c r="BU169" s="99"/>
      <c r="BV169" s="99"/>
      <c r="BW169" s="99"/>
      <c r="BX169" s="99"/>
      <c r="BY169" s="99"/>
      <c r="BZ169" s="99"/>
      <c r="CA169" s="99"/>
      <c r="CB169" s="99"/>
      <c r="CC169" s="99"/>
      <c r="CD169" s="99"/>
      <c r="CE169" s="99"/>
      <c r="CF169" s="99"/>
      <c r="CG169" s="99"/>
      <c r="CH169" s="99"/>
      <c r="CI169" s="99"/>
      <c r="CJ169" s="99"/>
      <c r="CK169" s="99"/>
      <c r="CL169" s="99"/>
      <c r="CM169" s="99"/>
      <c r="CN169" s="99"/>
      <c r="CO169" s="99"/>
      <c r="CP169" s="99"/>
      <c r="CQ169" s="99"/>
      <c r="CR169" s="99"/>
      <c r="CS169" s="99"/>
      <c r="CT169" s="99"/>
      <c r="CU169" s="99"/>
      <c r="CV169" s="99"/>
      <c r="CW169" s="99"/>
      <c r="CX169" s="99"/>
      <c r="CY169" s="99"/>
      <c r="CZ169" s="99"/>
      <c r="DA169" s="99"/>
      <c r="DB169" s="99"/>
      <c r="DC169" s="99"/>
      <c r="DD169" s="99"/>
      <c r="DE169" s="99"/>
      <c r="DF169" s="99"/>
      <c r="DG169" s="99"/>
      <c r="DH169" s="99"/>
      <c r="DI169" s="99"/>
      <c r="DJ169" s="99"/>
      <c r="DK169" s="99"/>
      <c r="DL169" s="99"/>
      <c r="DM169" s="99"/>
      <c r="DN169" s="99"/>
      <c r="DO169" s="99"/>
      <c r="DP169" s="99"/>
      <c r="DQ169" s="99"/>
      <c r="DR169" s="99"/>
      <c r="DS169" s="99"/>
      <c r="DT169" s="99"/>
      <c r="DU169" s="99"/>
      <c r="DV169" s="99"/>
      <c r="DW169" s="99"/>
      <c r="DX169" s="99"/>
      <c r="DY169" s="99"/>
      <c r="DZ169" s="99"/>
      <c r="EA169" s="99"/>
      <c r="EB169" s="99"/>
      <c r="EC169" s="99"/>
      <c r="ED169" s="99"/>
      <c r="EE169" s="99"/>
      <c r="EF169" s="99"/>
      <c r="EG169" s="99"/>
      <c r="EH169" s="99"/>
      <c r="EI169" s="99"/>
      <c r="EJ169" s="99"/>
      <c r="EK169" s="99"/>
      <c r="EL169" s="99"/>
      <c r="EM169" s="99"/>
      <c r="EN169" s="99"/>
      <c r="EO169" s="99"/>
      <c r="EP169" s="99"/>
      <c r="EQ169" s="99"/>
      <c r="ER169" s="99"/>
      <c r="ES169" s="99"/>
      <c r="ET169" s="99"/>
      <c r="EU169" s="99"/>
      <c r="EV169" s="99"/>
      <c r="EW169" s="99"/>
      <c r="EX169" s="99"/>
      <c r="EY169" s="99"/>
      <c r="EZ169" s="99"/>
      <c r="FA169" s="99"/>
      <c r="FB169" s="99"/>
      <c r="FC169" s="99"/>
      <c r="FD169" s="99"/>
      <c r="FE169" s="99"/>
      <c r="FF169" s="99"/>
      <c r="FG169" s="99"/>
      <c r="FH169" s="99"/>
      <c r="FI169" s="99"/>
      <c r="FJ169" s="99"/>
      <c r="FK169" s="99"/>
      <c r="FL169" s="99"/>
      <c r="FM169" s="99"/>
      <c r="FN169" s="99"/>
      <c r="FO169" s="99"/>
      <c r="FP169" s="99"/>
      <c r="FQ169" s="99"/>
      <c r="FR169" s="99"/>
      <c r="FS169" s="99"/>
      <c r="FT169" s="99"/>
      <c r="FU169" s="99"/>
      <c r="FV169" s="99"/>
      <c r="FW169" s="99"/>
      <c r="FX169" s="99"/>
      <c r="FY169" s="99"/>
      <c r="FZ169" s="99"/>
      <c r="GA169" s="99"/>
      <c r="GB169" s="99"/>
      <c r="GC169" s="99"/>
      <c r="GD169" s="99"/>
      <c r="GE169" s="99"/>
      <c r="GF169" s="99"/>
      <c r="GG169" s="99"/>
      <c r="GH169" s="99"/>
      <c r="GI169" s="99"/>
      <c r="GJ169" s="99"/>
      <c r="GK169" s="99"/>
      <c r="GL169" s="99"/>
      <c r="GM169" s="99"/>
      <c r="GN169" s="99"/>
      <c r="GO169" s="99"/>
      <c r="GP169" s="99"/>
      <c r="GQ169" s="99"/>
      <c r="GR169" s="99"/>
      <c r="GS169" s="99"/>
      <c r="GT169" s="99"/>
      <c r="GU169" s="99"/>
      <c r="GV169" s="99"/>
      <c r="GW169" s="99"/>
      <c r="GX169" s="99"/>
      <c r="GY169" s="99"/>
      <c r="GZ169" s="99"/>
      <c r="HA169" s="99"/>
      <c r="HB169" s="99"/>
      <c r="HC169" s="99"/>
      <c r="HD169" s="99"/>
      <c r="HE169" s="99"/>
      <c r="HF169" s="99"/>
      <c r="HG169" s="99"/>
      <c r="HH169" s="99"/>
      <c r="HI169" s="99"/>
      <c r="HJ169" s="99"/>
      <c r="HK169" s="99"/>
      <c r="HL169" s="99"/>
      <c r="HM169" s="99"/>
      <c r="HN169" s="99"/>
      <c r="HO169" s="99"/>
      <c r="HP169" s="99"/>
      <c r="HQ169" s="99"/>
      <c r="HR169" s="99"/>
      <c r="HS169" s="99"/>
      <c r="HT169" s="99"/>
      <c r="HU169" s="99"/>
      <c r="HV169" s="99"/>
      <c r="HW169" s="99"/>
      <c r="HX169" s="99"/>
      <c r="HY169" s="99"/>
      <c r="HZ169" s="99"/>
      <c r="IA169" s="99"/>
      <c r="IB169" s="99"/>
      <c r="IC169" s="99"/>
      <c r="ID169" s="99"/>
      <c r="IE169" s="99"/>
      <c r="IF169" s="99"/>
      <c r="IG169" s="99"/>
      <c r="IH169" s="99"/>
      <c r="II169" s="99"/>
      <c r="IJ169" s="99"/>
      <c r="IK169" s="99"/>
      <c r="IL169" s="99"/>
      <c r="IM169" s="99"/>
      <c r="IN169" s="99"/>
      <c r="IO169" s="99"/>
      <c r="IP169" s="99"/>
      <c r="IQ169" s="99"/>
      <c r="IR169" s="99"/>
      <c r="IS169" s="99"/>
      <c r="IT169" s="99"/>
      <c r="IU169" s="99"/>
      <c r="IV169" s="99"/>
      <c r="IW169" s="99"/>
    </row>
    <row r="170" customFormat="false" ht="12" hidden="false" customHeight="true" outlineLevel="0" collapsed="false">
      <c r="A170" s="115"/>
      <c r="B170" s="146"/>
      <c r="C170" s="116" t="s">
        <v>351</v>
      </c>
      <c r="D170" s="117"/>
      <c r="E170" s="43" t="s">
        <v>2</v>
      </c>
      <c r="F170" s="148"/>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c r="AD170" s="99"/>
      <c r="AE170" s="99"/>
      <c r="AF170" s="99"/>
      <c r="AG170" s="99"/>
      <c r="AH170" s="99"/>
      <c r="AI170" s="99"/>
      <c r="AJ170" s="99"/>
      <c r="AK170" s="99"/>
      <c r="AL170" s="99"/>
      <c r="AM170" s="99"/>
      <c r="AN170" s="99"/>
      <c r="AO170" s="99"/>
      <c r="AP170" s="99"/>
      <c r="AQ170" s="99"/>
      <c r="AR170" s="99"/>
      <c r="AS170" s="99"/>
      <c r="AT170" s="99"/>
      <c r="AU170" s="99"/>
      <c r="AV170" s="99"/>
      <c r="AW170" s="99"/>
      <c r="AX170" s="99"/>
      <c r="AY170" s="99"/>
      <c r="AZ170" s="99"/>
      <c r="BA170" s="99"/>
      <c r="BB170" s="99"/>
      <c r="BC170" s="99"/>
      <c r="BD170" s="99"/>
      <c r="BE170" s="99"/>
      <c r="BF170" s="99"/>
      <c r="BG170" s="99"/>
      <c r="BH170" s="99"/>
      <c r="BI170" s="99"/>
      <c r="BJ170" s="99"/>
      <c r="BK170" s="99"/>
      <c r="BL170" s="99"/>
      <c r="BM170" s="99"/>
      <c r="BN170" s="99"/>
      <c r="BO170" s="99"/>
      <c r="BP170" s="99"/>
      <c r="BQ170" s="99"/>
      <c r="BR170" s="99"/>
      <c r="BS170" s="99"/>
      <c r="BT170" s="99"/>
      <c r="BU170" s="99"/>
      <c r="BV170" s="99"/>
      <c r="BW170" s="99"/>
      <c r="BX170" s="99"/>
      <c r="BY170" s="99"/>
      <c r="BZ170" s="99"/>
      <c r="CA170" s="99"/>
      <c r="CB170" s="99"/>
      <c r="CC170" s="99"/>
      <c r="CD170" s="99"/>
      <c r="CE170" s="99"/>
      <c r="CF170" s="99"/>
      <c r="CG170" s="99"/>
      <c r="CH170" s="99"/>
      <c r="CI170" s="99"/>
      <c r="CJ170" s="99"/>
      <c r="CK170" s="99"/>
      <c r="CL170" s="99"/>
      <c r="CM170" s="99"/>
      <c r="CN170" s="99"/>
      <c r="CO170" s="99"/>
      <c r="CP170" s="99"/>
      <c r="CQ170" s="99"/>
      <c r="CR170" s="99"/>
      <c r="CS170" s="99"/>
      <c r="CT170" s="99"/>
      <c r="CU170" s="99"/>
      <c r="CV170" s="99"/>
      <c r="CW170" s="99"/>
      <c r="CX170" s="99"/>
      <c r="CY170" s="99"/>
      <c r="CZ170" s="99"/>
      <c r="DA170" s="99"/>
      <c r="DB170" s="99"/>
      <c r="DC170" s="99"/>
      <c r="DD170" s="99"/>
      <c r="DE170" s="99"/>
      <c r="DF170" s="99"/>
      <c r="DG170" s="99"/>
      <c r="DH170" s="99"/>
      <c r="DI170" s="99"/>
      <c r="DJ170" s="99"/>
      <c r="DK170" s="99"/>
      <c r="DL170" s="99"/>
      <c r="DM170" s="99"/>
      <c r="DN170" s="99"/>
      <c r="DO170" s="99"/>
      <c r="DP170" s="99"/>
      <c r="DQ170" s="99"/>
      <c r="DR170" s="99"/>
      <c r="DS170" s="99"/>
      <c r="DT170" s="99"/>
      <c r="DU170" s="99"/>
      <c r="DV170" s="99"/>
      <c r="DW170" s="99"/>
      <c r="DX170" s="99"/>
      <c r="DY170" s="99"/>
      <c r="DZ170" s="99"/>
      <c r="EA170" s="99"/>
      <c r="EB170" s="99"/>
      <c r="EC170" s="99"/>
      <c r="ED170" s="99"/>
      <c r="EE170" s="99"/>
      <c r="EF170" s="99"/>
      <c r="EG170" s="99"/>
      <c r="EH170" s="99"/>
      <c r="EI170" s="99"/>
      <c r="EJ170" s="99"/>
      <c r="EK170" s="99"/>
      <c r="EL170" s="99"/>
      <c r="EM170" s="99"/>
      <c r="EN170" s="99"/>
      <c r="EO170" s="99"/>
      <c r="EP170" s="99"/>
      <c r="EQ170" s="99"/>
      <c r="ER170" s="99"/>
      <c r="ES170" s="99"/>
      <c r="ET170" s="99"/>
      <c r="EU170" s="99"/>
      <c r="EV170" s="99"/>
      <c r="EW170" s="99"/>
      <c r="EX170" s="99"/>
      <c r="EY170" s="99"/>
      <c r="EZ170" s="99"/>
      <c r="FA170" s="99"/>
      <c r="FB170" s="99"/>
      <c r="FC170" s="99"/>
      <c r="FD170" s="99"/>
      <c r="FE170" s="99"/>
      <c r="FF170" s="99"/>
      <c r="FG170" s="99"/>
      <c r="FH170" s="99"/>
      <c r="FI170" s="99"/>
      <c r="FJ170" s="99"/>
      <c r="FK170" s="99"/>
      <c r="FL170" s="99"/>
      <c r="FM170" s="99"/>
      <c r="FN170" s="99"/>
      <c r="FO170" s="99"/>
      <c r="FP170" s="99"/>
      <c r="FQ170" s="99"/>
      <c r="FR170" s="99"/>
      <c r="FS170" s="99"/>
      <c r="FT170" s="99"/>
      <c r="FU170" s="99"/>
      <c r="FV170" s="99"/>
      <c r="FW170" s="99"/>
      <c r="FX170" s="99"/>
      <c r="FY170" s="99"/>
      <c r="FZ170" s="99"/>
      <c r="GA170" s="99"/>
      <c r="GB170" s="99"/>
      <c r="GC170" s="99"/>
      <c r="GD170" s="99"/>
      <c r="GE170" s="99"/>
      <c r="GF170" s="99"/>
      <c r="GG170" s="99"/>
      <c r="GH170" s="99"/>
      <c r="GI170" s="99"/>
      <c r="GJ170" s="99"/>
      <c r="GK170" s="99"/>
      <c r="GL170" s="99"/>
      <c r="GM170" s="99"/>
      <c r="GN170" s="99"/>
      <c r="GO170" s="99"/>
      <c r="GP170" s="99"/>
      <c r="GQ170" s="99"/>
      <c r="GR170" s="99"/>
      <c r="GS170" s="99"/>
      <c r="GT170" s="99"/>
      <c r="GU170" s="99"/>
      <c r="GV170" s="99"/>
      <c r="GW170" s="99"/>
      <c r="GX170" s="99"/>
      <c r="GY170" s="99"/>
      <c r="GZ170" s="99"/>
      <c r="HA170" s="99"/>
      <c r="HB170" s="99"/>
      <c r="HC170" s="99"/>
      <c r="HD170" s="99"/>
      <c r="HE170" s="99"/>
      <c r="HF170" s="99"/>
      <c r="HG170" s="99"/>
      <c r="HH170" s="99"/>
      <c r="HI170" s="99"/>
      <c r="HJ170" s="99"/>
      <c r="HK170" s="99"/>
      <c r="HL170" s="99"/>
      <c r="HM170" s="99"/>
      <c r="HN170" s="99"/>
      <c r="HO170" s="99"/>
      <c r="HP170" s="99"/>
      <c r="HQ170" s="99"/>
      <c r="HR170" s="99"/>
      <c r="HS170" s="99"/>
      <c r="HT170" s="99"/>
      <c r="HU170" s="99"/>
      <c r="HV170" s="99"/>
      <c r="HW170" s="99"/>
      <c r="HX170" s="99"/>
      <c r="HY170" s="99"/>
      <c r="HZ170" s="99"/>
      <c r="IA170" s="99"/>
      <c r="IB170" s="99"/>
      <c r="IC170" s="99"/>
      <c r="ID170" s="99"/>
      <c r="IE170" s="99"/>
      <c r="IF170" s="99"/>
      <c r="IG170" s="99"/>
      <c r="IH170" s="99"/>
      <c r="II170" s="99"/>
      <c r="IJ170" s="99"/>
      <c r="IK170" s="99"/>
      <c r="IL170" s="99"/>
      <c r="IM170" s="99"/>
      <c r="IN170" s="99"/>
      <c r="IO170" s="99"/>
      <c r="IP170" s="99"/>
      <c r="IQ170" s="99"/>
      <c r="IR170" s="99"/>
      <c r="IS170" s="99"/>
      <c r="IT170" s="99"/>
      <c r="IU170" s="99"/>
      <c r="IV170" s="99"/>
      <c r="IW170" s="99"/>
    </row>
    <row r="171" customFormat="false" ht="12" hidden="false" customHeight="true" outlineLevel="0" collapsed="false">
      <c r="A171" s="115"/>
      <c r="B171" s="146"/>
      <c r="C171" s="116" t="s">
        <v>49</v>
      </c>
      <c r="D171" s="117"/>
      <c r="E171" s="61"/>
      <c r="F171" s="148"/>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c r="AD171" s="99"/>
      <c r="AE171" s="99"/>
      <c r="AF171" s="99"/>
      <c r="AG171" s="99"/>
      <c r="AH171" s="99"/>
      <c r="AI171" s="99"/>
      <c r="AJ171" s="99"/>
      <c r="AK171" s="99"/>
      <c r="AL171" s="99"/>
      <c r="AM171" s="99"/>
      <c r="AN171" s="99"/>
      <c r="AO171" s="99"/>
      <c r="AP171" s="99"/>
      <c r="AQ171" s="99"/>
      <c r="AR171" s="99"/>
      <c r="AS171" s="99"/>
      <c r="AT171" s="99"/>
      <c r="AU171" s="99"/>
      <c r="AV171" s="99"/>
      <c r="AW171" s="99"/>
      <c r="AX171" s="99"/>
      <c r="AY171" s="99"/>
      <c r="AZ171" s="99"/>
      <c r="BA171" s="99"/>
      <c r="BB171" s="99"/>
      <c r="BC171" s="99"/>
      <c r="BD171" s="99"/>
      <c r="BE171" s="99"/>
      <c r="BF171" s="99"/>
      <c r="BG171" s="99"/>
      <c r="BH171" s="99"/>
      <c r="BI171" s="99"/>
      <c r="BJ171" s="99"/>
      <c r="BK171" s="99"/>
      <c r="BL171" s="99"/>
      <c r="BM171" s="99"/>
      <c r="BN171" s="99"/>
      <c r="BO171" s="99"/>
      <c r="BP171" s="99"/>
      <c r="BQ171" s="99"/>
      <c r="BR171" s="99"/>
      <c r="BS171" s="99"/>
      <c r="BT171" s="99"/>
      <c r="BU171" s="99"/>
      <c r="BV171" s="99"/>
      <c r="BW171" s="99"/>
      <c r="BX171" s="99"/>
      <c r="BY171" s="99"/>
      <c r="BZ171" s="99"/>
      <c r="CA171" s="99"/>
      <c r="CB171" s="99"/>
      <c r="CC171" s="99"/>
      <c r="CD171" s="99"/>
      <c r="CE171" s="99"/>
      <c r="CF171" s="99"/>
      <c r="CG171" s="99"/>
      <c r="CH171" s="99"/>
      <c r="CI171" s="99"/>
      <c r="CJ171" s="99"/>
      <c r="CK171" s="99"/>
      <c r="CL171" s="99"/>
      <c r="CM171" s="99"/>
      <c r="CN171" s="99"/>
      <c r="CO171" s="99"/>
      <c r="CP171" s="99"/>
      <c r="CQ171" s="99"/>
      <c r="CR171" s="99"/>
      <c r="CS171" s="99"/>
      <c r="CT171" s="99"/>
      <c r="CU171" s="99"/>
      <c r="CV171" s="99"/>
      <c r="CW171" s="99"/>
      <c r="CX171" s="99"/>
      <c r="CY171" s="99"/>
      <c r="CZ171" s="99"/>
      <c r="DA171" s="99"/>
      <c r="DB171" s="99"/>
      <c r="DC171" s="99"/>
      <c r="DD171" s="99"/>
      <c r="DE171" s="99"/>
      <c r="DF171" s="99"/>
      <c r="DG171" s="99"/>
      <c r="DH171" s="99"/>
      <c r="DI171" s="99"/>
      <c r="DJ171" s="99"/>
      <c r="DK171" s="99"/>
      <c r="DL171" s="99"/>
      <c r="DM171" s="99"/>
      <c r="DN171" s="99"/>
      <c r="DO171" s="99"/>
      <c r="DP171" s="99"/>
      <c r="DQ171" s="99"/>
      <c r="DR171" s="99"/>
      <c r="DS171" s="99"/>
      <c r="DT171" s="99"/>
      <c r="DU171" s="99"/>
      <c r="DV171" s="99"/>
      <c r="DW171" s="99"/>
      <c r="DX171" s="99"/>
      <c r="DY171" s="99"/>
      <c r="DZ171" s="99"/>
      <c r="EA171" s="99"/>
      <c r="EB171" s="99"/>
      <c r="EC171" s="99"/>
      <c r="ED171" s="99"/>
      <c r="EE171" s="99"/>
      <c r="EF171" s="99"/>
      <c r="EG171" s="99"/>
      <c r="EH171" s="99"/>
      <c r="EI171" s="99"/>
      <c r="EJ171" s="99"/>
      <c r="EK171" s="99"/>
      <c r="EL171" s="99"/>
      <c r="EM171" s="99"/>
      <c r="EN171" s="99"/>
      <c r="EO171" s="99"/>
      <c r="EP171" s="99"/>
      <c r="EQ171" s="99"/>
      <c r="ER171" s="99"/>
      <c r="ES171" s="99"/>
      <c r="ET171" s="99"/>
      <c r="EU171" s="99"/>
      <c r="EV171" s="99"/>
      <c r="EW171" s="99"/>
      <c r="EX171" s="99"/>
      <c r="EY171" s="99"/>
      <c r="EZ171" s="99"/>
      <c r="FA171" s="99"/>
      <c r="FB171" s="99"/>
      <c r="FC171" s="99"/>
      <c r="FD171" s="99"/>
      <c r="FE171" s="99"/>
      <c r="FF171" s="99"/>
      <c r="FG171" s="99"/>
      <c r="FH171" s="99"/>
      <c r="FI171" s="99"/>
      <c r="FJ171" s="99"/>
      <c r="FK171" s="99"/>
      <c r="FL171" s="99"/>
      <c r="FM171" s="99"/>
      <c r="FN171" s="99"/>
      <c r="FO171" s="99"/>
      <c r="FP171" s="99"/>
      <c r="FQ171" s="99"/>
      <c r="FR171" s="99"/>
      <c r="FS171" s="99"/>
      <c r="FT171" s="99"/>
      <c r="FU171" s="99"/>
      <c r="FV171" s="99"/>
      <c r="FW171" s="99"/>
      <c r="FX171" s="99"/>
      <c r="FY171" s="99"/>
      <c r="FZ171" s="99"/>
      <c r="GA171" s="99"/>
      <c r="GB171" s="99"/>
      <c r="GC171" s="99"/>
      <c r="GD171" s="99"/>
      <c r="GE171" s="99"/>
      <c r="GF171" s="99"/>
      <c r="GG171" s="99"/>
      <c r="GH171" s="99"/>
      <c r="GI171" s="99"/>
      <c r="GJ171" s="99"/>
      <c r="GK171" s="99"/>
      <c r="GL171" s="99"/>
      <c r="GM171" s="99"/>
      <c r="GN171" s="99"/>
      <c r="GO171" s="99"/>
      <c r="GP171" s="99"/>
      <c r="GQ171" s="99"/>
      <c r="GR171" s="99"/>
      <c r="GS171" s="99"/>
      <c r="GT171" s="99"/>
      <c r="GU171" s="99"/>
      <c r="GV171" s="99"/>
      <c r="GW171" s="99"/>
      <c r="GX171" s="99"/>
      <c r="GY171" s="99"/>
      <c r="GZ171" s="99"/>
      <c r="HA171" s="99"/>
      <c r="HB171" s="99"/>
      <c r="HC171" s="99"/>
      <c r="HD171" s="99"/>
      <c r="HE171" s="99"/>
      <c r="HF171" s="99"/>
      <c r="HG171" s="99"/>
      <c r="HH171" s="99"/>
      <c r="HI171" s="99"/>
      <c r="HJ171" s="99"/>
      <c r="HK171" s="99"/>
      <c r="HL171" s="99"/>
      <c r="HM171" s="99"/>
      <c r="HN171" s="99"/>
      <c r="HO171" s="99"/>
      <c r="HP171" s="99"/>
      <c r="HQ171" s="99"/>
      <c r="HR171" s="99"/>
      <c r="HS171" s="99"/>
      <c r="HT171" s="99"/>
      <c r="HU171" s="99"/>
      <c r="HV171" s="99"/>
      <c r="HW171" s="99"/>
      <c r="HX171" s="99"/>
      <c r="HY171" s="99"/>
      <c r="HZ171" s="99"/>
      <c r="IA171" s="99"/>
      <c r="IB171" s="99"/>
      <c r="IC171" s="99"/>
      <c r="ID171" s="99"/>
      <c r="IE171" s="99"/>
      <c r="IF171" s="99"/>
      <c r="IG171" s="99"/>
      <c r="IH171" s="99"/>
      <c r="II171" s="99"/>
      <c r="IJ171" s="99"/>
      <c r="IK171" s="99"/>
      <c r="IL171" s="99"/>
      <c r="IM171" s="99"/>
      <c r="IN171" s="99"/>
      <c r="IO171" s="99"/>
      <c r="IP171" s="99"/>
      <c r="IQ171" s="99"/>
      <c r="IR171" s="99"/>
      <c r="IS171" s="99"/>
      <c r="IT171" s="99"/>
      <c r="IU171" s="99"/>
      <c r="IV171" s="99"/>
      <c r="IW171" s="99"/>
    </row>
    <row r="172" customFormat="false" ht="12" hidden="false" customHeight="true" outlineLevel="0" collapsed="false">
      <c r="A172" s="115"/>
      <c r="B172" s="146"/>
      <c r="C172" s="116" t="s">
        <v>352</v>
      </c>
      <c r="D172" s="117"/>
      <c r="E172" s="61"/>
      <c r="F172" s="148"/>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c r="AD172" s="99"/>
      <c r="AE172" s="99"/>
      <c r="AF172" s="99"/>
      <c r="AG172" s="99"/>
      <c r="AH172" s="99"/>
      <c r="AI172" s="99"/>
      <c r="AJ172" s="99"/>
      <c r="AK172" s="99"/>
      <c r="AL172" s="99"/>
      <c r="AM172" s="99"/>
      <c r="AN172" s="99"/>
      <c r="AO172" s="99"/>
      <c r="AP172" s="99"/>
      <c r="AQ172" s="99"/>
      <c r="AR172" s="99"/>
      <c r="AS172" s="99"/>
      <c r="AT172" s="99"/>
      <c r="AU172" s="99"/>
      <c r="AV172" s="99"/>
      <c r="AW172" s="99"/>
      <c r="AX172" s="99"/>
      <c r="AY172" s="99"/>
      <c r="AZ172" s="99"/>
      <c r="BA172" s="99"/>
      <c r="BB172" s="99"/>
      <c r="BC172" s="99"/>
      <c r="BD172" s="99"/>
      <c r="BE172" s="99"/>
      <c r="BF172" s="99"/>
      <c r="BG172" s="99"/>
      <c r="BH172" s="99"/>
      <c r="BI172" s="99"/>
      <c r="BJ172" s="99"/>
      <c r="BK172" s="99"/>
      <c r="BL172" s="99"/>
      <c r="BM172" s="99"/>
      <c r="BN172" s="99"/>
      <c r="BO172" s="99"/>
      <c r="BP172" s="99"/>
      <c r="BQ172" s="99"/>
      <c r="BR172" s="99"/>
      <c r="BS172" s="99"/>
      <c r="BT172" s="99"/>
      <c r="BU172" s="99"/>
      <c r="BV172" s="99"/>
      <c r="BW172" s="99"/>
      <c r="BX172" s="99"/>
      <c r="BY172" s="99"/>
      <c r="BZ172" s="99"/>
      <c r="CA172" s="99"/>
      <c r="CB172" s="99"/>
      <c r="CC172" s="99"/>
      <c r="CD172" s="99"/>
      <c r="CE172" s="99"/>
      <c r="CF172" s="99"/>
      <c r="CG172" s="99"/>
      <c r="CH172" s="99"/>
      <c r="CI172" s="99"/>
      <c r="CJ172" s="99"/>
      <c r="CK172" s="99"/>
      <c r="CL172" s="99"/>
      <c r="CM172" s="99"/>
      <c r="CN172" s="99"/>
      <c r="CO172" s="99"/>
      <c r="CP172" s="99"/>
      <c r="CQ172" s="99"/>
      <c r="CR172" s="99"/>
      <c r="CS172" s="99"/>
      <c r="CT172" s="99"/>
      <c r="CU172" s="99"/>
      <c r="CV172" s="99"/>
      <c r="CW172" s="99"/>
      <c r="CX172" s="99"/>
      <c r="CY172" s="99"/>
      <c r="CZ172" s="99"/>
      <c r="DA172" s="99"/>
      <c r="DB172" s="99"/>
      <c r="DC172" s="99"/>
      <c r="DD172" s="99"/>
      <c r="DE172" s="99"/>
      <c r="DF172" s="99"/>
      <c r="DG172" s="99"/>
      <c r="DH172" s="99"/>
      <c r="DI172" s="99"/>
      <c r="DJ172" s="99"/>
      <c r="DK172" s="99"/>
      <c r="DL172" s="99"/>
      <c r="DM172" s="99"/>
      <c r="DN172" s="99"/>
      <c r="DO172" s="99"/>
      <c r="DP172" s="99"/>
      <c r="DQ172" s="99"/>
      <c r="DR172" s="99"/>
      <c r="DS172" s="99"/>
      <c r="DT172" s="99"/>
      <c r="DU172" s="99"/>
      <c r="DV172" s="99"/>
      <c r="DW172" s="99"/>
      <c r="DX172" s="99"/>
      <c r="DY172" s="99"/>
      <c r="DZ172" s="99"/>
      <c r="EA172" s="99"/>
      <c r="EB172" s="99"/>
      <c r="EC172" s="99"/>
      <c r="ED172" s="99"/>
      <c r="EE172" s="99"/>
      <c r="EF172" s="99"/>
      <c r="EG172" s="99"/>
      <c r="EH172" s="99"/>
      <c r="EI172" s="99"/>
      <c r="EJ172" s="99"/>
      <c r="EK172" s="99"/>
      <c r="EL172" s="99"/>
      <c r="EM172" s="99"/>
      <c r="EN172" s="99"/>
      <c r="EO172" s="99"/>
      <c r="EP172" s="99"/>
      <c r="EQ172" s="99"/>
      <c r="ER172" s="99"/>
      <c r="ES172" s="99"/>
      <c r="ET172" s="99"/>
      <c r="EU172" s="99"/>
      <c r="EV172" s="99"/>
      <c r="EW172" s="99"/>
      <c r="EX172" s="99"/>
      <c r="EY172" s="99"/>
      <c r="EZ172" s="99"/>
      <c r="FA172" s="99"/>
      <c r="FB172" s="99"/>
      <c r="FC172" s="99"/>
      <c r="FD172" s="99"/>
      <c r="FE172" s="99"/>
      <c r="FF172" s="99"/>
      <c r="FG172" s="99"/>
      <c r="FH172" s="99"/>
      <c r="FI172" s="99"/>
      <c r="FJ172" s="99"/>
      <c r="FK172" s="99"/>
      <c r="FL172" s="99"/>
      <c r="FM172" s="99"/>
      <c r="FN172" s="99"/>
      <c r="FO172" s="99"/>
      <c r="FP172" s="99"/>
      <c r="FQ172" s="99"/>
      <c r="FR172" s="99"/>
      <c r="FS172" s="99"/>
      <c r="FT172" s="99"/>
      <c r="FU172" s="99"/>
      <c r="FV172" s="99"/>
      <c r="FW172" s="99"/>
      <c r="FX172" s="99"/>
      <c r="FY172" s="99"/>
      <c r="FZ172" s="99"/>
      <c r="GA172" s="99"/>
      <c r="GB172" s="99"/>
      <c r="GC172" s="99"/>
      <c r="GD172" s="99"/>
      <c r="GE172" s="99"/>
      <c r="GF172" s="99"/>
      <c r="GG172" s="99"/>
      <c r="GH172" s="99"/>
      <c r="GI172" s="99"/>
      <c r="GJ172" s="99"/>
      <c r="GK172" s="99"/>
      <c r="GL172" s="99"/>
      <c r="GM172" s="99"/>
      <c r="GN172" s="99"/>
      <c r="GO172" s="99"/>
      <c r="GP172" s="99"/>
      <c r="GQ172" s="99"/>
      <c r="GR172" s="99"/>
      <c r="GS172" s="99"/>
      <c r="GT172" s="99"/>
      <c r="GU172" s="99"/>
      <c r="GV172" s="99"/>
      <c r="GW172" s="99"/>
      <c r="GX172" s="99"/>
      <c r="GY172" s="99"/>
      <c r="GZ172" s="99"/>
      <c r="HA172" s="99"/>
      <c r="HB172" s="99"/>
      <c r="HC172" s="99"/>
      <c r="HD172" s="99"/>
      <c r="HE172" s="99"/>
      <c r="HF172" s="99"/>
      <c r="HG172" s="99"/>
      <c r="HH172" s="99"/>
      <c r="HI172" s="99"/>
      <c r="HJ172" s="99"/>
      <c r="HK172" s="99"/>
      <c r="HL172" s="99"/>
      <c r="HM172" s="99"/>
      <c r="HN172" s="99"/>
      <c r="HO172" s="99"/>
      <c r="HP172" s="99"/>
      <c r="HQ172" s="99"/>
      <c r="HR172" s="99"/>
      <c r="HS172" s="99"/>
      <c r="HT172" s="99"/>
      <c r="HU172" s="99"/>
      <c r="HV172" s="99"/>
      <c r="HW172" s="99"/>
      <c r="HX172" s="99"/>
      <c r="HY172" s="99"/>
      <c r="HZ172" s="99"/>
      <c r="IA172" s="99"/>
      <c r="IB172" s="99"/>
      <c r="IC172" s="99"/>
      <c r="ID172" s="99"/>
      <c r="IE172" s="99"/>
      <c r="IF172" s="99"/>
      <c r="IG172" s="99"/>
      <c r="IH172" s="99"/>
      <c r="II172" s="99"/>
      <c r="IJ172" s="99"/>
      <c r="IK172" s="99"/>
      <c r="IL172" s="99"/>
      <c r="IM172" s="99"/>
      <c r="IN172" s="99"/>
      <c r="IO172" s="99"/>
      <c r="IP172" s="99"/>
      <c r="IQ172" s="99"/>
      <c r="IR172" s="99"/>
      <c r="IS172" s="99"/>
      <c r="IT172" s="99"/>
      <c r="IU172" s="99"/>
      <c r="IV172" s="99"/>
      <c r="IW172" s="99"/>
    </row>
    <row r="173" customFormat="false" ht="12" hidden="false" customHeight="true" outlineLevel="0" collapsed="false">
      <c r="A173" s="115"/>
      <c r="B173" s="146"/>
      <c r="C173" s="116" t="s">
        <v>353</v>
      </c>
      <c r="D173" s="117"/>
      <c r="E173" s="61"/>
      <c r="F173" s="148"/>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c r="AD173" s="99"/>
      <c r="AE173" s="99"/>
      <c r="AF173" s="99"/>
      <c r="AG173" s="99"/>
      <c r="AH173" s="99"/>
      <c r="AI173" s="99"/>
      <c r="AJ173" s="99"/>
      <c r="AK173" s="99"/>
      <c r="AL173" s="99"/>
      <c r="AM173" s="99"/>
      <c r="AN173" s="99"/>
      <c r="AO173" s="99"/>
      <c r="AP173" s="99"/>
      <c r="AQ173" s="99"/>
      <c r="AR173" s="99"/>
      <c r="AS173" s="99"/>
      <c r="AT173" s="99"/>
      <c r="AU173" s="99"/>
      <c r="AV173" s="99"/>
      <c r="AW173" s="99"/>
      <c r="AX173" s="99"/>
      <c r="AY173" s="99"/>
      <c r="AZ173" s="99"/>
      <c r="BA173" s="99"/>
      <c r="BB173" s="99"/>
      <c r="BC173" s="99"/>
      <c r="BD173" s="99"/>
      <c r="BE173" s="99"/>
      <c r="BF173" s="99"/>
      <c r="BG173" s="99"/>
      <c r="BH173" s="99"/>
      <c r="BI173" s="99"/>
      <c r="BJ173" s="99"/>
      <c r="BK173" s="99"/>
      <c r="BL173" s="99"/>
      <c r="BM173" s="99"/>
      <c r="BN173" s="99"/>
      <c r="BO173" s="99"/>
      <c r="BP173" s="99"/>
      <c r="BQ173" s="99"/>
      <c r="BR173" s="99"/>
      <c r="BS173" s="99"/>
      <c r="BT173" s="99"/>
      <c r="BU173" s="99"/>
      <c r="BV173" s="99"/>
      <c r="BW173" s="99"/>
      <c r="BX173" s="99"/>
      <c r="BY173" s="99"/>
      <c r="BZ173" s="99"/>
      <c r="CA173" s="99"/>
      <c r="CB173" s="99"/>
      <c r="CC173" s="99"/>
      <c r="CD173" s="99"/>
      <c r="CE173" s="99"/>
      <c r="CF173" s="99"/>
      <c r="CG173" s="99"/>
      <c r="CH173" s="99"/>
      <c r="CI173" s="99"/>
      <c r="CJ173" s="99"/>
      <c r="CK173" s="99"/>
      <c r="CL173" s="99"/>
      <c r="CM173" s="99"/>
      <c r="CN173" s="99"/>
      <c r="CO173" s="99"/>
      <c r="CP173" s="99"/>
      <c r="CQ173" s="99"/>
      <c r="CR173" s="99"/>
      <c r="CS173" s="99"/>
      <c r="CT173" s="99"/>
      <c r="CU173" s="99"/>
      <c r="CV173" s="99"/>
      <c r="CW173" s="99"/>
      <c r="CX173" s="99"/>
      <c r="CY173" s="99"/>
      <c r="CZ173" s="99"/>
      <c r="DA173" s="99"/>
      <c r="DB173" s="99"/>
      <c r="DC173" s="99"/>
      <c r="DD173" s="99"/>
      <c r="DE173" s="99"/>
      <c r="DF173" s="99"/>
      <c r="DG173" s="99"/>
      <c r="DH173" s="99"/>
      <c r="DI173" s="99"/>
      <c r="DJ173" s="99"/>
      <c r="DK173" s="99"/>
      <c r="DL173" s="99"/>
      <c r="DM173" s="99"/>
      <c r="DN173" s="99"/>
      <c r="DO173" s="99"/>
      <c r="DP173" s="99"/>
      <c r="DQ173" s="99"/>
      <c r="DR173" s="99"/>
      <c r="DS173" s="99"/>
      <c r="DT173" s="99"/>
      <c r="DU173" s="99"/>
      <c r="DV173" s="99"/>
      <c r="DW173" s="99"/>
      <c r="DX173" s="99"/>
      <c r="DY173" s="99"/>
      <c r="DZ173" s="99"/>
      <c r="EA173" s="99"/>
      <c r="EB173" s="99"/>
      <c r="EC173" s="99"/>
      <c r="ED173" s="99"/>
      <c r="EE173" s="99"/>
      <c r="EF173" s="99"/>
      <c r="EG173" s="99"/>
      <c r="EH173" s="99"/>
      <c r="EI173" s="99"/>
      <c r="EJ173" s="99"/>
      <c r="EK173" s="99"/>
      <c r="EL173" s="99"/>
      <c r="EM173" s="99"/>
      <c r="EN173" s="99"/>
      <c r="EO173" s="99"/>
      <c r="EP173" s="99"/>
      <c r="EQ173" s="99"/>
      <c r="ER173" s="99"/>
      <c r="ES173" s="99"/>
      <c r="ET173" s="99"/>
      <c r="EU173" s="99"/>
      <c r="EV173" s="99"/>
      <c r="EW173" s="99"/>
      <c r="EX173" s="99"/>
      <c r="EY173" s="99"/>
      <c r="EZ173" s="99"/>
      <c r="FA173" s="99"/>
      <c r="FB173" s="99"/>
      <c r="FC173" s="99"/>
      <c r="FD173" s="99"/>
      <c r="FE173" s="99"/>
      <c r="FF173" s="99"/>
      <c r="FG173" s="99"/>
      <c r="FH173" s="99"/>
      <c r="FI173" s="99"/>
      <c r="FJ173" s="99"/>
      <c r="FK173" s="99"/>
      <c r="FL173" s="99"/>
      <c r="FM173" s="99"/>
      <c r="FN173" s="99"/>
      <c r="FO173" s="99"/>
      <c r="FP173" s="99"/>
      <c r="FQ173" s="99"/>
      <c r="FR173" s="99"/>
      <c r="FS173" s="99"/>
      <c r="FT173" s="99"/>
      <c r="FU173" s="99"/>
      <c r="FV173" s="99"/>
      <c r="FW173" s="99"/>
      <c r="FX173" s="99"/>
      <c r="FY173" s="99"/>
      <c r="FZ173" s="99"/>
      <c r="GA173" s="99"/>
      <c r="GB173" s="99"/>
      <c r="GC173" s="99"/>
      <c r="GD173" s="99"/>
      <c r="GE173" s="99"/>
      <c r="GF173" s="99"/>
      <c r="GG173" s="99"/>
      <c r="GH173" s="99"/>
      <c r="GI173" s="99"/>
      <c r="GJ173" s="99"/>
      <c r="GK173" s="99"/>
      <c r="GL173" s="99"/>
      <c r="GM173" s="99"/>
      <c r="GN173" s="99"/>
      <c r="GO173" s="99"/>
      <c r="GP173" s="99"/>
      <c r="GQ173" s="99"/>
      <c r="GR173" s="99"/>
      <c r="GS173" s="99"/>
      <c r="GT173" s="99"/>
      <c r="GU173" s="99"/>
      <c r="GV173" s="99"/>
      <c r="GW173" s="99"/>
      <c r="GX173" s="99"/>
      <c r="GY173" s="99"/>
      <c r="GZ173" s="99"/>
      <c r="HA173" s="99"/>
      <c r="HB173" s="99"/>
      <c r="HC173" s="99"/>
      <c r="HD173" s="99"/>
      <c r="HE173" s="99"/>
      <c r="HF173" s="99"/>
      <c r="HG173" s="99"/>
      <c r="HH173" s="99"/>
      <c r="HI173" s="99"/>
      <c r="HJ173" s="99"/>
      <c r="HK173" s="99"/>
      <c r="HL173" s="99"/>
      <c r="HM173" s="99"/>
      <c r="HN173" s="99"/>
      <c r="HO173" s="99"/>
      <c r="HP173" s="99"/>
      <c r="HQ173" s="99"/>
      <c r="HR173" s="99"/>
      <c r="HS173" s="99"/>
      <c r="HT173" s="99"/>
      <c r="HU173" s="99"/>
      <c r="HV173" s="99"/>
      <c r="HW173" s="99"/>
      <c r="HX173" s="99"/>
      <c r="HY173" s="99"/>
      <c r="HZ173" s="99"/>
      <c r="IA173" s="99"/>
      <c r="IB173" s="99"/>
      <c r="IC173" s="99"/>
      <c r="ID173" s="99"/>
      <c r="IE173" s="99"/>
      <c r="IF173" s="99"/>
      <c r="IG173" s="99"/>
      <c r="IH173" s="99"/>
      <c r="II173" s="99"/>
      <c r="IJ173" s="99"/>
      <c r="IK173" s="99"/>
      <c r="IL173" s="99"/>
      <c r="IM173" s="99"/>
      <c r="IN173" s="99"/>
      <c r="IO173" s="99"/>
      <c r="IP173" s="99"/>
      <c r="IQ173" s="99"/>
      <c r="IR173" s="99"/>
      <c r="IS173" s="99"/>
      <c r="IT173" s="99"/>
      <c r="IU173" s="99"/>
      <c r="IV173" s="99"/>
      <c r="IW173" s="99"/>
    </row>
    <row r="174" customFormat="false" ht="12" hidden="false" customHeight="true" outlineLevel="0" collapsed="false">
      <c r="A174" s="115"/>
      <c r="B174" s="146"/>
      <c r="C174" s="116" t="s">
        <v>354</v>
      </c>
      <c r="D174" s="117"/>
      <c r="E174" s="61"/>
      <c r="F174" s="148"/>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c r="AD174" s="99"/>
      <c r="AE174" s="99"/>
      <c r="AF174" s="99"/>
      <c r="AG174" s="99"/>
      <c r="AH174" s="99"/>
      <c r="AI174" s="99"/>
      <c r="AJ174" s="99"/>
      <c r="AK174" s="99"/>
      <c r="AL174" s="99"/>
      <c r="AM174" s="99"/>
      <c r="AN174" s="99"/>
      <c r="AO174" s="99"/>
      <c r="AP174" s="99"/>
      <c r="AQ174" s="99"/>
      <c r="AR174" s="99"/>
      <c r="AS174" s="99"/>
      <c r="AT174" s="99"/>
      <c r="AU174" s="99"/>
      <c r="AV174" s="99"/>
      <c r="AW174" s="99"/>
      <c r="AX174" s="99"/>
      <c r="AY174" s="99"/>
      <c r="AZ174" s="99"/>
      <c r="BA174" s="99"/>
      <c r="BB174" s="99"/>
      <c r="BC174" s="99"/>
      <c r="BD174" s="99"/>
      <c r="BE174" s="99"/>
      <c r="BF174" s="99"/>
      <c r="BG174" s="99"/>
      <c r="BH174" s="99"/>
      <c r="BI174" s="99"/>
      <c r="BJ174" s="99"/>
      <c r="BK174" s="99"/>
      <c r="BL174" s="99"/>
      <c r="BM174" s="99"/>
      <c r="BN174" s="99"/>
      <c r="BO174" s="99"/>
      <c r="BP174" s="99"/>
      <c r="BQ174" s="99"/>
      <c r="BR174" s="99"/>
      <c r="BS174" s="99"/>
      <c r="BT174" s="99"/>
      <c r="BU174" s="99"/>
      <c r="BV174" s="99"/>
      <c r="BW174" s="99"/>
      <c r="BX174" s="99"/>
      <c r="BY174" s="99"/>
      <c r="BZ174" s="99"/>
      <c r="CA174" s="99"/>
      <c r="CB174" s="99"/>
      <c r="CC174" s="99"/>
      <c r="CD174" s="99"/>
      <c r="CE174" s="99"/>
      <c r="CF174" s="99"/>
      <c r="CG174" s="99"/>
      <c r="CH174" s="99"/>
      <c r="CI174" s="99"/>
      <c r="CJ174" s="99"/>
      <c r="CK174" s="99"/>
      <c r="CL174" s="99"/>
      <c r="CM174" s="99"/>
      <c r="CN174" s="99"/>
      <c r="CO174" s="99"/>
      <c r="CP174" s="99"/>
      <c r="CQ174" s="99"/>
      <c r="CR174" s="99"/>
      <c r="CS174" s="99"/>
      <c r="CT174" s="99"/>
      <c r="CU174" s="99"/>
      <c r="CV174" s="99"/>
      <c r="CW174" s="99"/>
      <c r="CX174" s="99"/>
      <c r="CY174" s="99"/>
      <c r="CZ174" s="99"/>
      <c r="DA174" s="99"/>
      <c r="DB174" s="99"/>
      <c r="DC174" s="99"/>
      <c r="DD174" s="99"/>
      <c r="DE174" s="99"/>
      <c r="DF174" s="99"/>
      <c r="DG174" s="99"/>
      <c r="DH174" s="99"/>
      <c r="DI174" s="99"/>
      <c r="DJ174" s="99"/>
      <c r="DK174" s="99"/>
      <c r="DL174" s="99"/>
      <c r="DM174" s="99"/>
      <c r="DN174" s="99"/>
      <c r="DO174" s="99"/>
      <c r="DP174" s="99"/>
      <c r="DQ174" s="99"/>
      <c r="DR174" s="99"/>
      <c r="DS174" s="99"/>
      <c r="DT174" s="99"/>
      <c r="DU174" s="99"/>
      <c r="DV174" s="99"/>
      <c r="DW174" s="99"/>
      <c r="DX174" s="99"/>
      <c r="DY174" s="99"/>
      <c r="DZ174" s="99"/>
      <c r="EA174" s="99"/>
      <c r="EB174" s="99"/>
      <c r="EC174" s="99"/>
      <c r="ED174" s="99"/>
      <c r="EE174" s="99"/>
      <c r="EF174" s="99"/>
      <c r="EG174" s="99"/>
      <c r="EH174" s="99"/>
      <c r="EI174" s="99"/>
      <c r="EJ174" s="99"/>
      <c r="EK174" s="99"/>
      <c r="EL174" s="99"/>
      <c r="EM174" s="99"/>
      <c r="EN174" s="99"/>
      <c r="EO174" s="99"/>
      <c r="EP174" s="99"/>
      <c r="EQ174" s="99"/>
      <c r="ER174" s="99"/>
      <c r="ES174" s="99"/>
      <c r="ET174" s="99"/>
      <c r="EU174" s="99"/>
      <c r="EV174" s="99"/>
      <c r="EW174" s="99"/>
      <c r="EX174" s="99"/>
      <c r="EY174" s="99"/>
      <c r="EZ174" s="99"/>
      <c r="FA174" s="99"/>
      <c r="FB174" s="99"/>
      <c r="FC174" s="99"/>
      <c r="FD174" s="99"/>
      <c r="FE174" s="99"/>
      <c r="FF174" s="99"/>
      <c r="FG174" s="99"/>
      <c r="FH174" s="99"/>
      <c r="FI174" s="99"/>
      <c r="FJ174" s="99"/>
      <c r="FK174" s="99"/>
      <c r="FL174" s="99"/>
      <c r="FM174" s="99"/>
      <c r="FN174" s="99"/>
      <c r="FO174" s="99"/>
      <c r="FP174" s="99"/>
      <c r="FQ174" s="99"/>
      <c r="FR174" s="99"/>
      <c r="FS174" s="99"/>
      <c r="FT174" s="99"/>
      <c r="FU174" s="99"/>
      <c r="FV174" s="99"/>
      <c r="FW174" s="99"/>
      <c r="FX174" s="99"/>
      <c r="FY174" s="99"/>
      <c r="FZ174" s="99"/>
      <c r="GA174" s="99"/>
      <c r="GB174" s="99"/>
      <c r="GC174" s="99"/>
      <c r="GD174" s="99"/>
      <c r="GE174" s="99"/>
      <c r="GF174" s="99"/>
      <c r="GG174" s="99"/>
      <c r="GH174" s="99"/>
      <c r="GI174" s="99"/>
      <c r="GJ174" s="99"/>
      <c r="GK174" s="99"/>
      <c r="GL174" s="99"/>
      <c r="GM174" s="99"/>
      <c r="GN174" s="99"/>
      <c r="GO174" s="99"/>
      <c r="GP174" s="99"/>
      <c r="GQ174" s="99"/>
      <c r="GR174" s="99"/>
      <c r="GS174" s="99"/>
      <c r="GT174" s="99"/>
      <c r="GU174" s="99"/>
      <c r="GV174" s="99"/>
      <c r="GW174" s="99"/>
      <c r="GX174" s="99"/>
      <c r="GY174" s="99"/>
      <c r="GZ174" s="99"/>
      <c r="HA174" s="99"/>
      <c r="HB174" s="99"/>
      <c r="HC174" s="99"/>
      <c r="HD174" s="99"/>
      <c r="HE174" s="99"/>
      <c r="HF174" s="99"/>
      <c r="HG174" s="99"/>
      <c r="HH174" s="99"/>
      <c r="HI174" s="99"/>
      <c r="HJ174" s="99"/>
      <c r="HK174" s="99"/>
      <c r="HL174" s="99"/>
      <c r="HM174" s="99"/>
      <c r="HN174" s="99"/>
      <c r="HO174" s="99"/>
      <c r="HP174" s="99"/>
      <c r="HQ174" s="99"/>
      <c r="HR174" s="99"/>
      <c r="HS174" s="99"/>
      <c r="HT174" s="99"/>
      <c r="HU174" s="99"/>
      <c r="HV174" s="99"/>
      <c r="HW174" s="99"/>
      <c r="HX174" s="99"/>
      <c r="HY174" s="99"/>
      <c r="HZ174" s="99"/>
      <c r="IA174" s="99"/>
      <c r="IB174" s="99"/>
      <c r="IC174" s="99"/>
      <c r="ID174" s="99"/>
      <c r="IE174" s="99"/>
      <c r="IF174" s="99"/>
      <c r="IG174" s="99"/>
      <c r="IH174" s="99"/>
      <c r="II174" s="99"/>
      <c r="IJ174" s="99"/>
      <c r="IK174" s="99"/>
      <c r="IL174" s="99"/>
      <c r="IM174" s="99"/>
      <c r="IN174" s="99"/>
      <c r="IO174" s="99"/>
      <c r="IP174" s="99"/>
      <c r="IQ174" s="99"/>
      <c r="IR174" s="99"/>
      <c r="IS174" s="99"/>
      <c r="IT174" s="99"/>
      <c r="IU174" s="99"/>
      <c r="IV174" s="99"/>
      <c r="IW174" s="99"/>
    </row>
    <row r="175" customFormat="false" ht="12" hidden="false" customHeight="true" outlineLevel="0" collapsed="false">
      <c r="A175" s="115"/>
      <c r="B175" s="146"/>
      <c r="C175" s="116" t="s">
        <v>355</v>
      </c>
      <c r="D175" s="117"/>
      <c r="E175" s="61"/>
      <c r="F175" s="148"/>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c r="AD175" s="99"/>
      <c r="AE175" s="99"/>
      <c r="AF175" s="99"/>
      <c r="AG175" s="99"/>
      <c r="AH175" s="99"/>
      <c r="AI175" s="99"/>
      <c r="AJ175" s="99"/>
      <c r="AK175" s="99"/>
      <c r="AL175" s="99"/>
      <c r="AM175" s="99"/>
      <c r="AN175" s="99"/>
      <c r="AO175" s="99"/>
      <c r="AP175" s="99"/>
      <c r="AQ175" s="99"/>
      <c r="AR175" s="99"/>
      <c r="AS175" s="99"/>
      <c r="AT175" s="99"/>
      <c r="AU175" s="99"/>
      <c r="AV175" s="99"/>
      <c r="AW175" s="99"/>
      <c r="AX175" s="99"/>
      <c r="AY175" s="99"/>
      <c r="AZ175" s="99"/>
      <c r="BA175" s="99"/>
      <c r="BB175" s="99"/>
      <c r="BC175" s="99"/>
      <c r="BD175" s="99"/>
      <c r="BE175" s="99"/>
      <c r="BF175" s="99"/>
      <c r="BG175" s="99"/>
      <c r="BH175" s="99"/>
      <c r="BI175" s="99"/>
      <c r="BJ175" s="99"/>
      <c r="BK175" s="99"/>
      <c r="BL175" s="99"/>
      <c r="BM175" s="99"/>
      <c r="BN175" s="99"/>
      <c r="BO175" s="99"/>
      <c r="BP175" s="99"/>
      <c r="BQ175" s="99"/>
      <c r="BR175" s="99"/>
      <c r="BS175" s="99"/>
      <c r="BT175" s="99"/>
      <c r="BU175" s="99"/>
      <c r="BV175" s="99"/>
      <c r="BW175" s="99"/>
      <c r="BX175" s="99"/>
      <c r="BY175" s="99"/>
      <c r="BZ175" s="99"/>
      <c r="CA175" s="99"/>
      <c r="CB175" s="99"/>
      <c r="CC175" s="99"/>
      <c r="CD175" s="99"/>
      <c r="CE175" s="99"/>
      <c r="CF175" s="99"/>
      <c r="CG175" s="99"/>
      <c r="CH175" s="99"/>
      <c r="CI175" s="99"/>
      <c r="CJ175" s="99"/>
      <c r="CK175" s="99"/>
      <c r="CL175" s="99"/>
      <c r="CM175" s="99"/>
      <c r="CN175" s="99"/>
      <c r="CO175" s="99"/>
      <c r="CP175" s="99"/>
      <c r="CQ175" s="99"/>
      <c r="CR175" s="99"/>
      <c r="CS175" s="99"/>
      <c r="CT175" s="99"/>
      <c r="CU175" s="99"/>
      <c r="CV175" s="99"/>
      <c r="CW175" s="99"/>
      <c r="CX175" s="99"/>
      <c r="CY175" s="99"/>
      <c r="CZ175" s="99"/>
      <c r="DA175" s="99"/>
      <c r="DB175" s="99"/>
      <c r="DC175" s="99"/>
      <c r="DD175" s="99"/>
      <c r="DE175" s="99"/>
      <c r="DF175" s="99"/>
      <c r="DG175" s="99"/>
      <c r="DH175" s="99"/>
      <c r="DI175" s="99"/>
      <c r="DJ175" s="99"/>
      <c r="DK175" s="99"/>
      <c r="DL175" s="99"/>
      <c r="DM175" s="99"/>
      <c r="DN175" s="99"/>
      <c r="DO175" s="99"/>
      <c r="DP175" s="99"/>
      <c r="DQ175" s="99"/>
      <c r="DR175" s="99"/>
      <c r="DS175" s="99"/>
      <c r="DT175" s="99"/>
      <c r="DU175" s="99"/>
      <c r="DV175" s="99"/>
      <c r="DW175" s="99"/>
      <c r="DX175" s="99"/>
      <c r="DY175" s="99"/>
      <c r="DZ175" s="99"/>
      <c r="EA175" s="99"/>
      <c r="EB175" s="99"/>
      <c r="EC175" s="99"/>
      <c r="ED175" s="99"/>
      <c r="EE175" s="99"/>
      <c r="EF175" s="99"/>
      <c r="EG175" s="99"/>
      <c r="EH175" s="99"/>
      <c r="EI175" s="99"/>
      <c r="EJ175" s="99"/>
      <c r="EK175" s="99"/>
      <c r="EL175" s="99"/>
      <c r="EM175" s="99"/>
      <c r="EN175" s="99"/>
      <c r="EO175" s="99"/>
      <c r="EP175" s="99"/>
      <c r="EQ175" s="99"/>
      <c r="ER175" s="99"/>
      <c r="ES175" s="99"/>
      <c r="ET175" s="99"/>
      <c r="EU175" s="99"/>
      <c r="EV175" s="99"/>
      <c r="EW175" s="99"/>
      <c r="EX175" s="99"/>
      <c r="EY175" s="99"/>
      <c r="EZ175" s="99"/>
      <c r="FA175" s="99"/>
      <c r="FB175" s="99"/>
      <c r="FC175" s="99"/>
      <c r="FD175" s="99"/>
      <c r="FE175" s="99"/>
      <c r="FF175" s="99"/>
      <c r="FG175" s="99"/>
      <c r="FH175" s="99"/>
      <c r="FI175" s="99"/>
      <c r="FJ175" s="99"/>
      <c r="FK175" s="99"/>
      <c r="FL175" s="99"/>
      <c r="FM175" s="99"/>
      <c r="FN175" s="99"/>
      <c r="FO175" s="99"/>
      <c r="FP175" s="99"/>
      <c r="FQ175" s="99"/>
      <c r="FR175" s="99"/>
      <c r="FS175" s="99"/>
      <c r="FT175" s="99"/>
      <c r="FU175" s="99"/>
      <c r="FV175" s="99"/>
      <c r="FW175" s="99"/>
      <c r="FX175" s="99"/>
      <c r="FY175" s="99"/>
      <c r="FZ175" s="99"/>
      <c r="GA175" s="99"/>
      <c r="GB175" s="99"/>
      <c r="GC175" s="99"/>
      <c r="GD175" s="99"/>
      <c r="GE175" s="99"/>
      <c r="GF175" s="99"/>
      <c r="GG175" s="99"/>
      <c r="GH175" s="99"/>
      <c r="GI175" s="99"/>
      <c r="GJ175" s="99"/>
      <c r="GK175" s="99"/>
      <c r="GL175" s="99"/>
      <c r="GM175" s="99"/>
      <c r="GN175" s="99"/>
      <c r="GO175" s="99"/>
      <c r="GP175" s="99"/>
      <c r="GQ175" s="99"/>
      <c r="GR175" s="99"/>
      <c r="GS175" s="99"/>
      <c r="GT175" s="99"/>
      <c r="GU175" s="99"/>
      <c r="GV175" s="99"/>
      <c r="GW175" s="99"/>
      <c r="GX175" s="99"/>
      <c r="GY175" s="99"/>
      <c r="GZ175" s="99"/>
      <c r="HA175" s="99"/>
      <c r="HB175" s="99"/>
      <c r="HC175" s="99"/>
      <c r="HD175" s="99"/>
      <c r="HE175" s="99"/>
      <c r="HF175" s="99"/>
      <c r="HG175" s="99"/>
      <c r="HH175" s="99"/>
      <c r="HI175" s="99"/>
      <c r="HJ175" s="99"/>
      <c r="HK175" s="99"/>
      <c r="HL175" s="99"/>
      <c r="HM175" s="99"/>
      <c r="HN175" s="99"/>
      <c r="HO175" s="99"/>
      <c r="HP175" s="99"/>
      <c r="HQ175" s="99"/>
      <c r="HR175" s="99"/>
      <c r="HS175" s="99"/>
      <c r="HT175" s="99"/>
      <c r="HU175" s="99"/>
      <c r="HV175" s="99"/>
      <c r="HW175" s="99"/>
      <c r="HX175" s="99"/>
      <c r="HY175" s="99"/>
      <c r="HZ175" s="99"/>
      <c r="IA175" s="99"/>
      <c r="IB175" s="99"/>
      <c r="IC175" s="99"/>
      <c r="ID175" s="99"/>
      <c r="IE175" s="99"/>
      <c r="IF175" s="99"/>
      <c r="IG175" s="99"/>
      <c r="IH175" s="99"/>
      <c r="II175" s="99"/>
      <c r="IJ175" s="99"/>
      <c r="IK175" s="99"/>
      <c r="IL175" s="99"/>
      <c r="IM175" s="99"/>
      <c r="IN175" s="99"/>
      <c r="IO175" s="99"/>
      <c r="IP175" s="99"/>
      <c r="IQ175" s="99"/>
      <c r="IR175" s="99"/>
      <c r="IS175" s="99"/>
      <c r="IT175" s="99"/>
      <c r="IU175" s="99"/>
      <c r="IV175" s="99"/>
      <c r="IW175" s="99"/>
    </row>
    <row r="176" customFormat="false" ht="12" hidden="false" customHeight="true" outlineLevel="0" collapsed="false">
      <c r="A176" s="115"/>
      <c r="B176" s="146"/>
      <c r="C176" s="116" t="s">
        <v>356</v>
      </c>
      <c r="D176" s="117"/>
      <c r="E176" s="61"/>
      <c r="F176" s="148"/>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c r="AD176" s="99"/>
      <c r="AE176" s="99"/>
      <c r="AF176" s="99"/>
      <c r="AG176" s="99"/>
      <c r="AH176" s="99"/>
      <c r="AI176" s="99"/>
      <c r="AJ176" s="99"/>
      <c r="AK176" s="99"/>
      <c r="AL176" s="99"/>
      <c r="AM176" s="99"/>
      <c r="AN176" s="99"/>
      <c r="AO176" s="99"/>
      <c r="AP176" s="99"/>
      <c r="AQ176" s="99"/>
      <c r="AR176" s="99"/>
      <c r="AS176" s="99"/>
      <c r="AT176" s="99"/>
      <c r="AU176" s="99"/>
      <c r="AV176" s="99"/>
      <c r="AW176" s="99"/>
      <c r="AX176" s="99"/>
      <c r="AY176" s="99"/>
      <c r="AZ176" s="99"/>
      <c r="BA176" s="99"/>
      <c r="BB176" s="99"/>
      <c r="BC176" s="99"/>
      <c r="BD176" s="99"/>
      <c r="BE176" s="99"/>
      <c r="BF176" s="99"/>
      <c r="BG176" s="99"/>
      <c r="BH176" s="99"/>
      <c r="BI176" s="99"/>
      <c r="BJ176" s="99"/>
      <c r="BK176" s="99"/>
      <c r="BL176" s="99"/>
      <c r="BM176" s="99"/>
      <c r="BN176" s="99"/>
      <c r="BO176" s="99"/>
      <c r="BP176" s="99"/>
      <c r="BQ176" s="99"/>
      <c r="BR176" s="99"/>
      <c r="BS176" s="99"/>
      <c r="BT176" s="99"/>
      <c r="BU176" s="99"/>
      <c r="BV176" s="99"/>
      <c r="BW176" s="99"/>
      <c r="BX176" s="99"/>
      <c r="BY176" s="99"/>
      <c r="BZ176" s="99"/>
      <c r="CA176" s="99"/>
      <c r="CB176" s="99"/>
      <c r="CC176" s="99"/>
      <c r="CD176" s="99"/>
      <c r="CE176" s="99"/>
      <c r="CF176" s="99"/>
      <c r="CG176" s="99"/>
      <c r="CH176" s="99"/>
      <c r="CI176" s="99"/>
      <c r="CJ176" s="99"/>
      <c r="CK176" s="99"/>
      <c r="CL176" s="99"/>
      <c r="CM176" s="99"/>
      <c r="CN176" s="99"/>
      <c r="CO176" s="99"/>
      <c r="CP176" s="99"/>
      <c r="CQ176" s="99"/>
      <c r="CR176" s="99"/>
      <c r="CS176" s="99"/>
      <c r="CT176" s="99"/>
      <c r="CU176" s="99"/>
      <c r="CV176" s="99"/>
      <c r="CW176" s="99"/>
      <c r="CX176" s="99"/>
      <c r="CY176" s="99"/>
      <c r="CZ176" s="99"/>
      <c r="DA176" s="99"/>
      <c r="DB176" s="99"/>
      <c r="DC176" s="99"/>
      <c r="DD176" s="99"/>
      <c r="DE176" s="99"/>
      <c r="DF176" s="99"/>
      <c r="DG176" s="99"/>
      <c r="DH176" s="99"/>
      <c r="DI176" s="99"/>
      <c r="DJ176" s="99"/>
      <c r="DK176" s="99"/>
      <c r="DL176" s="99"/>
      <c r="DM176" s="99"/>
      <c r="DN176" s="99"/>
      <c r="DO176" s="99"/>
      <c r="DP176" s="99"/>
      <c r="DQ176" s="99"/>
      <c r="DR176" s="99"/>
      <c r="DS176" s="99"/>
      <c r="DT176" s="99"/>
      <c r="DU176" s="99"/>
      <c r="DV176" s="99"/>
      <c r="DW176" s="99"/>
      <c r="DX176" s="99"/>
      <c r="DY176" s="99"/>
      <c r="DZ176" s="99"/>
      <c r="EA176" s="99"/>
      <c r="EB176" s="99"/>
      <c r="EC176" s="99"/>
      <c r="ED176" s="99"/>
      <c r="EE176" s="99"/>
      <c r="EF176" s="99"/>
      <c r="EG176" s="99"/>
      <c r="EH176" s="99"/>
      <c r="EI176" s="99"/>
      <c r="EJ176" s="99"/>
      <c r="EK176" s="99"/>
      <c r="EL176" s="99"/>
      <c r="EM176" s="99"/>
      <c r="EN176" s="99"/>
      <c r="EO176" s="99"/>
      <c r="EP176" s="99"/>
      <c r="EQ176" s="99"/>
      <c r="ER176" s="99"/>
      <c r="ES176" s="99"/>
      <c r="ET176" s="99"/>
      <c r="EU176" s="99"/>
      <c r="EV176" s="99"/>
      <c r="EW176" s="99"/>
      <c r="EX176" s="99"/>
      <c r="EY176" s="99"/>
      <c r="EZ176" s="99"/>
      <c r="FA176" s="99"/>
      <c r="FB176" s="99"/>
      <c r="FC176" s="99"/>
      <c r="FD176" s="99"/>
      <c r="FE176" s="99"/>
      <c r="FF176" s="99"/>
      <c r="FG176" s="99"/>
      <c r="FH176" s="99"/>
      <c r="FI176" s="99"/>
      <c r="FJ176" s="99"/>
      <c r="FK176" s="99"/>
      <c r="FL176" s="99"/>
      <c r="FM176" s="99"/>
      <c r="FN176" s="99"/>
      <c r="FO176" s="99"/>
      <c r="FP176" s="99"/>
      <c r="FQ176" s="99"/>
      <c r="FR176" s="99"/>
      <c r="FS176" s="99"/>
      <c r="FT176" s="99"/>
      <c r="FU176" s="99"/>
      <c r="FV176" s="99"/>
      <c r="FW176" s="99"/>
      <c r="FX176" s="99"/>
      <c r="FY176" s="99"/>
      <c r="FZ176" s="99"/>
      <c r="GA176" s="99"/>
      <c r="GB176" s="99"/>
      <c r="GC176" s="99"/>
      <c r="GD176" s="99"/>
      <c r="GE176" s="99"/>
      <c r="GF176" s="99"/>
      <c r="GG176" s="99"/>
      <c r="GH176" s="99"/>
      <c r="GI176" s="99"/>
      <c r="GJ176" s="99"/>
      <c r="GK176" s="99"/>
      <c r="GL176" s="99"/>
      <c r="GM176" s="99"/>
      <c r="GN176" s="99"/>
      <c r="GO176" s="99"/>
      <c r="GP176" s="99"/>
      <c r="GQ176" s="99"/>
      <c r="GR176" s="99"/>
      <c r="GS176" s="99"/>
      <c r="GT176" s="99"/>
      <c r="GU176" s="99"/>
      <c r="GV176" s="99"/>
      <c r="GW176" s="99"/>
      <c r="GX176" s="99"/>
      <c r="GY176" s="99"/>
      <c r="GZ176" s="99"/>
      <c r="HA176" s="99"/>
      <c r="HB176" s="99"/>
      <c r="HC176" s="99"/>
      <c r="HD176" s="99"/>
      <c r="HE176" s="99"/>
      <c r="HF176" s="99"/>
      <c r="HG176" s="99"/>
      <c r="HH176" s="99"/>
      <c r="HI176" s="99"/>
      <c r="HJ176" s="99"/>
      <c r="HK176" s="99"/>
      <c r="HL176" s="99"/>
      <c r="HM176" s="99"/>
      <c r="HN176" s="99"/>
      <c r="HO176" s="99"/>
      <c r="HP176" s="99"/>
      <c r="HQ176" s="99"/>
      <c r="HR176" s="99"/>
      <c r="HS176" s="99"/>
      <c r="HT176" s="99"/>
      <c r="HU176" s="99"/>
      <c r="HV176" s="99"/>
      <c r="HW176" s="99"/>
      <c r="HX176" s="99"/>
      <c r="HY176" s="99"/>
      <c r="HZ176" s="99"/>
      <c r="IA176" s="99"/>
      <c r="IB176" s="99"/>
      <c r="IC176" s="99"/>
      <c r="ID176" s="99"/>
      <c r="IE176" s="99"/>
      <c r="IF176" s="99"/>
      <c r="IG176" s="99"/>
      <c r="IH176" s="99"/>
      <c r="II176" s="99"/>
      <c r="IJ176" s="99"/>
      <c r="IK176" s="99"/>
      <c r="IL176" s="99"/>
      <c r="IM176" s="99"/>
      <c r="IN176" s="99"/>
      <c r="IO176" s="99"/>
      <c r="IP176" s="99"/>
      <c r="IQ176" s="99"/>
      <c r="IR176" s="99"/>
      <c r="IS176" s="99"/>
      <c r="IT176" s="99"/>
      <c r="IU176" s="99"/>
      <c r="IV176" s="99"/>
      <c r="IW176" s="99"/>
    </row>
    <row r="177" customFormat="false" ht="12" hidden="false" customHeight="true" outlineLevel="0" collapsed="false">
      <c r="A177" s="115"/>
      <c r="B177" s="146"/>
      <c r="C177" s="116" t="s">
        <v>340</v>
      </c>
      <c r="D177" s="117"/>
      <c r="E177" s="61"/>
      <c r="F177" s="148"/>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c r="AD177" s="99"/>
      <c r="AE177" s="99"/>
      <c r="AF177" s="99"/>
      <c r="AG177" s="99"/>
      <c r="AH177" s="99"/>
      <c r="AI177" s="99"/>
      <c r="AJ177" s="99"/>
      <c r="AK177" s="99"/>
      <c r="AL177" s="99"/>
      <c r="AM177" s="99"/>
      <c r="AN177" s="99"/>
      <c r="AO177" s="99"/>
      <c r="AP177" s="99"/>
      <c r="AQ177" s="99"/>
      <c r="AR177" s="99"/>
      <c r="AS177" s="99"/>
      <c r="AT177" s="99"/>
      <c r="AU177" s="99"/>
      <c r="AV177" s="99"/>
      <c r="AW177" s="99"/>
      <c r="AX177" s="99"/>
      <c r="AY177" s="99"/>
      <c r="AZ177" s="99"/>
      <c r="BA177" s="99"/>
      <c r="BB177" s="99"/>
      <c r="BC177" s="99"/>
      <c r="BD177" s="99"/>
      <c r="BE177" s="99"/>
      <c r="BF177" s="99"/>
      <c r="BG177" s="99"/>
      <c r="BH177" s="99"/>
      <c r="BI177" s="99"/>
      <c r="BJ177" s="99"/>
      <c r="BK177" s="99"/>
      <c r="BL177" s="99"/>
      <c r="BM177" s="99"/>
      <c r="BN177" s="99"/>
      <c r="BO177" s="99"/>
      <c r="BP177" s="99"/>
      <c r="BQ177" s="99"/>
      <c r="BR177" s="99"/>
      <c r="BS177" s="99"/>
      <c r="BT177" s="99"/>
      <c r="BU177" s="99"/>
      <c r="BV177" s="99"/>
      <c r="BW177" s="99"/>
      <c r="BX177" s="99"/>
      <c r="BY177" s="99"/>
      <c r="BZ177" s="99"/>
      <c r="CA177" s="99"/>
      <c r="CB177" s="99"/>
      <c r="CC177" s="99"/>
      <c r="CD177" s="99"/>
      <c r="CE177" s="99"/>
      <c r="CF177" s="99"/>
      <c r="CG177" s="99"/>
      <c r="CH177" s="99"/>
      <c r="CI177" s="99"/>
      <c r="CJ177" s="99"/>
      <c r="CK177" s="99"/>
      <c r="CL177" s="99"/>
      <c r="CM177" s="99"/>
      <c r="CN177" s="99"/>
      <c r="CO177" s="99"/>
      <c r="CP177" s="99"/>
      <c r="CQ177" s="99"/>
      <c r="CR177" s="99"/>
      <c r="CS177" s="99"/>
      <c r="CT177" s="99"/>
      <c r="CU177" s="99"/>
      <c r="CV177" s="99"/>
      <c r="CW177" s="99"/>
      <c r="CX177" s="99"/>
      <c r="CY177" s="99"/>
      <c r="CZ177" s="99"/>
      <c r="DA177" s="99"/>
      <c r="DB177" s="99"/>
      <c r="DC177" s="99"/>
      <c r="DD177" s="99"/>
      <c r="DE177" s="99"/>
      <c r="DF177" s="99"/>
      <c r="DG177" s="99"/>
      <c r="DH177" s="99"/>
      <c r="DI177" s="99"/>
      <c r="DJ177" s="99"/>
      <c r="DK177" s="99"/>
      <c r="DL177" s="99"/>
      <c r="DM177" s="99"/>
      <c r="DN177" s="99"/>
      <c r="DO177" s="99"/>
      <c r="DP177" s="99"/>
      <c r="DQ177" s="99"/>
      <c r="DR177" s="99"/>
      <c r="DS177" s="99"/>
      <c r="DT177" s="99"/>
      <c r="DU177" s="99"/>
      <c r="DV177" s="99"/>
      <c r="DW177" s="99"/>
      <c r="DX177" s="99"/>
      <c r="DY177" s="99"/>
      <c r="DZ177" s="99"/>
      <c r="EA177" s="99"/>
      <c r="EB177" s="99"/>
      <c r="EC177" s="99"/>
      <c r="ED177" s="99"/>
      <c r="EE177" s="99"/>
      <c r="EF177" s="99"/>
      <c r="EG177" s="99"/>
      <c r="EH177" s="99"/>
      <c r="EI177" s="99"/>
      <c r="EJ177" s="99"/>
      <c r="EK177" s="99"/>
      <c r="EL177" s="99"/>
      <c r="EM177" s="99"/>
      <c r="EN177" s="99"/>
      <c r="EO177" s="99"/>
      <c r="EP177" s="99"/>
      <c r="EQ177" s="99"/>
      <c r="ER177" s="99"/>
      <c r="ES177" s="99"/>
      <c r="ET177" s="99"/>
      <c r="EU177" s="99"/>
      <c r="EV177" s="99"/>
      <c r="EW177" s="99"/>
      <c r="EX177" s="99"/>
      <c r="EY177" s="99"/>
      <c r="EZ177" s="99"/>
      <c r="FA177" s="99"/>
      <c r="FB177" s="99"/>
      <c r="FC177" s="99"/>
      <c r="FD177" s="99"/>
      <c r="FE177" s="99"/>
      <c r="FF177" s="99"/>
      <c r="FG177" s="99"/>
      <c r="FH177" s="99"/>
      <c r="FI177" s="99"/>
      <c r="FJ177" s="99"/>
      <c r="FK177" s="99"/>
      <c r="FL177" s="99"/>
      <c r="FM177" s="99"/>
      <c r="FN177" s="99"/>
      <c r="FO177" s="99"/>
      <c r="FP177" s="99"/>
      <c r="FQ177" s="99"/>
      <c r="FR177" s="99"/>
      <c r="FS177" s="99"/>
      <c r="FT177" s="99"/>
      <c r="FU177" s="99"/>
      <c r="FV177" s="99"/>
      <c r="FW177" s="99"/>
      <c r="FX177" s="99"/>
      <c r="FY177" s="99"/>
      <c r="FZ177" s="99"/>
      <c r="GA177" s="99"/>
      <c r="GB177" s="99"/>
      <c r="GC177" s="99"/>
      <c r="GD177" s="99"/>
      <c r="GE177" s="99"/>
      <c r="GF177" s="99"/>
      <c r="GG177" s="99"/>
      <c r="GH177" s="99"/>
      <c r="GI177" s="99"/>
      <c r="GJ177" s="99"/>
      <c r="GK177" s="99"/>
      <c r="GL177" s="99"/>
      <c r="GM177" s="99"/>
      <c r="GN177" s="99"/>
      <c r="GO177" s="99"/>
      <c r="GP177" s="99"/>
      <c r="GQ177" s="99"/>
      <c r="GR177" s="99"/>
      <c r="GS177" s="99"/>
      <c r="GT177" s="99"/>
      <c r="GU177" s="99"/>
      <c r="GV177" s="99"/>
      <c r="GW177" s="99"/>
      <c r="GX177" s="99"/>
      <c r="GY177" s="99"/>
      <c r="GZ177" s="99"/>
      <c r="HA177" s="99"/>
      <c r="HB177" s="99"/>
      <c r="HC177" s="99"/>
      <c r="HD177" s="99"/>
      <c r="HE177" s="99"/>
      <c r="HF177" s="99"/>
      <c r="HG177" s="99"/>
      <c r="HH177" s="99"/>
      <c r="HI177" s="99"/>
      <c r="HJ177" s="99"/>
      <c r="HK177" s="99"/>
      <c r="HL177" s="99"/>
      <c r="HM177" s="99"/>
      <c r="HN177" s="99"/>
      <c r="HO177" s="99"/>
      <c r="HP177" s="99"/>
      <c r="HQ177" s="99"/>
      <c r="HR177" s="99"/>
      <c r="HS177" s="99"/>
      <c r="HT177" s="99"/>
      <c r="HU177" s="99"/>
      <c r="HV177" s="99"/>
      <c r="HW177" s="99"/>
      <c r="HX177" s="99"/>
      <c r="HY177" s="99"/>
      <c r="HZ177" s="99"/>
      <c r="IA177" s="99"/>
      <c r="IB177" s="99"/>
      <c r="IC177" s="99"/>
      <c r="ID177" s="99"/>
      <c r="IE177" s="99"/>
      <c r="IF177" s="99"/>
      <c r="IG177" s="99"/>
      <c r="IH177" s="99"/>
      <c r="II177" s="99"/>
      <c r="IJ177" s="99"/>
      <c r="IK177" s="99"/>
      <c r="IL177" s="99"/>
      <c r="IM177" s="99"/>
      <c r="IN177" s="99"/>
      <c r="IO177" s="99"/>
      <c r="IP177" s="99"/>
      <c r="IQ177" s="99"/>
      <c r="IR177" s="99"/>
      <c r="IS177" s="99"/>
      <c r="IT177" s="99"/>
      <c r="IU177" s="99"/>
      <c r="IV177" s="99"/>
      <c r="IW177" s="99"/>
    </row>
    <row r="178" customFormat="false" ht="12" hidden="false" customHeight="true" outlineLevel="0" collapsed="false">
      <c r="A178" s="115"/>
      <c r="B178" s="146"/>
      <c r="C178" s="116" t="s">
        <v>357</v>
      </c>
      <c r="D178" s="117"/>
      <c r="E178" s="61"/>
      <c r="F178" s="148"/>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c r="AD178" s="99"/>
      <c r="AE178" s="99"/>
      <c r="AF178" s="99"/>
      <c r="AG178" s="99"/>
      <c r="AH178" s="99"/>
      <c r="AI178" s="99"/>
      <c r="AJ178" s="99"/>
      <c r="AK178" s="99"/>
      <c r="AL178" s="99"/>
      <c r="AM178" s="99"/>
      <c r="AN178" s="99"/>
      <c r="AO178" s="99"/>
      <c r="AP178" s="99"/>
      <c r="AQ178" s="99"/>
      <c r="AR178" s="99"/>
      <c r="AS178" s="99"/>
      <c r="AT178" s="99"/>
      <c r="AU178" s="99"/>
      <c r="AV178" s="99"/>
      <c r="AW178" s="99"/>
      <c r="AX178" s="99"/>
      <c r="AY178" s="99"/>
      <c r="AZ178" s="99"/>
      <c r="BA178" s="99"/>
      <c r="BB178" s="99"/>
      <c r="BC178" s="99"/>
      <c r="BD178" s="99"/>
      <c r="BE178" s="99"/>
      <c r="BF178" s="99"/>
      <c r="BG178" s="99"/>
      <c r="BH178" s="99"/>
      <c r="BI178" s="99"/>
      <c r="BJ178" s="99"/>
      <c r="BK178" s="99"/>
      <c r="BL178" s="99"/>
      <c r="BM178" s="99"/>
      <c r="BN178" s="99"/>
      <c r="BO178" s="99"/>
      <c r="BP178" s="99"/>
      <c r="BQ178" s="99"/>
      <c r="BR178" s="99"/>
      <c r="BS178" s="99"/>
      <c r="BT178" s="99"/>
      <c r="BU178" s="99"/>
      <c r="BV178" s="99"/>
      <c r="BW178" s="99"/>
      <c r="BX178" s="99"/>
      <c r="BY178" s="99"/>
      <c r="BZ178" s="99"/>
      <c r="CA178" s="99"/>
      <c r="CB178" s="99"/>
      <c r="CC178" s="99"/>
      <c r="CD178" s="99"/>
      <c r="CE178" s="99"/>
      <c r="CF178" s="99"/>
      <c r="CG178" s="99"/>
      <c r="CH178" s="99"/>
      <c r="CI178" s="99"/>
      <c r="CJ178" s="99"/>
      <c r="CK178" s="99"/>
      <c r="CL178" s="99"/>
      <c r="CM178" s="99"/>
      <c r="CN178" s="99"/>
      <c r="CO178" s="99"/>
      <c r="CP178" s="99"/>
      <c r="CQ178" s="99"/>
      <c r="CR178" s="99"/>
      <c r="CS178" s="99"/>
      <c r="CT178" s="99"/>
      <c r="CU178" s="99"/>
      <c r="CV178" s="99"/>
      <c r="CW178" s="99"/>
      <c r="CX178" s="99"/>
      <c r="CY178" s="99"/>
      <c r="CZ178" s="99"/>
      <c r="DA178" s="99"/>
      <c r="DB178" s="99"/>
      <c r="DC178" s="99"/>
      <c r="DD178" s="99"/>
      <c r="DE178" s="99"/>
      <c r="DF178" s="99"/>
      <c r="DG178" s="99"/>
      <c r="DH178" s="99"/>
      <c r="DI178" s="99"/>
      <c r="DJ178" s="99"/>
      <c r="DK178" s="99"/>
      <c r="DL178" s="99"/>
      <c r="DM178" s="99"/>
      <c r="DN178" s="99"/>
      <c r="DO178" s="99"/>
      <c r="DP178" s="99"/>
      <c r="DQ178" s="99"/>
      <c r="DR178" s="99"/>
      <c r="DS178" s="99"/>
      <c r="DT178" s="99"/>
      <c r="DU178" s="99"/>
      <c r="DV178" s="99"/>
      <c r="DW178" s="99"/>
      <c r="DX178" s="99"/>
      <c r="DY178" s="99"/>
      <c r="DZ178" s="99"/>
      <c r="EA178" s="99"/>
      <c r="EB178" s="99"/>
      <c r="EC178" s="99"/>
      <c r="ED178" s="99"/>
      <c r="EE178" s="99"/>
      <c r="EF178" s="99"/>
      <c r="EG178" s="99"/>
      <c r="EH178" s="99"/>
      <c r="EI178" s="99"/>
      <c r="EJ178" s="99"/>
      <c r="EK178" s="99"/>
      <c r="EL178" s="99"/>
      <c r="EM178" s="99"/>
      <c r="EN178" s="99"/>
      <c r="EO178" s="99"/>
      <c r="EP178" s="99"/>
      <c r="EQ178" s="99"/>
      <c r="ER178" s="99"/>
      <c r="ES178" s="99"/>
      <c r="ET178" s="99"/>
      <c r="EU178" s="99"/>
      <c r="EV178" s="99"/>
      <c r="EW178" s="99"/>
      <c r="EX178" s="99"/>
      <c r="EY178" s="99"/>
      <c r="EZ178" s="99"/>
      <c r="FA178" s="99"/>
      <c r="FB178" s="99"/>
      <c r="FC178" s="99"/>
      <c r="FD178" s="99"/>
      <c r="FE178" s="99"/>
      <c r="FF178" s="99"/>
      <c r="FG178" s="99"/>
      <c r="FH178" s="99"/>
      <c r="FI178" s="99"/>
      <c r="FJ178" s="99"/>
      <c r="FK178" s="99"/>
      <c r="FL178" s="99"/>
      <c r="FM178" s="99"/>
      <c r="FN178" s="99"/>
      <c r="FO178" s="99"/>
      <c r="FP178" s="99"/>
      <c r="FQ178" s="99"/>
      <c r="FR178" s="99"/>
      <c r="FS178" s="99"/>
      <c r="FT178" s="99"/>
      <c r="FU178" s="99"/>
      <c r="FV178" s="99"/>
      <c r="FW178" s="99"/>
      <c r="FX178" s="99"/>
      <c r="FY178" s="99"/>
      <c r="FZ178" s="99"/>
      <c r="GA178" s="99"/>
      <c r="GB178" s="99"/>
      <c r="GC178" s="99"/>
      <c r="GD178" s="99"/>
      <c r="GE178" s="99"/>
      <c r="GF178" s="99"/>
      <c r="GG178" s="99"/>
      <c r="GH178" s="99"/>
      <c r="GI178" s="99"/>
      <c r="GJ178" s="99"/>
      <c r="GK178" s="99"/>
      <c r="GL178" s="99"/>
      <c r="GM178" s="99"/>
      <c r="GN178" s="99"/>
      <c r="GO178" s="99"/>
      <c r="GP178" s="99"/>
      <c r="GQ178" s="99"/>
      <c r="GR178" s="99"/>
      <c r="GS178" s="99"/>
      <c r="GT178" s="99"/>
      <c r="GU178" s="99"/>
      <c r="GV178" s="99"/>
      <c r="GW178" s="99"/>
      <c r="GX178" s="99"/>
      <c r="GY178" s="99"/>
      <c r="GZ178" s="99"/>
      <c r="HA178" s="99"/>
      <c r="HB178" s="99"/>
      <c r="HC178" s="99"/>
      <c r="HD178" s="99"/>
      <c r="HE178" s="99"/>
      <c r="HF178" s="99"/>
      <c r="HG178" s="99"/>
      <c r="HH178" s="99"/>
      <c r="HI178" s="99"/>
      <c r="HJ178" s="99"/>
      <c r="HK178" s="99"/>
      <c r="HL178" s="99"/>
      <c r="HM178" s="99"/>
      <c r="HN178" s="99"/>
      <c r="HO178" s="99"/>
      <c r="HP178" s="99"/>
      <c r="HQ178" s="99"/>
      <c r="HR178" s="99"/>
      <c r="HS178" s="99"/>
      <c r="HT178" s="99"/>
      <c r="HU178" s="99"/>
      <c r="HV178" s="99"/>
      <c r="HW178" s="99"/>
      <c r="HX178" s="99"/>
      <c r="HY178" s="99"/>
      <c r="HZ178" s="99"/>
      <c r="IA178" s="99"/>
      <c r="IB178" s="99"/>
      <c r="IC178" s="99"/>
      <c r="ID178" s="99"/>
      <c r="IE178" s="99"/>
      <c r="IF178" s="99"/>
      <c r="IG178" s="99"/>
      <c r="IH178" s="99"/>
      <c r="II178" s="99"/>
      <c r="IJ178" s="99"/>
      <c r="IK178" s="99"/>
      <c r="IL178" s="99"/>
      <c r="IM178" s="99"/>
      <c r="IN178" s="99"/>
      <c r="IO178" s="99"/>
      <c r="IP178" s="99"/>
      <c r="IQ178" s="99"/>
      <c r="IR178" s="99"/>
      <c r="IS178" s="99"/>
      <c r="IT178" s="99"/>
      <c r="IU178" s="99"/>
      <c r="IV178" s="99"/>
      <c r="IW178" s="99"/>
    </row>
    <row r="179" customFormat="false" ht="12" hidden="false" customHeight="true" outlineLevel="0" collapsed="false">
      <c r="A179" s="115"/>
      <c r="B179" s="146"/>
      <c r="C179" s="116" t="s">
        <v>358</v>
      </c>
      <c r="D179" s="117"/>
      <c r="E179" s="61"/>
      <c r="F179" s="148"/>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c r="AD179" s="99"/>
      <c r="AE179" s="99"/>
      <c r="AF179" s="99"/>
      <c r="AG179" s="99"/>
      <c r="AH179" s="99"/>
      <c r="AI179" s="99"/>
      <c r="AJ179" s="99"/>
      <c r="AK179" s="99"/>
      <c r="AL179" s="99"/>
      <c r="AM179" s="99"/>
      <c r="AN179" s="99"/>
      <c r="AO179" s="99"/>
      <c r="AP179" s="99"/>
      <c r="AQ179" s="99"/>
      <c r="AR179" s="99"/>
      <c r="AS179" s="99"/>
      <c r="AT179" s="99"/>
      <c r="AU179" s="99"/>
      <c r="AV179" s="99"/>
      <c r="AW179" s="99"/>
      <c r="AX179" s="99"/>
      <c r="AY179" s="99"/>
      <c r="AZ179" s="99"/>
      <c r="BA179" s="99"/>
      <c r="BB179" s="99"/>
      <c r="BC179" s="99"/>
      <c r="BD179" s="99"/>
      <c r="BE179" s="99"/>
      <c r="BF179" s="99"/>
      <c r="BG179" s="99"/>
      <c r="BH179" s="99"/>
      <c r="BI179" s="99"/>
      <c r="BJ179" s="99"/>
      <c r="BK179" s="99"/>
      <c r="BL179" s="99"/>
      <c r="BM179" s="99"/>
      <c r="BN179" s="99"/>
      <c r="BO179" s="99"/>
      <c r="BP179" s="99"/>
      <c r="BQ179" s="99"/>
      <c r="BR179" s="99"/>
      <c r="BS179" s="99"/>
      <c r="BT179" s="99"/>
      <c r="BU179" s="99"/>
      <c r="BV179" s="99"/>
      <c r="BW179" s="99"/>
      <c r="BX179" s="99"/>
      <c r="BY179" s="99"/>
      <c r="BZ179" s="99"/>
      <c r="CA179" s="99"/>
      <c r="CB179" s="99"/>
      <c r="CC179" s="99"/>
      <c r="CD179" s="99"/>
      <c r="CE179" s="99"/>
      <c r="CF179" s="99"/>
      <c r="CG179" s="99"/>
      <c r="CH179" s="99"/>
      <c r="CI179" s="99"/>
      <c r="CJ179" s="99"/>
      <c r="CK179" s="99"/>
      <c r="CL179" s="99"/>
      <c r="CM179" s="99"/>
      <c r="CN179" s="99"/>
      <c r="CO179" s="99"/>
      <c r="CP179" s="99"/>
      <c r="CQ179" s="99"/>
      <c r="CR179" s="99"/>
      <c r="CS179" s="99"/>
      <c r="CT179" s="99"/>
      <c r="CU179" s="99"/>
      <c r="CV179" s="99"/>
      <c r="CW179" s="99"/>
      <c r="CX179" s="99"/>
      <c r="CY179" s="99"/>
      <c r="CZ179" s="99"/>
      <c r="DA179" s="99"/>
      <c r="DB179" s="99"/>
      <c r="DC179" s="99"/>
      <c r="DD179" s="99"/>
      <c r="DE179" s="99"/>
      <c r="DF179" s="99"/>
      <c r="DG179" s="99"/>
      <c r="DH179" s="99"/>
      <c r="DI179" s="99"/>
      <c r="DJ179" s="99"/>
      <c r="DK179" s="99"/>
      <c r="DL179" s="99"/>
      <c r="DM179" s="99"/>
      <c r="DN179" s="99"/>
      <c r="DO179" s="99"/>
      <c r="DP179" s="99"/>
      <c r="DQ179" s="99"/>
      <c r="DR179" s="99"/>
      <c r="DS179" s="99"/>
      <c r="DT179" s="99"/>
      <c r="DU179" s="99"/>
      <c r="DV179" s="99"/>
      <c r="DW179" s="99"/>
      <c r="DX179" s="99"/>
      <c r="DY179" s="99"/>
      <c r="DZ179" s="99"/>
      <c r="EA179" s="99"/>
      <c r="EB179" s="99"/>
      <c r="EC179" s="99"/>
      <c r="ED179" s="99"/>
      <c r="EE179" s="99"/>
      <c r="EF179" s="99"/>
      <c r="EG179" s="99"/>
      <c r="EH179" s="99"/>
      <c r="EI179" s="99"/>
      <c r="EJ179" s="99"/>
      <c r="EK179" s="99"/>
      <c r="EL179" s="99"/>
      <c r="EM179" s="99"/>
      <c r="EN179" s="99"/>
      <c r="EO179" s="99"/>
      <c r="EP179" s="99"/>
      <c r="EQ179" s="99"/>
      <c r="ER179" s="99"/>
      <c r="ES179" s="99"/>
      <c r="ET179" s="99"/>
      <c r="EU179" s="99"/>
      <c r="EV179" s="99"/>
      <c r="EW179" s="99"/>
      <c r="EX179" s="99"/>
      <c r="EY179" s="99"/>
      <c r="EZ179" s="99"/>
      <c r="FA179" s="99"/>
      <c r="FB179" s="99"/>
      <c r="FC179" s="99"/>
      <c r="FD179" s="99"/>
      <c r="FE179" s="99"/>
      <c r="FF179" s="99"/>
      <c r="FG179" s="99"/>
      <c r="FH179" s="99"/>
      <c r="FI179" s="99"/>
      <c r="FJ179" s="99"/>
      <c r="FK179" s="99"/>
      <c r="FL179" s="99"/>
      <c r="FM179" s="99"/>
      <c r="FN179" s="99"/>
      <c r="FO179" s="99"/>
      <c r="FP179" s="99"/>
      <c r="FQ179" s="99"/>
      <c r="FR179" s="99"/>
      <c r="FS179" s="99"/>
      <c r="FT179" s="99"/>
      <c r="FU179" s="99"/>
      <c r="FV179" s="99"/>
      <c r="FW179" s="99"/>
      <c r="FX179" s="99"/>
      <c r="FY179" s="99"/>
      <c r="FZ179" s="99"/>
      <c r="GA179" s="99"/>
      <c r="GB179" s="99"/>
      <c r="GC179" s="99"/>
      <c r="GD179" s="99"/>
      <c r="GE179" s="99"/>
      <c r="GF179" s="99"/>
      <c r="GG179" s="99"/>
      <c r="GH179" s="99"/>
      <c r="GI179" s="99"/>
      <c r="GJ179" s="99"/>
      <c r="GK179" s="99"/>
      <c r="GL179" s="99"/>
      <c r="GM179" s="99"/>
      <c r="GN179" s="99"/>
      <c r="GO179" s="99"/>
      <c r="GP179" s="99"/>
      <c r="GQ179" s="99"/>
      <c r="GR179" s="99"/>
      <c r="GS179" s="99"/>
      <c r="GT179" s="99"/>
      <c r="GU179" s="99"/>
      <c r="GV179" s="99"/>
      <c r="GW179" s="99"/>
      <c r="GX179" s="99"/>
      <c r="GY179" s="99"/>
      <c r="GZ179" s="99"/>
      <c r="HA179" s="99"/>
      <c r="HB179" s="99"/>
      <c r="HC179" s="99"/>
      <c r="HD179" s="99"/>
      <c r="HE179" s="99"/>
      <c r="HF179" s="99"/>
      <c r="HG179" s="99"/>
      <c r="HH179" s="99"/>
      <c r="HI179" s="99"/>
      <c r="HJ179" s="99"/>
      <c r="HK179" s="99"/>
      <c r="HL179" s="99"/>
      <c r="HM179" s="99"/>
      <c r="HN179" s="99"/>
      <c r="HO179" s="99"/>
      <c r="HP179" s="99"/>
      <c r="HQ179" s="99"/>
      <c r="HR179" s="99"/>
      <c r="HS179" s="99"/>
      <c r="HT179" s="99"/>
      <c r="HU179" s="99"/>
      <c r="HV179" s="99"/>
      <c r="HW179" s="99"/>
      <c r="HX179" s="99"/>
      <c r="HY179" s="99"/>
      <c r="HZ179" s="99"/>
      <c r="IA179" s="99"/>
      <c r="IB179" s="99"/>
      <c r="IC179" s="99"/>
      <c r="ID179" s="99"/>
      <c r="IE179" s="99"/>
      <c r="IF179" s="99"/>
      <c r="IG179" s="99"/>
      <c r="IH179" s="99"/>
      <c r="II179" s="99"/>
      <c r="IJ179" s="99"/>
      <c r="IK179" s="99"/>
      <c r="IL179" s="99"/>
      <c r="IM179" s="99"/>
      <c r="IN179" s="99"/>
      <c r="IO179" s="99"/>
      <c r="IP179" s="99"/>
      <c r="IQ179" s="99"/>
      <c r="IR179" s="99"/>
      <c r="IS179" s="99"/>
      <c r="IT179" s="99"/>
      <c r="IU179" s="99"/>
      <c r="IV179" s="99"/>
      <c r="IW179" s="99"/>
    </row>
    <row r="180" customFormat="false" ht="12" hidden="false" customHeight="false" outlineLevel="0" collapsed="false">
      <c r="A180" s="115"/>
      <c r="B180" s="12"/>
      <c r="C180" s="116" t="s">
        <v>359</v>
      </c>
      <c r="D180" s="117"/>
      <c r="E180" s="61"/>
      <c r="F180" s="13"/>
    </row>
    <row r="181" customFormat="false" ht="12" hidden="false" customHeight="false" outlineLevel="0" collapsed="false">
      <c r="A181" s="115"/>
      <c r="B181" s="12"/>
      <c r="C181" s="116" t="s">
        <v>360</v>
      </c>
      <c r="D181" s="117"/>
      <c r="E181" s="61"/>
      <c r="F181" s="13"/>
    </row>
    <row r="182" customFormat="false" ht="12" hidden="false" customHeight="false" outlineLevel="0" collapsed="false">
      <c r="A182" s="115"/>
      <c r="B182" s="12"/>
      <c r="C182" s="162" t="s">
        <v>361</v>
      </c>
      <c r="D182" s="117"/>
      <c r="E182" s="61"/>
      <c r="F182" s="13"/>
    </row>
    <row r="183" customFormat="false" ht="12" hidden="false" customHeight="false" outlineLevel="0" collapsed="false">
      <c r="A183" s="115"/>
      <c r="B183" s="12"/>
      <c r="C183" s="162" t="s">
        <v>362</v>
      </c>
      <c r="D183" s="117"/>
      <c r="E183" s="61"/>
      <c r="F183" s="13"/>
    </row>
    <row r="184" customFormat="false" ht="12" hidden="false" customHeight="false" outlineLevel="0" collapsed="false">
      <c r="A184" s="115"/>
      <c r="B184" s="12"/>
      <c r="C184" s="162" t="s">
        <v>363</v>
      </c>
      <c r="D184" s="117"/>
      <c r="E184" s="61"/>
      <c r="F184" s="13"/>
    </row>
    <row r="185" customFormat="false" ht="12" hidden="false" customHeight="false" outlineLevel="0" collapsed="false">
      <c r="A185" s="115"/>
      <c r="B185" s="12"/>
      <c r="C185" s="162" t="s">
        <v>364</v>
      </c>
      <c r="D185" s="117"/>
      <c r="E185" s="61"/>
      <c r="F185" s="13"/>
    </row>
    <row r="186" customFormat="false" ht="12" hidden="false" customHeight="false" outlineLevel="0" collapsed="false">
      <c r="A186" s="115"/>
      <c r="B186" s="12"/>
      <c r="C186" s="116"/>
      <c r="D186" s="117"/>
      <c r="E186" s="61"/>
      <c r="F186" s="13"/>
    </row>
    <row r="187" customFormat="false" ht="12" hidden="false" customHeight="false" outlineLevel="0" collapsed="false">
      <c r="A187" s="115"/>
      <c r="B187" s="12"/>
      <c r="C187" s="136" t="s">
        <v>365</v>
      </c>
      <c r="D187" s="117"/>
      <c r="E187" s="61"/>
      <c r="F187" s="13"/>
    </row>
    <row r="188" customFormat="false" ht="12" hidden="false" customHeight="false" outlineLevel="0" collapsed="false">
      <c r="A188" s="115"/>
      <c r="B188" s="12"/>
      <c r="C188" s="116" t="s">
        <v>366</v>
      </c>
      <c r="D188" s="117"/>
      <c r="E188" s="61" t="s">
        <v>367</v>
      </c>
      <c r="F188" s="13"/>
    </row>
    <row r="189" customFormat="false" ht="12" hidden="false" customHeight="false" outlineLevel="0" collapsed="false">
      <c r="A189" s="115"/>
      <c r="B189" s="12"/>
      <c r="C189" s="116" t="s">
        <v>368</v>
      </c>
      <c r="D189" s="117"/>
      <c r="E189" s="61" t="s">
        <v>369</v>
      </c>
      <c r="F189" s="13"/>
    </row>
    <row r="190" customFormat="false" ht="12" hidden="false" customHeight="false" outlineLevel="0" collapsed="false">
      <c r="A190" s="115"/>
      <c r="B190" s="12"/>
      <c r="C190" s="116" t="s">
        <v>370</v>
      </c>
      <c r="D190" s="117"/>
      <c r="E190" s="61" t="s">
        <v>371</v>
      </c>
      <c r="F190" s="13"/>
    </row>
    <row r="191" customFormat="false" ht="12" hidden="false" customHeight="false" outlineLevel="0" collapsed="false">
      <c r="A191" s="115"/>
      <c r="B191" s="12"/>
      <c r="C191" s="116" t="s">
        <v>372</v>
      </c>
      <c r="D191" s="117"/>
      <c r="E191" s="61" t="s">
        <v>373</v>
      </c>
      <c r="F191" s="13"/>
    </row>
    <row r="192" customFormat="false" ht="12" hidden="false" customHeight="false" outlineLevel="0" collapsed="false">
      <c r="A192" s="115"/>
      <c r="B192" s="12"/>
      <c r="C192" s="116"/>
      <c r="D192" s="117"/>
      <c r="E192" s="61" t="s">
        <v>374</v>
      </c>
      <c r="F192" s="13"/>
    </row>
    <row r="193" customFormat="false" ht="12" hidden="false" customHeight="false" outlineLevel="0" collapsed="false">
      <c r="A193" s="115"/>
      <c r="B193" s="12"/>
      <c r="C193" s="116"/>
      <c r="D193" s="117"/>
      <c r="E193" s="61" t="s">
        <v>375</v>
      </c>
      <c r="F193" s="13"/>
    </row>
    <row r="194" customFormat="false" ht="12" hidden="false" customHeight="false" outlineLevel="0" collapsed="false">
      <c r="A194" s="115"/>
      <c r="B194" s="12"/>
      <c r="C194" s="116"/>
      <c r="D194" s="117"/>
      <c r="E194" s="61" t="s">
        <v>376</v>
      </c>
      <c r="F194" s="13"/>
    </row>
    <row r="195" customFormat="false" ht="12" hidden="false" customHeight="false" outlineLevel="0" collapsed="false">
      <c r="A195" s="115"/>
      <c r="B195" s="12"/>
      <c r="C195" s="116"/>
      <c r="D195" s="117"/>
      <c r="E195" s="61" t="s">
        <v>377</v>
      </c>
      <c r="F195" s="13"/>
    </row>
    <row r="196" customFormat="false" ht="12" hidden="false" customHeight="false" outlineLevel="0" collapsed="false">
      <c r="A196" s="115"/>
      <c r="B196" s="12"/>
      <c r="C196" s="136" t="s">
        <v>378</v>
      </c>
      <c r="D196" s="117"/>
      <c r="E196" s="61"/>
      <c r="F196" s="13"/>
    </row>
    <row r="197" customFormat="false" ht="12" hidden="false" customHeight="false" outlineLevel="0" collapsed="false">
      <c r="A197" s="115"/>
      <c r="B197" s="12"/>
      <c r="C197" s="116" t="s">
        <v>379</v>
      </c>
      <c r="D197" s="117"/>
      <c r="E197" s="61" t="s">
        <v>380</v>
      </c>
      <c r="F197" s="13"/>
    </row>
    <row r="198" customFormat="false" ht="24" hidden="false" customHeight="false" outlineLevel="0" collapsed="false">
      <c r="A198" s="115"/>
      <c r="B198" s="12"/>
      <c r="C198" s="116" t="s">
        <v>381</v>
      </c>
      <c r="D198" s="117"/>
      <c r="E198" s="43" t="s">
        <v>382</v>
      </c>
      <c r="F198" s="13"/>
    </row>
    <row r="199" customFormat="false" ht="12" hidden="false" customHeight="false" outlineLevel="0" collapsed="false">
      <c r="A199" s="115"/>
      <c r="B199" s="12"/>
      <c r="C199" s="116" t="s">
        <v>383</v>
      </c>
      <c r="D199" s="117"/>
      <c r="E199" s="61" t="s">
        <v>384</v>
      </c>
      <c r="F199" s="13"/>
    </row>
    <row r="200" customFormat="false" ht="12" hidden="false" customHeight="false" outlineLevel="0" collapsed="false">
      <c r="A200" s="115"/>
      <c r="B200" s="12"/>
      <c r="C200" s="116" t="s">
        <v>385</v>
      </c>
      <c r="D200" s="117"/>
      <c r="E200" s="43" t="s">
        <v>386</v>
      </c>
      <c r="F200" s="13"/>
    </row>
    <row r="201" customFormat="false" ht="24" hidden="false" customHeight="false" outlineLevel="0" collapsed="false">
      <c r="A201" s="115"/>
      <c r="B201" s="12"/>
      <c r="C201" s="116"/>
      <c r="D201" s="117"/>
      <c r="E201" s="43" t="s">
        <v>387</v>
      </c>
      <c r="F201" s="13"/>
    </row>
    <row r="202" customFormat="false" ht="12" hidden="false" customHeight="false" outlineLevel="0" collapsed="false">
      <c r="A202" s="115"/>
      <c r="B202" s="12"/>
      <c r="C202" s="116"/>
      <c r="D202" s="117"/>
      <c r="E202" s="61" t="s">
        <v>388</v>
      </c>
      <c r="F202" s="13"/>
    </row>
    <row r="203" customFormat="false" ht="12" hidden="false" customHeight="false" outlineLevel="0" collapsed="false">
      <c r="A203" s="115"/>
      <c r="B203" s="12"/>
      <c r="C203" s="116"/>
      <c r="D203" s="117"/>
      <c r="E203" s="61" t="s">
        <v>2</v>
      </c>
      <c r="F203" s="13"/>
    </row>
    <row r="204" customFormat="false" ht="12" hidden="false" customHeight="true" outlineLevel="0" collapsed="false">
      <c r="A204" s="118"/>
      <c r="B204" s="119" t="s">
        <v>211</v>
      </c>
      <c r="C204" s="163"/>
      <c r="D204" s="138" t="s">
        <v>212</v>
      </c>
      <c r="E204" s="138"/>
      <c r="F204" s="122" t="s">
        <v>2</v>
      </c>
      <c r="G204" s="99"/>
      <c r="H204" s="99"/>
      <c r="I204" s="99"/>
      <c r="J204" s="99"/>
      <c r="K204" s="99"/>
      <c r="L204" s="99"/>
      <c r="M204" s="99"/>
      <c r="N204" s="99"/>
      <c r="O204" s="99"/>
      <c r="P204" s="99"/>
      <c r="Q204" s="99"/>
      <c r="R204" s="99"/>
      <c r="S204" s="99"/>
      <c r="T204" s="99"/>
      <c r="U204" s="99"/>
      <c r="V204" s="99"/>
      <c r="W204" s="99"/>
      <c r="X204" s="99"/>
      <c r="Y204" s="99"/>
      <c r="Z204" s="99"/>
      <c r="AA204" s="99"/>
      <c r="AB204" s="99"/>
      <c r="AC204" s="99"/>
      <c r="AD204" s="99"/>
      <c r="AE204" s="99"/>
      <c r="AF204" s="99"/>
      <c r="AG204" s="99"/>
      <c r="AH204" s="99"/>
      <c r="AI204" s="99"/>
      <c r="AJ204" s="99"/>
      <c r="AK204" s="99"/>
      <c r="AL204" s="99"/>
      <c r="AM204" s="99"/>
      <c r="AN204" s="99"/>
      <c r="AO204" s="99"/>
      <c r="AP204" s="99"/>
      <c r="AQ204" s="99"/>
      <c r="AR204" s="99"/>
      <c r="AS204" s="99"/>
      <c r="AT204" s="99"/>
      <c r="AU204" s="99"/>
      <c r="AV204" s="99"/>
      <c r="AW204" s="99"/>
      <c r="AX204" s="99"/>
      <c r="AY204" s="99"/>
      <c r="AZ204" s="99"/>
      <c r="BA204" s="99"/>
      <c r="BB204" s="99"/>
      <c r="BC204" s="99"/>
      <c r="BD204" s="99"/>
      <c r="BE204" s="99"/>
      <c r="BF204" s="99"/>
      <c r="BG204" s="99"/>
      <c r="BH204" s="99"/>
      <c r="BI204" s="99"/>
      <c r="BJ204" s="99"/>
      <c r="BK204" s="99"/>
      <c r="BL204" s="99"/>
      <c r="BM204" s="99"/>
      <c r="BN204" s="99"/>
      <c r="BO204" s="99"/>
      <c r="BP204" s="99"/>
      <c r="BQ204" s="99"/>
      <c r="BR204" s="99"/>
      <c r="BS204" s="99"/>
      <c r="BT204" s="99"/>
      <c r="BU204" s="99"/>
      <c r="BV204" s="99"/>
      <c r="BW204" s="99"/>
      <c r="BX204" s="99"/>
      <c r="BY204" s="99"/>
      <c r="BZ204" s="99"/>
      <c r="CA204" s="99"/>
      <c r="CB204" s="99"/>
      <c r="CC204" s="99"/>
      <c r="CD204" s="99"/>
      <c r="CE204" s="99"/>
      <c r="CF204" s="99"/>
      <c r="CG204" s="99"/>
      <c r="CH204" s="99"/>
      <c r="CI204" s="99"/>
      <c r="CJ204" s="99"/>
      <c r="CK204" s="99"/>
      <c r="CL204" s="99"/>
      <c r="CM204" s="99"/>
      <c r="CN204" s="99"/>
      <c r="CO204" s="99"/>
      <c r="CP204" s="99"/>
      <c r="CQ204" s="99"/>
      <c r="CR204" s="99"/>
      <c r="CS204" s="99"/>
      <c r="CT204" s="99"/>
      <c r="CU204" s="99"/>
      <c r="CV204" s="99"/>
      <c r="CW204" s="99"/>
      <c r="CX204" s="99"/>
      <c r="CY204" s="99"/>
      <c r="CZ204" s="99"/>
      <c r="DA204" s="99"/>
      <c r="DB204" s="99"/>
      <c r="DC204" s="99"/>
      <c r="DD204" s="99"/>
      <c r="DE204" s="99"/>
      <c r="DF204" s="99"/>
      <c r="DG204" s="99"/>
      <c r="DH204" s="99"/>
      <c r="DI204" s="99"/>
      <c r="DJ204" s="99"/>
      <c r="DK204" s="99"/>
      <c r="DL204" s="99"/>
      <c r="DM204" s="99"/>
      <c r="DN204" s="99"/>
      <c r="DO204" s="99"/>
      <c r="DP204" s="99"/>
      <c r="DQ204" s="99"/>
      <c r="DR204" s="99"/>
      <c r="DS204" s="99"/>
      <c r="DT204" s="99"/>
      <c r="DU204" s="99"/>
      <c r="DV204" s="99"/>
      <c r="DW204" s="99"/>
      <c r="DX204" s="99"/>
      <c r="DY204" s="99"/>
      <c r="DZ204" s="99"/>
      <c r="EA204" s="99"/>
      <c r="EB204" s="99"/>
      <c r="EC204" s="99"/>
      <c r="ED204" s="99"/>
      <c r="EE204" s="99"/>
      <c r="EF204" s="99"/>
      <c r="EG204" s="99"/>
      <c r="EH204" s="99"/>
      <c r="EI204" s="99"/>
      <c r="EJ204" s="99"/>
      <c r="EK204" s="99"/>
      <c r="EL204" s="99"/>
      <c r="EM204" s="99"/>
      <c r="EN204" s="99"/>
      <c r="EO204" s="99"/>
      <c r="EP204" s="99"/>
      <c r="EQ204" s="99"/>
      <c r="ER204" s="99"/>
      <c r="ES204" s="99"/>
      <c r="ET204" s="99"/>
      <c r="EU204" s="99"/>
      <c r="EV204" s="99"/>
      <c r="EW204" s="99"/>
      <c r="EX204" s="99"/>
      <c r="EY204" s="99"/>
      <c r="EZ204" s="99"/>
      <c r="FA204" s="99"/>
      <c r="FB204" s="99"/>
      <c r="FC204" s="99"/>
      <c r="FD204" s="99"/>
      <c r="FE204" s="99"/>
      <c r="FF204" s="99"/>
      <c r="FG204" s="99"/>
      <c r="FH204" s="99"/>
      <c r="FI204" s="99"/>
      <c r="FJ204" s="99"/>
      <c r="FK204" s="99"/>
      <c r="FL204" s="99"/>
      <c r="FM204" s="99"/>
      <c r="FN204" s="99"/>
      <c r="FO204" s="99"/>
      <c r="FP204" s="99"/>
      <c r="FQ204" s="99"/>
      <c r="FR204" s="99"/>
      <c r="FS204" s="99"/>
      <c r="FT204" s="99"/>
      <c r="FU204" s="99"/>
      <c r="FV204" s="99"/>
      <c r="FW204" s="99"/>
      <c r="FX204" s="99"/>
      <c r="FY204" s="99"/>
      <c r="FZ204" s="99"/>
      <c r="GA204" s="99"/>
      <c r="GB204" s="99"/>
      <c r="GC204" s="99"/>
      <c r="GD204" s="99"/>
      <c r="GE204" s="99"/>
      <c r="GF204" s="99"/>
      <c r="GG204" s="99"/>
      <c r="GH204" s="99"/>
      <c r="GI204" s="99"/>
      <c r="GJ204" s="99"/>
      <c r="GK204" s="99"/>
      <c r="GL204" s="99"/>
      <c r="GM204" s="99"/>
      <c r="GN204" s="99"/>
      <c r="GO204" s="99"/>
      <c r="GP204" s="99"/>
      <c r="GQ204" s="99"/>
      <c r="GR204" s="99"/>
      <c r="GS204" s="99"/>
      <c r="GT204" s="99"/>
      <c r="GU204" s="99"/>
      <c r="GV204" s="99"/>
      <c r="GW204" s="99"/>
      <c r="GX204" s="99"/>
      <c r="GY204" s="99"/>
      <c r="GZ204" s="99"/>
      <c r="HA204" s="99"/>
      <c r="HB204" s="99"/>
      <c r="HC204" s="99"/>
      <c r="HD204" s="99"/>
      <c r="HE204" s="99"/>
      <c r="HF204" s="99"/>
      <c r="HG204" s="99"/>
      <c r="HH204" s="99"/>
      <c r="HI204" s="99"/>
      <c r="HJ204" s="99"/>
      <c r="HK204" s="99"/>
      <c r="HL204" s="99"/>
      <c r="HM204" s="99"/>
      <c r="HN204" s="99"/>
      <c r="HO204" s="99"/>
      <c r="HP204" s="99"/>
      <c r="HQ204" s="99"/>
      <c r="HR204" s="99"/>
      <c r="HS204" s="99"/>
      <c r="HT204" s="99"/>
      <c r="HU204" s="99"/>
      <c r="HV204" s="99"/>
      <c r="HW204" s="99"/>
      <c r="HX204" s="99"/>
      <c r="HY204" s="99"/>
      <c r="HZ204" s="99"/>
      <c r="IA204" s="99"/>
      <c r="IB204" s="99"/>
      <c r="IC204" s="99"/>
      <c r="ID204" s="99"/>
      <c r="IE204" s="99"/>
      <c r="IF204" s="99"/>
      <c r="IG204" s="99"/>
      <c r="IH204" s="99"/>
      <c r="II204" s="99"/>
      <c r="IJ204" s="99"/>
      <c r="IK204" s="99"/>
      <c r="IL204" s="99"/>
      <c r="IM204" s="99"/>
      <c r="IN204" s="99"/>
      <c r="IO204" s="99"/>
      <c r="IP204" s="99"/>
      <c r="IQ204" s="99"/>
      <c r="IR204" s="99"/>
      <c r="IS204" s="99"/>
      <c r="IT204" s="99"/>
      <c r="IU204" s="99"/>
      <c r="IV204" s="99"/>
      <c r="IW204" s="99"/>
    </row>
    <row r="205" customFormat="false" ht="12" hidden="false" customHeight="false" outlineLevel="0" collapsed="false">
      <c r="A205" s="159"/>
      <c r="B205" s="164"/>
      <c r="C205" s="163" t="s">
        <v>332</v>
      </c>
      <c r="D205" s="160"/>
      <c r="E205" s="161"/>
      <c r="F205" s="122"/>
      <c r="G205" s="99"/>
      <c r="H205" s="99"/>
      <c r="I205" s="99"/>
      <c r="J205" s="99"/>
      <c r="K205" s="99"/>
      <c r="L205" s="99"/>
      <c r="M205" s="99"/>
      <c r="N205" s="99"/>
      <c r="O205" s="99"/>
      <c r="P205" s="99"/>
      <c r="Q205" s="99"/>
      <c r="R205" s="99"/>
      <c r="S205" s="99"/>
      <c r="T205" s="99"/>
      <c r="U205" s="99"/>
      <c r="V205" s="99"/>
      <c r="W205" s="99"/>
      <c r="X205" s="99"/>
      <c r="Y205" s="99"/>
      <c r="Z205" s="99"/>
      <c r="AA205" s="99"/>
      <c r="AB205" s="99"/>
      <c r="AC205" s="99"/>
      <c r="AD205" s="99"/>
      <c r="AE205" s="99"/>
      <c r="AF205" s="99"/>
      <c r="AG205" s="99"/>
      <c r="AH205" s="99"/>
      <c r="AI205" s="99"/>
      <c r="AJ205" s="99"/>
      <c r="AK205" s="99"/>
      <c r="AL205" s="99"/>
      <c r="AM205" s="99"/>
      <c r="AN205" s="99"/>
      <c r="AO205" s="99"/>
      <c r="AP205" s="99"/>
      <c r="AQ205" s="99"/>
      <c r="AR205" s="99"/>
      <c r="AS205" s="99"/>
      <c r="AT205" s="99"/>
      <c r="AU205" s="99"/>
      <c r="AV205" s="99"/>
      <c r="AW205" s="99"/>
      <c r="AX205" s="99"/>
      <c r="AY205" s="99"/>
      <c r="AZ205" s="99"/>
      <c r="BA205" s="99"/>
      <c r="BB205" s="99"/>
      <c r="BC205" s="99"/>
      <c r="BD205" s="99"/>
      <c r="BE205" s="99"/>
      <c r="BF205" s="99"/>
      <c r="BG205" s="99"/>
      <c r="BH205" s="99"/>
      <c r="BI205" s="99"/>
      <c r="BJ205" s="99"/>
      <c r="BK205" s="99"/>
      <c r="BL205" s="99"/>
      <c r="BM205" s="99"/>
      <c r="BN205" s="99"/>
      <c r="BO205" s="99"/>
      <c r="BP205" s="99"/>
      <c r="BQ205" s="99"/>
      <c r="BR205" s="99"/>
      <c r="BS205" s="99"/>
      <c r="BT205" s="99"/>
      <c r="BU205" s="99"/>
      <c r="BV205" s="99"/>
      <c r="BW205" s="99"/>
      <c r="BX205" s="99"/>
      <c r="BY205" s="99"/>
      <c r="BZ205" s="99"/>
      <c r="CA205" s="99"/>
      <c r="CB205" s="99"/>
      <c r="CC205" s="99"/>
      <c r="CD205" s="99"/>
      <c r="CE205" s="99"/>
      <c r="CF205" s="99"/>
      <c r="CG205" s="99"/>
      <c r="CH205" s="99"/>
      <c r="CI205" s="99"/>
      <c r="CJ205" s="99"/>
      <c r="CK205" s="99"/>
      <c r="CL205" s="99"/>
      <c r="CM205" s="99"/>
      <c r="CN205" s="99"/>
      <c r="CO205" s="99"/>
      <c r="CP205" s="99"/>
      <c r="CQ205" s="99"/>
      <c r="CR205" s="99"/>
      <c r="CS205" s="99"/>
      <c r="CT205" s="99"/>
      <c r="CU205" s="99"/>
      <c r="CV205" s="99"/>
      <c r="CW205" s="99"/>
      <c r="CX205" s="99"/>
      <c r="CY205" s="99"/>
      <c r="CZ205" s="99"/>
      <c r="DA205" s="99"/>
      <c r="DB205" s="99"/>
      <c r="DC205" s="99"/>
      <c r="DD205" s="99"/>
      <c r="DE205" s="99"/>
      <c r="DF205" s="99"/>
      <c r="DG205" s="99"/>
      <c r="DH205" s="99"/>
      <c r="DI205" s="99"/>
      <c r="DJ205" s="99"/>
      <c r="DK205" s="99"/>
      <c r="DL205" s="99"/>
      <c r="DM205" s="99"/>
      <c r="DN205" s="99"/>
      <c r="DO205" s="99"/>
      <c r="DP205" s="99"/>
      <c r="DQ205" s="99"/>
      <c r="DR205" s="99"/>
      <c r="DS205" s="99"/>
      <c r="DT205" s="99"/>
      <c r="DU205" s="99"/>
      <c r="DV205" s="99"/>
      <c r="DW205" s="99"/>
      <c r="DX205" s="99"/>
      <c r="DY205" s="99"/>
      <c r="DZ205" s="99"/>
      <c r="EA205" s="99"/>
      <c r="EB205" s="99"/>
      <c r="EC205" s="99"/>
      <c r="ED205" s="99"/>
      <c r="EE205" s="99"/>
      <c r="EF205" s="99"/>
      <c r="EG205" s="99"/>
      <c r="EH205" s="99"/>
      <c r="EI205" s="99"/>
      <c r="EJ205" s="99"/>
      <c r="EK205" s="99"/>
      <c r="EL205" s="99"/>
      <c r="EM205" s="99"/>
      <c r="EN205" s="99"/>
      <c r="EO205" s="99"/>
      <c r="EP205" s="99"/>
      <c r="EQ205" s="99"/>
      <c r="ER205" s="99"/>
      <c r="ES205" s="99"/>
      <c r="ET205" s="99"/>
      <c r="EU205" s="99"/>
      <c r="EV205" s="99"/>
      <c r="EW205" s="99"/>
      <c r="EX205" s="99"/>
      <c r="EY205" s="99"/>
      <c r="EZ205" s="99"/>
      <c r="FA205" s="99"/>
      <c r="FB205" s="99"/>
      <c r="FC205" s="99"/>
      <c r="FD205" s="99"/>
      <c r="FE205" s="99"/>
      <c r="FF205" s="99"/>
      <c r="FG205" s="99"/>
      <c r="FH205" s="99"/>
      <c r="FI205" s="99"/>
      <c r="FJ205" s="99"/>
      <c r="FK205" s="99"/>
      <c r="FL205" s="99"/>
      <c r="FM205" s="99"/>
      <c r="FN205" s="99"/>
      <c r="FO205" s="99"/>
      <c r="FP205" s="99"/>
      <c r="FQ205" s="99"/>
      <c r="FR205" s="99"/>
      <c r="FS205" s="99"/>
      <c r="FT205" s="99"/>
      <c r="FU205" s="99"/>
      <c r="FV205" s="99"/>
      <c r="FW205" s="99"/>
      <c r="FX205" s="99"/>
      <c r="FY205" s="99"/>
      <c r="FZ205" s="99"/>
      <c r="GA205" s="99"/>
      <c r="GB205" s="99"/>
      <c r="GC205" s="99"/>
      <c r="GD205" s="99"/>
      <c r="GE205" s="99"/>
      <c r="GF205" s="99"/>
      <c r="GG205" s="99"/>
      <c r="GH205" s="99"/>
      <c r="GI205" s="99"/>
      <c r="GJ205" s="99"/>
      <c r="GK205" s="99"/>
      <c r="GL205" s="99"/>
      <c r="GM205" s="99"/>
      <c r="GN205" s="99"/>
      <c r="GO205" s="99"/>
      <c r="GP205" s="99"/>
      <c r="GQ205" s="99"/>
      <c r="GR205" s="99"/>
      <c r="GS205" s="99"/>
      <c r="GT205" s="99"/>
      <c r="GU205" s="99"/>
      <c r="GV205" s="99"/>
      <c r="GW205" s="99"/>
      <c r="GX205" s="99"/>
      <c r="GY205" s="99"/>
      <c r="GZ205" s="99"/>
      <c r="HA205" s="99"/>
      <c r="HB205" s="99"/>
      <c r="HC205" s="99"/>
      <c r="HD205" s="99"/>
      <c r="HE205" s="99"/>
      <c r="HF205" s="99"/>
      <c r="HG205" s="99"/>
      <c r="HH205" s="99"/>
      <c r="HI205" s="99"/>
      <c r="HJ205" s="99"/>
      <c r="HK205" s="99"/>
      <c r="HL205" s="99"/>
      <c r="HM205" s="99"/>
      <c r="HN205" s="99"/>
      <c r="HO205" s="99"/>
      <c r="HP205" s="99"/>
      <c r="HQ205" s="99"/>
      <c r="HR205" s="99"/>
      <c r="HS205" s="99"/>
      <c r="HT205" s="99"/>
      <c r="HU205" s="99"/>
      <c r="HV205" s="99"/>
      <c r="HW205" s="99"/>
      <c r="HX205" s="99"/>
      <c r="HY205" s="99"/>
      <c r="HZ205" s="99"/>
      <c r="IA205" s="99"/>
      <c r="IB205" s="99"/>
      <c r="IC205" s="99"/>
      <c r="ID205" s="99"/>
      <c r="IE205" s="99"/>
      <c r="IF205" s="99"/>
      <c r="IG205" s="99"/>
      <c r="IH205" s="99"/>
      <c r="II205" s="99"/>
      <c r="IJ205" s="99"/>
      <c r="IK205" s="99"/>
      <c r="IL205" s="99"/>
      <c r="IM205" s="99"/>
      <c r="IN205" s="99"/>
      <c r="IO205" s="99"/>
      <c r="IP205" s="99"/>
      <c r="IQ205" s="99"/>
      <c r="IR205" s="99"/>
      <c r="IS205" s="99"/>
      <c r="IT205" s="99"/>
      <c r="IU205" s="99"/>
      <c r="IV205" s="99"/>
      <c r="IW205" s="99"/>
    </row>
    <row r="206" customFormat="false" ht="12" hidden="false" customHeight="false" outlineLevel="0" collapsed="false">
      <c r="A206" s="115"/>
      <c r="B206" s="12"/>
      <c r="C206" s="116" t="s">
        <v>389</v>
      </c>
      <c r="D206" s="117"/>
      <c r="E206" s="123" t="n">
        <v>32</v>
      </c>
      <c r="F206" s="13"/>
    </row>
    <row r="207" customFormat="false" ht="12" hidden="false" customHeight="false" outlineLevel="0" collapsed="false">
      <c r="A207" s="115"/>
      <c r="B207" s="12"/>
      <c r="C207" s="116" t="s">
        <v>390</v>
      </c>
      <c r="D207" s="117"/>
      <c r="E207" s="123" t="n">
        <v>24</v>
      </c>
      <c r="F207" s="13"/>
    </row>
    <row r="208" customFormat="false" ht="11.25" hidden="false" customHeight="true" outlineLevel="0" collapsed="false">
      <c r="A208" s="115"/>
      <c r="B208" s="12"/>
      <c r="C208" s="116" t="s">
        <v>391</v>
      </c>
      <c r="D208" s="117"/>
      <c r="E208" s="123" t="n">
        <v>24</v>
      </c>
      <c r="F208" s="13"/>
    </row>
    <row r="209" customFormat="false" ht="12" hidden="false" customHeight="false" outlineLevel="0" collapsed="false">
      <c r="A209" s="115"/>
      <c r="B209" s="12"/>
      <c r="C209" s="116" t="s">
        <v>392</v>
      </c>
      <c r="D209" s="117"/>
      <c r="E209" s="123" t="n">
        <v>24</v>
      </c>
      <c r="F209" s="13"/>
    </row>
    <row r="210" customFormat="false" ht="12" hidden="false" customHeight="false" outlineLevel="0" collapsed="false">
      <c r="A210" s="115"/>
      <c r="B210" s="12"/>
      <c r="C210" s="165" t="s">
        <v>393</v>
      </c>
      <c r="D210" s="117"/>
      <c r="E210" s="123" t="n">
        <v>12</v>
      </c>
      <c r="F210" s="13"/>
    </row>
    <row r="211" customFormat="false" ht="12" hidden="false" customHeight="false" outlineLevel="0" collapsed="false">
      <c r="A211" s="115"/>
      <c r="B211" s="12"/>
      <c r="C211" s="116" t="s">
        <v>394</v>
      </c>
      <c r="D211" s="117"/>
      <c r="E211" s="123" t="n">
        <v>36</v>
      </c>
      <c r="F211" s="13"/>
    </row>
    <row r="212" customFormat="false" ht="12" hidden="false" customHeight="false" outlineLevel="0" collapsed="false">
      <c r="A212" s="115"/>
      <c r="B212" s="12"/>
      <c r="C212" s="116" t="s">
        <v>395</v>
      </c>
      <c r="D212" s="117"/>
      <c r="E212" s="123" t="n">
        <v>12</v>
      </c>
      <c r="F212" s="13"/>
    </row>
    <row r="213" customFormat="false" ht="12" hidden="false" customHeight="false" outlineLevel="0" collapsed="false">
      <c r="A213" s="115"/>
      <c r="B213" s="12"/>
      <c r="C213" s="116"/>
      <c r="D213" s="117"/>
      <c r="E213" s="123"/>
      <c r="F213" s="13"/>
    </row>
    <row r="214" customFormat="false" ht="12" hidden="false" customHeight="false" outlineLevel="0" collapsed="false">
      <c r="A214" s="115"/>
      <c r="B214" s="12"/>
      <c r="C214" s="120" t="s">
        <v>365</v>
      </c>
      <c r="D214" s="117"/>
      <c r="E214" s="123"/>
      <c r="F214" s="13"/>
    </row>
    <row r="215" customFormat="false" ht="12" hidden="false" customHeight="false" outlineLevel="0" collapsed="false">
      <c r="A215" s="115"/>
      <c r="B215" s="12"/>
      <c r="C215" s="116" t="s">
        <v>396</v>
      </c>
      <c r="D215" s="117"/>
      <c r="E215" s="123" t="n">
        <v>2</v>
      </c>
      <c r="F215" s="13"/>
    </row>
    <row r="216" customFormat="false" ht="12" hidden="false" customHeight="false" outlineLevel="0" collapsed="false">
      <c r="A216" s="115"/>
      <c r="B216" s="12"/>
      <c r="C216" s="116" t="s">
        <v>397</v>
      </c>
      <c r="D216" s="117"/>
      <c r="E216" s="123" t="n">
        <v>1</v>
      </c>
      <c r="F216" s="13"/>
    </row>
    <row r="217" customFormat="false" ht="12" hidden="false" customHeight="false" outlineLevel="0" collapsed="false">
      <c r="A217" s="115"/>
      <c r="B217" s="12"/>
      <c r="C217" s="116" t="s">
        <v>398</v>
      </c>
      <c r="D217" s="117"/>
      <c r="E217" s="123" t="n">
        <v>3</v>
      </c>
      <c r="F217" s="13"/>
    </row>
    <row r="218" customFormat="false" ht="12" hidden="false" customHeight="false" outlineLevel="0" collapsed="false">
      <c r="A218" s="115"/>
      <c r="B218" s="12"/>
      <c r="C218" s="116" t="s">
        <v>399</v>
      </c>
      <c r="D218" s="117"/>
      <c r="E218" s="123" t="n">
        <v>1</v>
      </c>
      <c r="F218" s="13"/>
    </row>
    <row r="219" customFormat="false" ht="12" hidden="false" customHeight="false" outlineLevel="0" collapsed="false">
      <c r="A219" s="115"/>
      <c r="B219" s="12"/>
      <c r="C219" s="116" t="s">
        <v>400</v>
      </c>
      <c r="D219" s="117"/>
      <c r="E219" s="123" t="n">
        <v>4</v>
      </c>
      <c r="F219" s="13"/>
    </row>
    <row r="220" customFormat="false" ht="12" hidden="false" customHeight="false" outlineLevel="0" collapsed="false">
      <c r="A220" s="115"/>
      <c r="B220" s="12"/>
      <c r="C220" s="116" t="s">
        <v>401</v>
      </c>
      <c r="D220" s="117"/>
      <c r="E220" s="123" t="n">
        <v>2</v>
      </c>
      <c r="F220" s="13"/>
    </row>
    <row r="221" customFormat="false" ht="12" hidden="false" customHeight="false" outlineLevel="0" collapsed="false">
      <c r="A221" s="115"/>
      <c r="B221" s="12"/>
      <c r="C221" s="116" t="s">
        <v>402</v>
      </c>
      <c r="D221" s="117"/>
      <c r="E221" s="123" t="n">
        <v>2</v>
      </c>
      <c r="F221" s="13"/>
    </row>
    <row r="222" customFormat="false" ht="12" hidden="false" customHeight="false" outlineLevel="0" collapsed="false">
      <c r="A222" s="115"/>
      <c r="B222" s="12"/>
      <c r="C222" s="116" t="s">
        <v>403</v>
      </c>
      <c r="D222" s="117"/>
      <c r="E222" s="123" t="n">
        <v>4</v>
      </c>
      <c r="F222" s="13"/>
    </row>
    <row r="223" customFormat="false" ht="12" hidden="false" customHeight="false" outlineLevel="0" collapsed="false">
      <c r="A223" s="115"/>
      <c r="B223" s="12"/>
      <c r="C223" s="116" t="s">
        <v>404</v>
      </c>
      <c r="D223" s="117"/>
      <c r="E223" s="123" t="n">
        <v>4</v>
      </c>
      <c r="F223" s="13"/>
    </row>
    <row r="224" customFormat="false" ht="12" hidden="false" customHeight="false" outlineLevel="0" collapsed="false">
      <c r="A224" s="115"/>
      <c r="B224" s="12"/>
      <c r="C224" s="116" t="s">
        <v>405</v>
      </c>
      <c r="D224" s="117"/>
      <c r="E224" s="123" t="n">
        <v>8</v>
      </c>
      <c r="F224" s="13"/>
    </row>
    <row r="225" customFormat="false" ht="12" hidden="false" customHeight="false" outlineLevel="0" collapsed="false">
      <c r="A225" s="115"/>
      <c r="B225" s="12"/>
      <c r="C225" s="116" t="s">
        <v>406</v>
      </c>
      <c r="D225" s="117"/>
      <c r="E225" s="123" t="n">
        <v>2</v>
      </c>
      <c r="F225" s="13"/>
    </row>
    <row r="226" customFormat="false" ht="12" hidden="false" customHeight="false" outlineLevel="0" collapsed="false">
      <c r="A226" s="115"/>
      <c r="B226" s="12"/>
      <c r="C226" s="116" t="s">
        <v>407</v>
      </c>
      <c r="D226" s="117"/>
      <c r="E226" s="123" t="n">
        <v>2</v>
      </c>
      <c r="F226" s="13"/>
    </row>
    <row r="227" customFormat="false" ht="12" hidden="false" customHeight="false" outlineLevel="0" collapsed="false">
      <c r="A227" s="115"/>
      <c r="B227" s="12"/>
      <c r="C227" s="116" t="s">
        <v>408</v>
      </c>
      <c r="D227" s="117"/>
      <c r="E227" s="123" t="n">
        <v>2</v>
      </c>
      <c r="F227" s="13"/>
    </row>
    <row r="228" customFormat="false" ht="12" hidden="false" customHeight="false" outlineLevel="0" collapsed="false">
      <c r="A228" s="115"/>
      <c r="B228" s="12"/>
      <c r="C228" s="116" t="s">
        <v>409</v>
      </c>
      <c r="D228" s="117"/>
      <c r="E228" s="123" t="n">
        <v>6</v>
      </c>
      <c r="F228" s="13"/>
    </row>
    <row r="229" customFormat="false" ht="12" hidden="false" customHeight="false" outlineLevel="0" collapsed="false">
      <c r="A229" s="115"/>
      <c r="B229" s="12"/>
      <c r="C229" s="116" t="s">
        <v>410</v>
      </c>
      <c r="D229" s="117"/>
      <c r="E229" s="123" t="n">
        <v>8</v>
      </c>
      <c r="F229" s="13"/>
    </row>
    <row r="230" customFormat="false" ht="12" hidden="false" customHeight="false" outlineLevel="0" collapsed="false">
      <c r="A230" s="115"/>
      <c r="B230" s="12"/>
      <c r="C230" s="116" t="s">
        <v>411</v>
      </c>
      <c r="D230" s="117"/>
      <c r="E230" s="123" t="n">
        <v>2</v>
      </c>
      <c r="F230" s="13"/>
    </row>
    <row r="231" customFormat="false" ht="12" hidden="false" customHeight="false" outlineLevel="0" collapsed="false">
      <c r="A231" s="115"/>
      <c r="B231" s="12"/>
      <c r="C231" s="116" t="s">
        <v>412</v>
      </c>
      <c r="D231" s="117"/>
      <c r="E231" s="123" t="n">
        <v>2</v>
      </c>
      <c r="F231" s="13"/>
    </row>
    <row r="232" customFormat="false" ht="12" hidden="false" customHeight="false" outlineLevel="0" collapsed="false">
      <c r="A232" s="115"/>
      <c r="B232" s="12"/>
      <c r="C232" s="116" t="s">
        <v>413</v>
      </c>
      <c r="D232" s="117"/>
      <c r="E232" s="123" t="n">
        <v>2</v>
      </c>
      <c r="F232" s="13"/>
    </row>
    <row r="233" customFormat="false" ht="12" hidden="false" customHeight="false" outlineLevel="0" collapsed="false">
      <c r="A233" s="115"/>
      <c r="B233" s="12"/>
      <c r="C233" s="116" t="s">
        <v>414</v>
      </c>
      <c r="D233" s="117"/>
      <c r="E233" s="123" t="n">
        <v>4</v>
      </c>
      <c r="F233" s="13"/>
    </row>
    <row r="234" customFormat="false" ht="12" hidden="false" customHeight="false" outlineLevel="0" collapsed="false">
      <c r="A234" s="115"/>
      <c r="B234" s="12"/>
      <c r="C234" s="116" t="s">
        <v>415</v>
      </c>
      <c r="D234" s="117"/>
      <c r="E234" s="123" t="n">
        <v>8</v>
      </c>
      <c r="F234" s="13"/>
    </row>
    <row r="235" customFormat="false" ht="12" hidden="false" customHeight="false" outlineLevel="0" collapsed="false">
      <c r="A235" s="115"/>
      <c r="B235" s="12"/>
      <c r="C235" s="116" t="s">
        <v>416</v>
      </c>
      <c r="D235" s="117"/>
      <c r="E235" s="123" t="n">
        <v>4</v>
      </c>
      <c r="F235" s="166"/>
    </row>
    <row r="236" customFormat="false" ht="12" hidden="false" customHeight="false" outlineLevel="0" collapsed="false">
      <c r="A236" s="115"/>
      <c r="B236" s="12"/>
      <c r="C236" s="116"/>
      <c r="D236" s="117"/>
      <c r="E236" s="123"/>
      <c r="F236" s="166"/>
    </row>
    <row r="237" customFormat="false" ht="12" hidden="false" customHeight="false" outlineLevel="0" collapsed="false">
      <c r="A237" s="115"/>
      <c r="B237" s="12"/>
      <c r="C237" s="120" t="s">
        <v>378</v>
      </c>
      <c r="D237" s="117"/>
      <c r="E237" s="123"/>
      <c r="F237" s="166"/>
    </row>
    <row r="238" customFormat="false" ht="24" hidden="false" customHeight="false" outlineLevel="0" collapsed="false">
      <c r="A238" s="115"/>
      <c r="B238" s="12"/>
      <c r="C238" s="116" t="s">
        <v>417</v>
      </c>
      <c r="D238" s="117"/>
      <c r="E238" s="123" t="n">
        <v>4</v>
      </c>
      <c r="F238" s="166"/>
    </row>
    <row r="239" customFormat="false" ht="12" hidden="false" customHeight="false" outlineLevel="0" collapsed="false">
      <c r="A239" s="115"/>
      <c r="B239" s="12"/>
      <c r="C239" s="116" t="s">
        <v>418</v>
      </c>
      <c r="D239" s="117"/>
      <c r="E239" s="123" t="n">
        <v>4</v>
      </c>
      <c r="F239" s="166"/>
    </row>
    <row r="240" customFormat="false" ht="24" hidden="false" customHeight="false" outlineLevel="0" collapsed="false">
      <c r="A240" s="115"/>
      <c r="B240" s="12"/>
      <c r="C240" s="116" t="s">
        <v>419</v>
      </c>
      <c r="D240" s="117"/>
      <c r="E240" s="123" t="n">
        <v>9</v>
      </c>
      <c r="F240" s="166"/>
    </row>
    <row r="241" customFormat="false" ht="36" hidden="false" customHeight="false" outlineLevel="0" collapsed="false">
      <c r="A241" s="115"/>
      <c r="B241" s="12"/>
      <c r="C241" s="116" t="s">
        <v>420</v>
      </c>
      <c r="D241" s="117"/>
      <c r="E241" s="123" t="n">
        <v>2</v>
      </c>
      <c r="F241" s="166"/>
    </row>
    <row r="242" customFormat="false" ht="24" hidden="false" customHeight="false" outlineLevel="0" collapsed="false">
      <c r="A242" s="115"/>
      <c r="B242" s="12"/>
      <c r="C242" s="142" t="s">
        <v>421</v>
      </c>
      <c r="D242" s="125"/>
      <c r="E242" s="126" t="n">
        <v>2</v>
      </c>
      <c r="F242" s="166"/>
    </row>
    <row r="243" customFormat="false" ht="12" hidden="false" customHeight="false" outlineLevel="0" collapsed="false">
      <c r="A243" s="124"/>
      <c r="B243" s="19"/>
      <c r="C243" s="142"/>
      <c r="D243" s="125"/>
      <c r="E243" s="126"/>
      <c r="F243" s="20"/>
    </row>
    <row r="244" customFormat="false" ht="12" hidden="false" customHeight="false" outlineLevel="0" collapsed="false">
      <c r="A244" s="167"/>
      <c r="B244" s="12"/>
      <c r="C244" s="116"/>
      <c r="D244" s="116"/>
      <c r="E244" s="128"/>
      <c r="F244" s="139"/>
    </row>
    <row r="245" customFormat="false" ht="12" hidden="false" customHeight="false" outlineLevel="0" collapsed="false">
      <c r="A245" s="130"/>
      <c r="B245" s="12"/>
      <c r="C245" s="116"/>
      <c r="D245" s="116"/>
      <c r="E245" s="12"/>
      <c r="F245" s="139"/>
    </row>
    <row r="246" customFormat="false" ht="12" hidden="false" customHeight="true" outlineLevel="0" collapsed="false">
      <c r="A246" s="104" t="s">
        <v>79</v>
      </c>
      <c r="B246" s="140"/>
      <c r="C246" s="132"/>
      <c r="D246" s="133"/>
      <c r="E246" s="134"/>
      <c r="F246" s="168" t="n">
        <v>1500000</v>
      </c>
      <c r="G246" s="99"/>
      <c r="H246" s="99"/>
      <c r="I246" s="99"/>
      <c r="J246" s="99"/>
      <c r="K246" s="99"/>
      <c r="L246" s="99"/>
      <c r="M246" s="99"/>
      <c r="N246" s="99"/>
      <c r="O246" s="99"/>
      <c r="P246" s="99"/>
      <c r="Q246" s="99"/>
      <c r="R246" s="99"/>
      <c r="S246" s="99"/>
      <c r="T246" s="99"/>
      <c r="U246" s="99"/>
      <c r="V246" s="99"/>
      <c r="W246" s="99"/>
      <c r="X246" s="99"/>
      <c r="Y246" s="99"/>
      <c r="Z246" s="99"/>
      <c r="AA246" s="99"/>
      <c r="AB246" s="99"/>
      <c r="AC246" s="99"/>
      <c r="AD246" s="99"/>
      <c r="AE246" s="99"/>
      <c r="AF246" s="99"/>
      <c r="AG246" s="99"/>
      <c r="AH246" s="99"/>
      <c r="AI246" s="99"/>
      <c r="AJ246" s="99"/>
      <c r="AK246" s="99"/>
      <c r="AL246" s="99"/>
      <c r="AM246" s="99"/>
      <c r="AN246" s="99"/>
      <c r="AO246" s="99"/>
      <c r="AP246" s="99"/>
      <c r="AQ246" s="99"/>
      <c r="AR246" s="99"/>
      <c r="AS246" s="99"/>
      <c r="AT246" s="99"/>
      <c r="AU246" s="99"/>
      <c r="AV246" s="99"/>
      <c r="AW246" s="99"/>
      <c r="AX246" s="99"/>
      <c r="AY246" s="99"/>
      <c r="AZ246" s="99"/>
      <c r="BA246" s="99"/>
      <c r="BB246" s="99"/>
      <c r="BC246" s="99"/>
      <c r="BD246" s="99"/>
      <c r="BE246" s="99"/>
      <c r="BF246" s="99"/>
      <c r="BG246" s="99"/>
      <c r="BH246" s="99"/>
      <c r="BI246" s="99"/>
      <c r="BJ246" s="99"/>
      <c r="BK246" s="99"/>
      <c r="BL246" s="99"/>
      <c r="BM246" s="99"/>
      <c r="BN246" s="99"/>
      <c r="BO246" s="99"/>
      <c r="BP246" s="99"/>
      <c r="BQ246" s="99"/>
      <c r="BR246" s="99"/>
      <c r="BS246" s="99"/>
      <c r="BT246" s="99"/>
      <c r="BU246" s="99"/>
      <c r="BV246" s="99"/>
      <c r="BW246" s="99"/>
      <c r="BX246" s="99"/>
      <c r="BY246" s="99"/>
      <c r="BZ246" s="99"/>
      <c r="CA246" s="99"/>
      <c r="CB246" s="99"/>
      <c r="CC246" s="99"/>
      <c r="CD246" s="99"/>
      <c r="CE246" s="99"/>
      <c r="CF246" s="99"/>
      <c r="CG246" s="99"/>
      <c r="CH246" s="99"/>
      <c r="CI246" s="99"/>
      <c r="CJ246" s="99"/>
      <c r="CK246" s="99"/>
      <c r="CL246" s="99"/>
      <c r="CM246" s="99"/>
      <c r="CN246" s="99"/>
      <c r="CO246" s="99"/>
      <c r="CP246" s="99"/>
      <c r="CQ246" s="99"/>
      <c r="CR246" s="99"/>
      <c r="CS246" s="99"/>
      <c r="CT246" s="99"/>
      <c r="CU246" s="99"/>
      <c r="CV246" s="99"/>
      <c r="CW246" s="99"/>
      <c r="CX246" s="99"/>
      <c r="CY246" s="99"/>
      <c r="CZ246" s="99"/>
      <c r="DA246" s="99"/>
      <c r="DB246" s="99"/>
      <c r="DC246" s="99"/>
      <c r="DD246" s="99"/>
      <c r="DE246" s="99"/>
      <c r="DF246" s="99"/>
      <c r="DG246" s="99"/>
      <c r="DH246" s="99"/>
      <c r="DI246" s="99"/>
      <c r="DJ246" s="99"/>
      <c r="DK246" s="99"/>
      <c r="DL246" s="99"/>
      <c r="DM246" s="99"/>
      <c r="DN246" s="99"/>
      <c r="DO246" s="99"/>
      <c r="DP246" s="99"/>
      <c r="DQ246" s="99"/>
      <c r="DR246" s="99"/>
      <c r="DS246" s="99"/>
      <c r="DT246" s="99"/>
      <c r="DU246" s="99"/>
      <c r="DV246" s="99"/>
      <c r="DW246" s="99"/>
      <c r="DX246" s="99"/>
      <c r="DY246" s="99"/>
      <c r="DZ246" s="99"/>
      <c r="EA246" s="99"/>
      <c r="EB246" s="99"/>
      <c r="EC246" s="99"/>
      <c r="ED246" s="99"/>
      <c r="EE246" s="99"/>
      <c r="EF246" s="99"/>
      <c r="EG246" s="99"/>
      <c r="EH246" s="99"/>
      <c r="EI246" s="99"/>
      <c r="EJ246" s="99"/>
      <c r="EK246" s="99"/>
      <c r="EL246" s="99"/>
      <c r="EM246" s="99"/>
      <c r="EN246" s="99"/>
      <c r="EO246" s="99"/>
      <c r="EP246" s="99"/>
      <c r="EQ246" s="99"/>
      <c r="ER246" s="99"/>
      <c r="ES246" s="99"/>
      <c r="ET246" s="99"/>
      <c r="EU246" s="99"/>
      <c r="EV246" s="99"/>
      <c r="EW246" s="99"/>
      <c r="EX246" s="99"/>
      <c r="EY246" s="99"/>
      <c r="EZ246" s="99"/>
      <c r="FA246" s="99"/>
      <c r="FB246" s="99"/>
      <c r="FC246" s="99"/>
      <c r="FD246" s="99"/>
      <c r="FE246" s="99"/>
      <c r="FF246" s="99"/>
      <c r="FG246" s="99"/>
      <c r="FH246" s="99"/>
      <c r="FI246" s="99"/>
      <c r="FJ246" s="99"/>
      <c r="FK246" s="99"/>
      <c r="FL246" s="99"/>
      <c r="FM246" s="99"/>
      <c r="FN246" s="99"/>
      <c r="FO246" s="99"/>
      <c r="FP246" s="99"/>
      <c r="FQ246" s="99"/>
      <c r="FR246" s="99"/>
      <c r="FS246" s="99"/>
      <c r="FT246" s="99"/>
      <c r="FU246" s="99"/>
      <c r="FV246" s="99"/>
      <c r="FW246" s="99"/>
      <c r="FX246" s="99"/>
      <c r="FY246" s="99"/>
      <c r="FZ246" s="99"/>
      <c r="GA246" s="99"/>
      <c r="GB246" s="99"/>
      <c r="GC246" s="99"/>
      <c r="GD246" s="99"/>
      <c r="GE246" s="99"/>
      <c r="GF246" s="99"/>
      <c r="GG246" s="99"/>
      <c r="GH246" s="99"/>
      <c r="GI246" s="99"/>
      <c r="GJ246" s="99"/>
      <c r="GK246" s="99"/>
      <c r="GL246" s="99"/>
      <c r="GM246" s="99"/>
      <c r="GN246" s="99"/>
      <c r="GO246" s="99"/>
      <c r="GP246" s="99"/>
      <c r="GQ246" s="99"/>
      <c r="GR246" s="99"/>
      <c r="GS246" s="99"/>
      <c r="GT246" s="99"/>
      <c r="GU246" s="99"/>
      <c r="GV246" s="99"/>
      <c r="GW246" s="99"/>
      <c r="GX246" s="99"/>
      <c r="GY246" s="99"/>
      <c r="GZ246" s="99"/>
      <c r="HA246" s="99"/>
      <c r="HB246" s="99"/>
      <c r="HC246" s="99"/>
      <c r="HD246" s="99"/>
      <c r="HE246" s="99"/>
      <c r="HF246" s="99"/>
      <c r="HG246" s="99"/>
      <c r="HH246" s="99"/>
      <c r="HI246" s="99"/>
      <c r="HJ246" s="99"/>
      <c r="HK246" s="99"/>
      <c r="HL246" s="99"/>
      <c r="HM246" s="99"/>
      <c r="HN246" s="99"/>
      <c r="HO246" s="99"/>
      <c r="HP246" s="99"/>
      <c r="HQ246" s="99"/>
      <c r="HR246" s="99"/>
      <c r="HS246" s="99"/>
      <c r="HT246" s="99"/>
      <c r="HU246" s="99"/>
      <c r="HV246" s="99"/>
      <c r="HW246" s="99"/>
      <c r="HX246" s="99"/>
      <c r="HY246" s="99"/>
      <c r="HZ246" s="99"/>
      <c r="IA246" s="99"/>
      <c r="IB246" s="99"/>
      <c r="IC246" s="99"/>
      <c r="ID246" s="99"/>
      <c r="IE246" s="99"/>
      <c r="IF246" s="99"/>
      <c r="IG246" s="99"/>
      <c r="IH246" s="99"/>
      <c r="II246" s="99"/>
      <c r="IJ246" s="99"/>
      <c r="IK246" s="99"/>
      <c r="IL246" s="99"/>
      <c r="IM246" s="99"/>
      <c r="IN246" s="99"/>
      <c r="IO246" s="99"/>
      <c r="IP246" s="99"/>
      <c r="IQ246" s="99"/>
      <c r="IR246" s="99"/>
      <c r="IS246" s="99"/>
      <c r="IT246" s="99"/>
      <c r="IU246" s="99"/>
      <c r="IV246" s="99"/>
      <c r="IW246" s="99"/>
    </row>
    <row r="247" customFormat="false" ht="12" hidden="false" customHeight="true" outlineLevel="0" collapsed="false">
      <c r="A247" s="141"/>
      <c r="B247" s="111" t="s">
        <v>189</v>
      </c>
      <c r="C247" s="157"/>
      <c r="D247" s="137" t="s">
        <v>190</v>
      </c>
      <c r="E247" s="137"/>
      <c r="F247" s="122" t="s">
        <v>2</v>
      </c>
      <c r="G247" s="99"/>
      <c r="H247" s="99"/>
      <c r="I247" s="99"/>
      <c r="J247" s="99"/>
      <c r="K247" s="99"/>
      <c r="L247" s="99"/>
      <c r="M247" s="99"/>
      <c r="N247" s="99"/>
      <c r="O247" s="99"/>
      <c r="P247" s="99"/>
      <c r="Q247" s="99"/>
      <c r="R247" s="99"/>
      <c r="S247" s="99"/>
      <c r="T247" s="99"/>
      <c r="U247" s="99"/>
      <c r="V247" s="99"/>
      <c r="W247" s="99"/>
      <c r="X247" s="99"/>
      <c r="Y247" s="99"/>
      <c r="Z247" s="99"/>
      <c r="AA247" s="99"/>
      <c r="AB247" s="99"/>
      <c r="AC247" s="99"/>
      <c r="AD247" s="99"/>
      <c r="AE247" s="99"/>
      <c r="AF247" s="99"/>
      <c r="AG247" s="99"/>
      <c r="AH247" s="99"/>
      <c r="AI247" s="99"/>
      <c r="AJ247" s="99"/>
      <c r="AK247" s="99"/>
      <c r="AL247" s="99"/>
      <c r="AM247" s="99"/>
      <c r="AN247" s="99"/>
      <c r="AO247" s="99"/>
      <c r="AP247" s="99"/>
      <c r="AQ247" s="99"/>
      <c r="AR247" s="99"/>
      <c r="AS247" s="99"/>
      <c r="AT247" s="99"/>
      <c r="AU247" s="99"/>
      <c r="AV247" s="99"/>
      <c r="AW247" s="99"/>
      <c r="AX247" s="99"/>
      <c r="AY247" s="99"/>
      <c r="AZ247" s="99"/>
      <c r="BA247" s="99"/>
      <c r="BB247" s="99"/>
      <c r="BC247" s="99"/>
      <c r="BD247" s="99"/>
      <c r="BE247" s="99"/>
      <c r="BF247" s="99"/>
      <c r="BG247" s="99"/>
      <c r="BH247" s="99"/>
      <c r="BI247" s="99"/>
      <c r="BJ247" s="99"/>
      <c r="BK247" s="99"/>
      <c r="BL247" s="99"/>
      <c r="BM247" s="99"/>
      <c r="BN247" s="99"/>
      <c r="BO247" s="99"/>
      <c r="BP247" s="99"/>
      <c r="BQ247" s="99"/>
      <c r="BR247" s="99"/>
      <c r="BS247" s="99"/>
      <c r="BT247" s="99"/>
      <c r="BU247" s="99"/>
      <c r="BV247" s="99"/>
      <c r="BW247" s="99"/>
      <c r="BX247" s="99"/>
      <c r="BY247" s="99"/>
      <c r="BZ247" s="99"/>
      <c r="CA247" s="99"/>
      <c r="CB247" s="99"/>
      <c r="CC247" s="99"/>
      <c r="CD247" s="99"/>
      <c r="CE247" s="99"/>
      <c r="CF247" s="99"/>
      <c r="CG247" s="99"/>
      <c r="CH247" s="99"/>
      <c r="CI247" s="99"/>
      <c r="CJ247" s="99"/>
      <c r="CK247" s="99"/>
      <c r="CL247" s="99"/>
      <c r="CM247" s="99"/>
      <c r="CN247" s="99"/>
      <c r="CO247" s="99"/>
      <c r="CP247" s="99"/>
      <c r="CQ247" s="99"/>
      <c r="CR247" s="99"/>
      <c r="CS247" s="99"/>
      <c r="CT247" s="99"/>
      <c r="CU247" s="99"/>
      <c r="CV247" s="99"/>
      <c r="CW247" s="99"/>
      <c r="CX247" s="99"/>
      <c r="CY247" s="99"/>
      <c r="CZ247" s="99"/>
      <c r="DA247" s="99"/>
      <c r="DB247" s="99"/>
      <c r="DC247" s="99"/>
      <c r="DD247" s="99"/>
      <c r="DE247" s="99"/>
      <c r="DF247" s="99"/>
      <c r="DG247" s="99"/>
      <c r="DH247" s="99"/>
      <c r="DI247" s="99"/>
      <c r="DJ247" s="99"/>
      <c r="DK247" s="99"/>
      <c r="DL247" s="99"/>
      <c r="DM247" s="99"/>
      <c r="DN247" s="99"/>
      <c r="DO247" s="99"/>
      <c r="DP247" s="99"/>
      <c r="DQ247" s="99"/>
      <c r="DR247" s="99"/>
      <c r="DS247" s="99"/>
      <c r="DT247" s="99"/>
      <c r="DU247" s="99"/>
      <c r="DV247" s="99"/>
      <c r="DW247" s="99"/>
      <c r="DX247" s="99"/>
      <c r="DY247" s="99"/>
      <c r="DZ247" s="99"/>
      <c r="EA247" s="99"/>
      <c r="EB247" s="99"/>
      <c r="EC247" s="99"/>
      <c r="ED247" s="99"/>
      <c r="EE247" s="99"/>
      <c r="EF247" s="99"/>
      <c r="EG247" s="99"/>
      <c r="EH247" s="99"/>
      <c r="EI247" s="99"/>
      <c r="EJ247" s="99"/>
      <c r="EK247" s="99"/>
      <c r="EL247" s="99"/>
      <c r="EM247" s="99"/>
      <c r="EN247" s="99"/>
      <c r="EO247" s="99"/>
      <c r="EP247" s="99"/>
      <c r="EQ247" s="99"/>
      <c r="ER247" s="99"/>
      <c r="ES247" s="99"/>
      <c r="ET247" s="99"/>
      <c r="EU247" s="99"/>
      <c r="EV247" s="99"/>
      <c r="EW247" s="99"/>
      <c r="EX247" s="99"/>
      <c r="EY247" s="99"/>
      <c r="EZ247" s="99"/>
      <c r="FA247" s="99"/>
      <c r="FB247" s="99"/>
      <c r="FC247" s="99"/>
      <c r="FD247" s="99"/>
      <c r="FE247" s="99"/>
      <c r="FF247" s="99"/>
      <c r="FG247" s="99"/>
      <c r="FH247" s="99"/>
      <c r="FI247" s="99"/>
      <c r="FJ247" s="99"/>
      <c r="FK247" s="99"/>
      <c r="FL247" s="99"/>
      <c r="FM247" s="99"/>
      <c r="FN247" s="99"/>
      <c r="FO247" s="99"/>
      <c r="FP247" s="99"/>
      <c r="FQ247" s="99"/>
      <c r="FR247" s="99"/>
      <c r="FS247" s="99"/>
      <c r="FT247" s="99"/>
      <c r="FU247" s="99"/>
      <c r="FV247" s="99"/>
      <c r="FW247" s="99"/>
      <c r="FX247" s="99"/>
      <c r="FY247" s="99"/>
      <c r="FZ247" s="99"/>
      <c r="GA247" s="99"/>
      <c r="GB247" s="99"/>
      <c r="GC247" s="99"/>
      <c r="GD247" s="99"/>
      <c r="GE247" s="99"/>
      <c r="GF247" s="99"/>
      <c r="GG247" s="99"/>
      <c r="GH247" s="99"/>
      <c r="GI247" s="99"/>
      <c r="GJ247" s="99"/>
      <c r="GK247" s="99"/>
      <c r="GL247" s="99"/>
      <c r="GM247" s="99"/>
      <c r="GN247" s="99"/>
      <c r="GO247" s="99"/>
      <c r="GP247" s="99"/>
      <c r="GQ247" s="99"/>
      <c r="GR247" s="99"/>
      <c r="GS247" s="99"/>
      <c r="GT247" s="99"/>
      <c r="GU247" s="99"/>
      <c r="GV247" s="99"/>
      <c r="GW247" s="99"/>
      <c r="GX247" s="99"/>
      <c r="GY247" s="99"/>
      <c r="GZ247" s="99"/>
      <c r="HA247" s="99"/>
      <c r="HB247" s="99"/>
      <c r="HC247" s="99"/>
      <c r="HD247" s="99"/>
      <c r="HE247" s="99"/>
      <c r="HF247" s="99"/>
      <c r="HG247" s="99"/>
      <c r="HH247" s="99"/>
      <c r="HI247" s="99"/>
      <c r="HJ247" s="99"/>
      <c r="HK247" s="99"/>
      <c r="HL247" s="99"/>
      <c r="HM247" s="99"/>
      <c r="HN247" s="99"/>
      <c r="HO247" s="99"/>
      <c r="HP247" s="99"/>
      <c r="HQ247" s="99"/>
      <c r="HR247" s="99"/>
      <c r="HS247" s="99"/>
      <c r="HT247" s="99"/>
      <c r="HU247" s="99"/>
      <c r="HV247" s="99"/>
      <c r="HW247" s="99"/>
      <c r="HX247" s="99"/>
      <c r="HY247" s="99"/>
      <c r="HZ247" s="99"/>
      <c r="IA247" s="99"/>
      <c r="IB247" s="99"/>
      <c r="IC247" s="99"/>
      <c r="ID247" s="99"/>
      <c r="IE247" s="99"/>
      <c r="IF247" s="99"/>
      <c r="IG247" s="99"/>
      <c r="IH247" s="99"/>
      <c r="II247" s="99"/>
      <c r="IJ247" s="99"/>
      <c r="IK247" s="99"/>
      <c r="IL247" s="99"/>
      <c r="IM247" s="99"/>
      <c r="IN247" s="99"/>
      <c r="IO247" s="99"/>
      <c r="IP247" s="99"/>
      <c r="IQ247" s="99"/>
      <c r="IR247" s="99"/>
      <c r="IS247" s="99"/>
      <c r="IT247" s="99"/>
      <c r="IU247" s="99"/>
      <c r="IV247" s="99"/>
      <c r="IW247" s="99"/>
    </row>
    <row r="248" customFormat="false" ht="12" hidden="false" customHeight="false" outlineLevel="0" collapsed="false">
      <c r="A248" s="115"/>
      <c r="B248" s="12"/>
      <c r="C248" s="116" t="s">
        <v>422</v>
      </c>
      <c r="D248" s="117"/>
      <c r="E248" s="169" t="s">
        <v>423</v>
      </c>
      <c r="F248" s="13"/>
    </row>
    <row r="249" customFormat="false" ht="12" hidden="false" customHeight="false" outlineLevel="0" collapsed="false">
      <c r="A249" s="115"/>
      <c r="B249" s="12"/>
      <c r="C249" s="116" t="s">
        <v>424</v>
      </c>
      <c r="D249" s="117"/>
      <c r="E249" s="61" t="s">
        <v>425</v>
      </c>
      <c r="F249" s="13"/>
    </row>
    <row r="250" customFormat="false" ht="12" hidden="false" customHeight="false" outlineLevel="0" collapsed="false">
      <c r="A250" s="115"/>
      <c r="B250" s="12"/>
      <c r="C250" s="116" t="s">
        <v>426</v>
      </c>
      <c r="D250" s="117"/>
      <c r="E250" s="61" t="s">
        <v>427</v>
      </c>
      <c r="F250" s="13"/>
    </row>
    <row r="251" customFormat="false" ht="12" hidden="false" customHeight="false" outlineLevel="0" collapsed="false">
      <c r="A251" s="115"/>
      <c r="B251" s="12"/>
      <c r="C251" s="116" t="s">
        <v>428</v>
      </c>
      <c r="D251" s="117"/>
      <c r="E251" s="61" t="s">
        <v>256</v>
      </c>
      <c r="F251" s="13"/>
    </row>
    <row r="252" customFormat="false" ht="12" hidden="false" customHeight="false" outlineLevel="0" collapsed="false">
      <c r="A252" s="115"/>
      <c r="B252" s="12"/>
      <c r="C252" s="116" t="s">
        <v>429</v>
      </c>
      <c r="D252" s="117"/>
      <c r="E252" s="61" t="s">
        <v>430</v>
      </c>
      <c r="F252" s="13"/>
    </row>
    <row r="253" customFormat="false" ht="12" hidden="false" customHeight="false" outlineLevel="0" collapsed="false">
      <c r="A253" s="115"/>
      <c r="B253" s="12"/>
      <c r="C253" s="116"/>
      <c r="D253" s="117"/>
      <c r="E253" s="61" t="s">
        <v>431</v>
      </c>
      <c r="F253" s="13"/>
    </row>
    <row r="254" customFormat="false" ht="12" hidden="false" customHeight="false" outlineLevel="0" collapsed="false">
      <c r="A254" s="115"/>
      <c r="B254" s="12"/>
      <c r="C254" s="116"/>
      <c r="D254" s="117"/>
      <c r="E254" s="61" t="s">
        <v>432</v>
      </c>
      <c r="F254" s="13"/>
    </row>
    <row r="255" customFormat="false" ht="12" hidden="false" customHeight="false" outlineLevel="0" collapsed="false">
      <c r="A255" s="115"/>
      <c r="B255" s="12"/>
      <c r="C255" s="116"/>
      <c r="D255" s="117"/>
      <c r="E255" s="61" t="s">
        <v>433</v>
      </c>
      <c r="F255" s="13"/>
    </row>
    <row r="256" customFormat="false" ht="12" hidden="false" customHeight="false" outlineLevel="0" collapsed="false">
      <c r="A256" s="115"/>
      <c r="B256" s="12"/>
      <c r="C256" s="116"/>
      <c r="D256" s="117"/>
      <c r="E256" s="61" t="s">
        <v>434</v>
      </c>
      <c r="F256" s="13"/>
    </row>
    <row r="257" customFormat="false" ht="12" hidden="false" customHeight="false" outlineLevel="0" collapsed="false">
      <c r="A257" s="115"/>
      <c r="B257" s="12"/>
      <c r="C257" s="116"/>
      <c r="D257" s="117"/>
      <c r="E257" s="61" t="s">
        <v>435</v>
      </c>
      <c r="F257" s="13"/>
    </row>
    <row r="258" customFormat="false" ht="12" hidden="false" customHeight="false" outlineLevel="0" collapsed="false">
      <c r="A258" s="115"/>
      <c r="B258" s="12"/>
      <c r="C258" s="116"/>
      <c r="D258" s="117"/>
      <c r="E258" s="61" t="s">
        <v>436</v>
      </c>
      <c r="F258" s="13"/>
    </row>
    <row r="259" customFormat="false" ht="12" hidden="false" customHeight="false" outlineLevel="0" collapsed="false">
      <c r="A259" s="115"/>
      <c r="B259" s="12"/>
      <c r="C259" s="116"/>
      <c r="D259" s="117"/>
      <c r="E259" s="170"/>
      <c r="F259" s="13"/>
    </row>
    <row r="260" customFormat="false" ht="12" hidden="false" customHeight="true" outlineLevel="0" collapsed="false">
      <c r="A260" s="118"/>
      <c r="B260" s="119" t="s">
        <v>211</v>
      </c>
      <c r="C260" s="171"/>
      <c r="D260" s="138" t="s">
        <v>212</v>
      </c>
      <c r="E260" s="138"/>
      <c r="F260" s="122" t="s">
        <v>2</v>
      </c>
      <c r="G260" s="99"/>
      <c r="H260" s="99"/>
      <c r="I260" s="99"/>
      <c r="J260" s="99"/>
      <c r="K260" s="99"/>
      <c r="L260" s="99"/>
      <c r="M260" s="99"/>
      <c r="N260" s="99"/>
      <c r="O260" s="99"/>
      <c r="P260" s="99"/>
      <c r="Q260" s="99"/>
      <c r="R260" s="99"/>
      <c r="S260" s="99"/>
      <c r="T260" s="99"/>
      <c r="U260" s="99"/>
      <c r="V260" s="99"/>
      <c r="W260" s="99"/>
      <c r="X260" s="99"/>
      <c r="Y260" s="99"/>
      <c r="Z260" s="99"/>
      <c r="AA260" s="99"/>
      <c r="AB260" s="99"/>
      <c r="AC260" s="99"/>
      <c r="AD260" s="99"/>
      <c r="AE260" s="99"/>
      <c r="AF260" s="99"/>
      <c r="AG260" s="99"/>
      <c r="AH260" s="99"/>
      <c r="AI260" s="99"/>
      <c r="AJ260" s="99"/>
      <c r="AK260" s="99"/>
      <c r="AL260" s="99"/>
      <c r="AM260" s="99"/>
      <c r="AN260" s="99"/>
      <c r="AO260" s="99"/>
      <c r="AP260" s="99"/>
      <c r="AQ260" s="99"/>
      <c r="AR260" s="99"/>
      <c r="AS260" s="99"/>
      <c r="AT260" s="99"/>
      <c r="AU260" s="99"/>
      <c r="AV260" s="99"/>
      <c r="AW260" s="99"/>
      <c r="AX260" s="99"/>
      <c r="AY260" s="99"/>
      <c r="AZ260" s="99"/>
      <c r="BA260" s="99"/>
      <c r="BB260" s="99"/>
      <c r="BC260" s="99"/>
      <c r="BD260" s="99"/>
      <c r="BE260" s="99"/>
      <c r="BF260" s="99"/>
      <c r="BG260" s="99"/>
      <c r="BH260" s="99"/>
      <c r="BI260" s="99"/>
      <c r="BJ260" s="99"/>
      <c r="BK260" s="99"/>
      <c r="BL260" s="99"/>
      <c r="BM260" s="99"/>
      <c r="BN260" s="99"/>
      <c r="BO260" s="99"/>
      <c r="BP260" s="99"/>
      <c r="BQ260" s="99"/>
      <c r="BR260" s="99"/>
      <c r="BS260" s="99"/>
      <c r="BT260" s="99"/>
      <c r="BU260" s="99"/>
      <c r="BV260" s="99"/>
      <c r="BW260" s="99"/>
      <c r="BX260" s="99"/>
      <c r="BY260" s="99"/>
      <c r="BZ260" s="99"/>
      <c r="CA260" s="99"/>
      <c r="CB260" s="99"/>
      <c r="CC260" s="99"/>
      <c r="CD260" s="99"/>
      <c r="CE260" s="99"/>
      <c r="CF260" s="99"/>
      <c r="CG260" s="99"/>
      <c r="CH260" s="99"/>
      <c r="CI260" s="99"/>
      <c r="CJ260" s="99"/>
      <c r="CK260" s="99"/>
      <c r="CL260" s="99"/>
      <c r="CM260" s="99"/>
      <c r="CN260" s="99"/>
      <c r="CO260" s="99"/>
      <c r="CP260" s="99"/>
      <c r="CQ260" s="99"/>
      <c r="CR260" s="99"/>
      <c r="CS260" s="99"/>
      <c r="CT260" s="99"/>
      <c r="CU260" s="99"/>
      <c r="CV260" s="99"/>
      <c r="CW260" s="99"/>
      <c r="CX260" s="99"/>
      <c r="CY260" s="99"/>
      <c r="CZ260" s="99"/>
      <c r="DA260" s="99"/>
      <c r="DB260" s="99"/>
      <c r="DC260" s="99"/>
      <c r="DD260" s="99"/>
      <c r="DE260" s="99"/>
      <c r="DF260" s="99"/>
      <c r="DG260" s="99"/>
      <c r="DH260" s="99"/>
      <c r="DI260" s="99"/>
      <c r="DJ260" s="99"/>
      <c r="DK260" s="99"/>
      <c r="DL260" s="99"/>
      <c r="DM260" s="99"/>
      <c r="DN260" s="99"/>
      <c r="DO260" s="99"/>
      <c r="DP260" s="99"/>
      <c r="DQ260" s="99"/>
      <c r="DR260" s="99"/>
      <c r="DS260" s="99"/>
      <c r="DT260" s="99"/>
      <c r="DU260" s="99"/>
      <c r="DV260" s="99"/>
      <c r="DW260" s="99"/>
      <c r="DX260" s="99"/>
      <c r="DY260" s="99"/>
      <c r="DZ260" s="99"/>
      <c r="EA260" s="99"/>
      <c r="EB260" s="99"/>
      <c r="EC260" s="99"/>
      <c r="ED260" s="99"/>
      <c r="EE260" s="99"/>
      <c r="EF260" s="99"/>
      <c r="EG260" s="99"/>
      <c r="EH260" s="99"/>
      <c r="EI260" s="99"/>
      <c r="EJ260" s="99"/>
      <c r="EK260" s="99"/>
      <c r="EL260" s="99"/>
      <c r="EM260" s="99"/>
      <c r="EN260" s="99"/>
      <c r="EO260" s="99"/>
      <c r="EP260" s="99"/>
      <c r="EQ260" s="99"/>
      <c r="ER260" s="99"/>
      <c r="ES260" s="99"/>
      <c r="ET260" s="99"/>
      <c r="EU260" s="99"/>
      <c r="EV260" s="99"/>
      <c r="EW260" s="99"/>
      <c r="EX260" s="99"/>
      <c r="EY260" s="99"/>
      <c r="EZ260" s="99"/>
      <c r="FA260" s="99"/>
      <c r="FB260" s="99"/>
      <c r="FC260" s="99"/>
      <c r="FD260" s="99"/>
      <c r="FE260" s="99"/>
      <c r="FF260" s="99"/>
      <c r="FG260" s="99"/>
      <c r="FH260" s="99"/>
      <c r="FI260" s="99"/>
      <c r="FJ260" s="99"/>
      <c r="FK260" s="99"/>
      <c r="FL260" s="99"/>
      <c r="FM260" s="99"/>
      <c r="FN260" s="99"/>
      <c r="FO260" s="99"/>
      <c r="FP260" s="99"/>
      <c r="FQ260" s="99"/>
      <c r="FR260" s="99"/>
      <c r="FS260" s="99"/>
      <c r="FT260" s="99"/>
      <c r="FU260" s="99"/>
      <c r="FV260" s="99"/>
      <c r="FW260" s="99"/>
      <c r="FX260" s="99"/>
      <c r="FY260" s="99"/>
      <c r="FZ260" s="99"/>
      <c r="GA260" s="99"/>
      <c r="GB260" s="99"/>
      <c r="GC260" s="99"/>
      <c r="GD260" s="99"/>
      <c r="GE260" s="99"/>
      <c r="GF260" s="99"/>
      <c r="GG260" s="99"/>
      <c r="GH260" s="99"/>
      <c r="GI260" s="99"/>
      <c r="GJ260" s="99"/>
      <c r="GK260" s="99"/>
      <c r="GL260" s="99"/>
      <c r="GM260" s="99"/>
      <c r="GN260" s="99"/>
      <c r="GO260" s="99"/>
      <c r="GP260" s="99"/>
      <c r="GQ260" s="99"/>
      <c r="GR260" s="99"/>
      <c r="GS260" s="99"/>
      <c r="GT260" s="99"/>
      <c r="GU260" s="99"/>
      <c r="GV260" s="99"/>
      <c r="GW260" s="99"/>
      <c r="GX260" s="99"/>
      <c r="GY260" s="99"/>
      <c r="GZ260" s="99"/>
      <c r="HA260" s="99"/>
      <c r="HB260" s="99"/>
      <c r="HC260" s="99"/>
      <c r="HD260" s="99"/>
      <c r="HE260" s="99"/>
      <c r="HF260" s="99"/>
      <c r="HG260" s="99"/>
      <c r="HH260" s="99"/>
      <c r="HI260" s="99"/>
      <c r="HJ260" s="99"/>
      <c r="HK260" s="99"/>
      <c r="HL260" s="99"/>
      <c r="HM260" s="99"/>
      <c r="HN260" s="99"/>
      <c r="HO260" s="99"/>
      <c r="HP260" s="99"/>
      <c r="HQ260" s="99"/>
      <c r="HR260" s="99"/>
      <c r="HS260" s="99"/>
      <c r="HT260" s="99"/>
      <c r="HU260" s="99"/>
      <c r="HV260" s="99"/>
      <c r="HW260" s="99"/>
      <c r="HX260" s="99"/>
      <c r="HY260" s="99"/>
      <c r="HZ260" s="99"/>
      <c r="IA260" s="99"/>
      <c r="IB260" s="99"/>
      <c r="IC260" s="99"/>
      <c r="ID260" s="99"/>
      <c r="IE260" s="99"/>
      <c r="IF260" s="99"/>
      <c r="IG260" s="99"/>
      <c r="IH260" s="99"/>
      <c r="II260" s="99"/>
      <c r="IJ260" s="99"/>
      <c r="IK260" s="99"/>
      <c r="IL260" s="99"/>
      <c r="IM260" s="99"/>
      <c r="IN260" s="99"/>
      <c r="IO260" s="99"/>
      <c r="IP260" s="99"/>
      <c r="IQ260" s="99"/>
      <c r="IR260" s="99"/>
      <c r="IS260" s="99"/>
      <c r="IT260" s="99"/>
      <c r="IU260" s="99"/>
      <c r="IV260" s="99"/>
      <c r="IW260" s="99"/>
    </row>
    <row r="261" customFormat="false" ht="12" hidden="false" customHeight="false" outlineLevel="0" collapsed="false">
      <c r="A261" s="115"/>
      <c r="B261" s="12"/>
      <c r="C261" s="116" t="s">
        <v>437</v>
      </c>
      <c r="D261" s="117"/>
      <c r="E261" s="172" t="n">
        <v>12</v>
      </c>
      <c r="F261" s="13"/>
    </row>
    <row r="262" customFormat="false" ht="12" hidden="false" customHeight="false" outlineLevel="0" collapsed="false">
      <c r="A262" s="115"/>
      <c r="B262" s="12"/>
      <c r="C262" s="116" t="s">
        <v>438</v>
      </c>
      <c r="D262" s="117"/>
      <c r="E262" s="123" t="n">
        <v>8</v>
      </c>
      <c r="F262" s="13"/>
    </row>
    <row r="263" customFormat="false" ht="12" hidden="false" customHeight="false" outlineLevel="0" collapsed="false">
      <c r="A263" s="115"/>
      <c r="B263" s="12"/>
      <c r="C263" s="116" t="s">
        <v>439</v>
      </c>
      <c r="D263" s="117"/>
      <c r="E263" s="123" t="n">
        <v>8</v>
      </c>
      <c r="F263" s="13"/>
    </row>
    <row r="264" customFormat="false" ht="12" hidden="false" customHeight="false" outlineLevel="0" collapsed="false">
      <c r="A264" s="115"/>
      <c r="B264" s="12"/>
      <c r="C264" s="116" t="s">
        <v>440</v>
      </c>
      <c r="D264" s="117"/>
      <c r="E264" s="123" t="n">
        <v>6</v>
      </c>
      <c r="F264" s="13"/>
    </row>
    <row r="265" customFormat="false" ht="12" hidden="false" customHeight="false" outlineLevel="0" collapsed="false">
      <c r="A265" s="115"/>
      <c r="B265" s="12"/>
      <c r="C265" s="116" t="s">
        <v>441</v>
      </c>
      <c r="D265" s="117"/>
      <c r="E265" s="123" t="n">
        <v>4</v>
      </c>
      <c r="F265" s="13"/>
    </row>
    <row r="266" customFormat="false" ht="12" hidden="false" customHeight="false" outlineLevel="0" collapsed="false">
      <c r="A266" s="124"/>
      <c r="B266" s="19"/>
      <c r="C266" s="142" t="s">
        <v>442</v>
      </c>
      <c r="D266" s="125"/>
      <c r="E266" s="126" t="n">
        <v>6</v>
      </c>
      <c r="F266" s="20"/>
    </row>
    <row r="267" customFormat="false" ht="12" hidden="false" customHeight="false" outlineLevel="0" collapsed="false">
      <c r="A267" s="127"/>
      <c r="B267" s="15"/>
      <c r="C267" s="144"/>
      <c r="D267" s="173"/>
      <c r="E267" s="144"/>
      <c r="F267" s="144"/>
    </row>
    <row r="268" customFormat="false" ht="12" hidden="false" customHeight="false" outlineLevel="0" collapsed="false">
      <c r="A268" s="130"/>
      <c r="B268" s="12"/>
      <c r="C268" s="116"/>
      <c r="D268" s="116"/>
      <c r="E268" s="12"/>
      <c r="F268" s="139"/>
    </row>
    <row r="269" customFormat="false" ht="12" hidden="false" customHeight="true" outlineLevel="0" collapsed="false">
      <c r="A269" s="104" t="s">
        <v>78</v>
      </c>
      <c r="B269" s="140"/>
      <c r="C269" s="132"/>
      <c r="D269" s="133"/>
      <c r="E269" s="134"/>
      <c r="F269" s="135" t="n">
        <v>40000000</v>
      </c>
      <c r="G269" s="99"/>
      <c r="H269" s="99"/>
      <c r="I269" s="99"/>
      <c r="J269" s="99"/>
      <c r="K269" s="99"/>
      <c r="L269" s="99"/>
      <c r="M269" s="99"/>
      <c r="N269" s="99"/>
      <c r="O269" s="99"/>
      <c r="P269" s="99"/>
      <c r="Q269" s="99"/>
      <c r="R269" s="99"/>
      <c r="S269" s="99"/>
      <c r="T269" s="99"/>
      <c r="U269" s="99"/>
      <c r="V269" s="99"/>
      <c r="W269" s="99"/>
      <c r="X269" s="99"/>
      <c r="Y269" s="99"/>
      <c r="Z269" s="99"/>
      <c r="AA269" s="99"/>
      <c r="AB269" s="99"/>
      <c r="AC269" s="99"/>
      <c r="AD269" s="99"/>
      <c r="AE269" s="99"/>
      <c r="AF269" s="99"/>
      <c r="AG269" s="99"/>
      <c r="AH269" s="99"/>
      <c r="AI269" s="99"/>
      <c r="AJ269" s="99"/>
      <c r="AK269" s="99"/>
      <c r="AL269" s="99"/>
      <c r="AM269" s="99"/>
      <c r="AN269" s="99"/>
      <c r="AO269" s="99"/>
      <c r="AP269" s="99"/>
      <c r="AQ269" s="99"/>
      <c r="AR269" s="99"/>
      <c r="AS269" s="99"/>
      <c r="AT269" s="99"/>
      <c r="AU269" s="99"/>
      <c r="AV269" s="99"/>
      <c r="AW269" s="99"/>
      <c r="AX269" s="99"/>
      <c r="AY269" s="99"/>
      <c r="AZ269" s="99"/>
      <c r="BA269" s="99"/>
      <c r="BB269" s="99"/>
      <c r="BC269" s="99"/>
      <c r="BD269" s="99"/>
      <c r="BE269" s="99"/>
      <c r="BF269" s="99"/>
      <c r="BG269" s="99"/>
      <c r="BH269" s="99"/>
      <c r="BI269" s="99"/>
      <c r="BJ269" s="99"/>
      <c r="BK269" s="99"/>
      <c r="BL269" s="99"/>
      <c r="BM269" s="99"/>
      <c r="BN269" s="99"/>
      <c r="BO269" s="99"/>
      <c r="BP269" s="99"/>
      <c r="BQ269" s="99"/>
      <c r="BR269" s="99"/>
      <c r="BS269" s="99"/>
      <c r="BT269" s="99"/>
      <c r="BU269" s="99"/>
      <c r="BV269" s="99"/>
      <c r="BW269" s="99"/>
      <c r="BX269" s="99"/>
      <c r="BY269" s="99"/>
      <c r="BZ269" s="99"/>
      <c r="CA269" s="99"/>
      <c r="CB269" s="99"/>
      <c r="CC269" s="99"/>
      <c r="CD269" s="99"/>
      <c r="CE269" s="99"/>
      <c r="CF269" s="99"/>
      <c r="CG269" s="99"/>
      <c r="CH269" s="99"/>
      <c r="CI269" s="99"/>
      <c r="CJ269" s="99"/>
      <c r="CK269" s="99"/>
      <c r="CL269" s="99"/>
      <c r="CM269" s="99"/>
      <c r="CN269" s="99"/>
      <c r="CO269" s="99"/>
      <c r="CP269" s="99"/>
      <c r="CQ269" s="99"/>
      <c r="CR269" s="99"/>
      <c r="CS269" s="99"/>
      <c r="CT269" s="99"/>
      <c r="CU269" s="99"/>
      <c r="CV269" s="99"/>
      <c r="CW269" s="99"/>
      <c r="CX269" s="99"/>
      <c r="CY269" s="99"/>
      <c r="CZ269" s="99"/>
      <c r="DA269" s="99"/>
      <c r="DB269" s="99"/>
      <c r="DC269" s="99"/>
      <c r="DD269" s="99"/>
      <c r="DE269" s="99"/>
      <c r="DF269" s="99"/>
      <c r="DG269" s="99"/>
      <c r="DH269" s="99"/>
      <c r="DI269" s="99"/>
      <c r="DJ269" s="99"/>
      <c r="DK269" s="99"/>
      <c r="DL269" s="99"/>
      <c r="DM269" s="99"/>
      <c r="DN269" s="99"/>
      <c r="DO269" s="99"/>
      <c r="DP269" s="99"/>
      <c r="DQ269" s="99"/>
      <c r="DR269" s="99"/>
      <c r="DS269" s="99"/>
      <c r="DT269" s="99"/>
      <c r="DU269" s="99"/>
      <c r="DV269" s="99"/>
      <c r="DW269" s="99"/>
      <c r="DX269" s="99"/>
      <c r="DY269" s="99"/>
      <c r="DZ269" s="99"/>
      <c r="EA269" s="99"/>
      <c r="EB269" s="99"/>
      <c r="EC269" s="99"/>
      <c r="ED269" s="99"/>
      <c r="EE269" s="99"/>
      <c r="EF269" s="99"/>
      <c r="EG269" s="99"/>
      <c r="EH269" s="99"/>
      <c r="EI269" s="99"/>
      <c r="EJ269" s="99"/>
      <c r="EK269" s="99"/>
      <c r="EL269" s="99"/>
      <c r="EM269" s="99"/>
      <c r="EN269" s="99"/>
      <c r="EO269" s="99"/>
      <c r="EP269" s="99"/>
      <c r="EQ269" s="99"/>
      <c r="ER269" s="99"/>
      <c r="ES269" s="99"/>
      <c r="ET269" s="99"/>
      <c r="EU269" s="99"/>
      <c r="EV269" s="99"/>
      <c r="EW269" s="99"/>
      <c r="EX269" s="99"/>
      <c r="EY269" s="99"/>
      <c r="EZ269" s="99"/>
      <c r="FA269" s="99"/>
      <c r="FB269" s="99"/>
      <c r="FC269" s="99"/>
      <c r="FD269" s="99"/>
      <c r="FE269" s="99"/>
      <c r="FF269" s="99"/>
      <c r="FG269" s="99"/>
      <c r="FH269" s="99"/>
      <c r="FI269" s="99"/>
      <c r="FJ269" s="99"/>
      <c r="FK269" s="99"/>
      <c r="FL269" s="99"/>
      <c r="FM269" s="99"/>
      <c r="FN269" s="99"/>
      <c r="FO269" s="99"/>
      <c r="FP269" s="99"/>
      <c r="FQ269" s="99"/>
      <c r="FR269" s="99"/>
      <c r="FS269" s="99"/>
      <c r="FT269" s="99"/>
      <c r="FU269" s="99"/>
      <c r="FV269" s="99"/>
      <c r="FW269" s="99"/>
      <c r="FX269" s="99"/>
      <c r="FY269" s="99"/>
      <c r="FZ269" s="99"/>
      <c r="GA269" s="99"/>
      <c r="GB269" s="99"/>
      <c r="GC269" s="99"/>
      <c r="GD269" s="99"/>
      <c r="GE269" s="99"/>
      <c r="GF269" s="99"/>
      <c r="GG269" s="99"/>
      <c r="GH269" s="99"/>
      <c r="GI269" s="99"/>
      <c r="GJ269" s="99"/>
      <c r="GK269" s="99"/>
      <c r="GL269" s="99"/>
      <c r="GM269" s="99"/>
      <c r="GN269" s="99"/>
      <c r="GO269" s="99"/>
      <c r="GP269" s="99"/>
      <c r="GQ269" s="99"/>
      <c r="GR269" s="99"/>
      <c r="GS269" s="99"/>
      <c r="GT269" s="99"/>
      <c r="GU269" s="99"/>
      <c r="GV269" s="99"/>
      <c r="GW269" s="99"/>
      <c r="GX269" s="99"/>
      <c r="GY269" s="99"/>
      <c r="GZ269" s="99"/>
      <c r="HA269" s="99"/>
      <c r="HB269" s="99"/>
      <c r="HC269" s="99"/>
      <c r="HD269" s="99"/>
      <c r="HE269" s="99"/>
      <c r="HF269" s="99"/>
      <c r="HG269" s="99"/>
      <c r="HH269" s="99"/>
      <c r="HI269" s="99"/>
      <c r="HJ269" s="99"/>
      <c r="HK269" s="99"/>
      <c r="HL269" s="99"/>
      <c r="HM269" s="99"/>
      <c r="HN269" s="99"/>
      <c r="HO269" s="99"/>
      <c r="HP269" s="99"/>
      <c r="HQ269" s="99"/>
      <c r="HR269" s="99"/>
      <c r="HS269" s="99"/>
      <c r="HT269" s="99"/>
      <c r="HU269" s="99"/>
      <c r="HV269" s="99"/>
      <c r="HW269" s="99"/>
      <c r="HX269" s="99"/>
      <c r="HY269" s="99"/>
      <c r="HZ269" s="99"/>
      <c r="IA269" s="99"/>
      <c r="IB269" s="99"/>
      <c r="IC269" s="99"/>
      <c r="ID269" s="99"/>
      <c r="IE269" s="99"/>
      <c r="IF269" s="99"/>
      <c r="IG269" s="99"/>
      <c r="IH269" s="99"/>
      <c r="II269" s="99"/>
      <c r="IJ269" s="99"/>
      <c r="IK269" s="99"/>
      <c r="IL269" s="99"/>
      <c r="IM269" s="99"/>
      <c r="IN269" s="99"/>
      <c r="IO269" s="99"/>
      <c r="IP269" s="99"/>
      <c r="IQ269" s="99"/>
      <c r="IR269" s="99"/>
      <c r="IS269" s="99"/>
      <c r="IT269" s="99"/>
      <c r="IU269" s="99"/>
      <c r="IV269" s="99"/>
      <c r="IW269" s="99"/>
    </row>
    <row r="270" customFormat="false" ht="12" hidden="false" customHeight="true" outlineLevel="0" collapsed="false">
      <c r="A270" s="141"/>
      <c r="B270" s="111" t="s">
        <v>189</v>
      </c>
      <c r="C270" s="157"/>
      <c r="D270" s="174" t="s">
        <v>190</v>
      </c>
      <c r="E270" s="175"/>
      <c r="F270" s="122" t="s">
        <v>2</v>
      </c>
      <c r="G270" s="99"/>
      <c r="H270" s="99"/>
      <c r="I270" s="99"/>
      <c r="J270" s="99"/>
      <c r="K270" s="99"/>
      <c r="L270" s="99"/>
      <c r="M270" s="99"/>
      <c r="N270" s="99"/>
      <c r="O270" s="99"/>
      <c r="P270" s="99"/>
      <c r="Q270" s="99"/>
      <c r="R270" s="99"/>
      <c r="S270" s="99"/>
      <c r="T270" s="99"/>
      <c r="U270" s="99"/>
      <c r="V270" s="99"/>
      <c r="W270" s="99"/>
      <c r="X270" s="99"/>
      <c r="Y270" s="99"/>
      <c r="Z270" s="99"/>
      <c r="AA270" s="99"/>
      <c r="AB270" s="99"/>
      <c r="AC270" s="99"/>
      <c r="AD270" s="99"/>
      <c r="AE270" s="99"/>
      <c r="AF270" s="99"/>
      <c r="AG270" s="99"/>
      <c r="AH270" s="99"/>
      <c r="AI270" s="99"/>
      <c r="AJ270" s="99"/>
      <c r="AK270" s="99"/>
      <c r="AL270" s="99"/>
      <c r="AM270" s="99"/>
      <c r="AN270" s="99"/>
      <c r="AO270" s="99"/>
      <c r="AP270" s="99"/>
      <c r="AQ270" s="99"/>
      <c r="AR270" s="99"/>
      <c r="AS270" s="99"/>
      <c r="AT270" s="99"/>
      <c r="AU270" s="99"/>
      <c r="AV270" s="99"/>
      <c r="AW270" s="99"/>
      <c r="AX270" s="99"/>
      <c r="AY270" s="99"/>
      <c r="AZ270" s="99"/>
      <c r="BA270" s="99"/>
      <c r="BB270" s="99"/>
      <c r="BC270" s="99"/>
      <c r="BD270" s="99"/>
      <c r="BE270" s="99"/>
      <c r="BF270" s="99"/>
      <c r="BG270" s="99"/>
      <c r="BH270" s="99"/>
      <c r="BI270" s="99"/>
      <c r="BJ270" s="99"/>
      <c r="BK270" s="99"/>
      <c r="BL270" s="99"/>
      <c r="BM270" s="99"/>
      <c r="BN270" s="99"/>
      <c r="BO270" s="99"/>
      <c r="BP270" s="99"/>
      <c r="BQ270" s="99"/>
      <c r="BR270" s="99"/>
      <c r="BS270" s="99"/>
      <c r="BT270" s="99"/>
      <c r="BU270" s="99"/>
      <c r="BV270" s="99"/>
      <c r="BW270" s="99"/>
      <c r="BX270" s="99"/>
      <c r="BY270" s="99"/>
      <c r="BZ270" s="99"/>
      <c r="CA270" s="99"/>
      <c r="CB270" s="99"/>
      <c r="CC270" s="99"/>
      <c r="CD270" s="99"/>
      <c r="CE270" s="99"/>
      <c r="CF270" s="99"/>
      <c r="CG270" s="99"/>
      <c r="CH270" s="99"/>
      <c r="CI270" s="99"/>
      <c r="CJ270" s="99"/>
      <c r="CK270" s="99"/>
      <c r="CL270" s="99"/>
      <c r="CM270" s="99"/>
      <c r="CN270" s="99"/>
      <c r="CO270" s="99"/>
      <c r="CP270" s="99"/>
      <c r="CQ270" s="99"/>
      <c r="CR270" s="99"/>
      <c r="CS270" s="99"/>
      <c r="CT270" s="99"/>
      <c r="CU270" s="99"/>
      <c r="CV270" s="99"/>
      <c r="CW270" s="99"/>
      <c r="CX270" s="99"/>
      <c r="CY270" s="99"/>
      <c r="CZ270" s="99"/>
      <c r="DA270" s="99"/>
      <c r="DB270" s="99"/>
      <c r="DC270" s="99"/>
      <c r="DD270" s="99"/>
      <c r="DE270" s="99"/>
      <c r="DF270" s="99"/>
      <c r="DG270" s="99"/>
      <c r="DH270" s="99"/>
      <c r="DI270" s="99"/>
      <c r="DJ270" s="99"/>
      <c r="DK270" s="99"/>
      <c r="DL270" s="99"/>
      <c r="DM270" s="99"/>
      <c r="DN270" s="99"/>
      <c r="DO270" s="99"/>
      <c r="DP270" s="99"/>
      <c r="DQ270" s="99"/>
      <c r="DR270" s="99"/>
      <c r="DS270" s="99"/>
      <c r="DT270" s="99"/>
      <c r="DU270" s="99"/>
      <c r="DV270" s="99"/>
      <c r="DW270" s="99"/>
      <c r="DX270" s="99"/>
      <c r="DY270" s="99"/>
      <c r="DZ270" s="99"/>
      <c r="EA270" s="99"/>
      <c r="EB270" s="99"/>
      <c r="EC270" s="99"/>
      <c r="ED270" s="99"/>
      <c r="EE270" s="99"/>
      <c r="EF270" s="99"/>
      <c r="EG270" s="99"/>
      <c r="EH270" s="99"/>
      <c r="EI270" s="99"/>
      <c r="EJ270" s="99"/>
      <c r="EK270" s="99"/>
      <c r="EL270" s="99"/>
      <c r="EM270" s="99"/>
      <c r="EN270" s="99"/>
      <c r="EO270" s="99"/>
      <c r="EP270" s="99"/>
      <c r="EQ270" s="99"/>
      <c r="ER270" s="99"/>
      <c r="ES270" s="99"/>
      <c r="ET270" s="99"/>
      <c r="EU270" s="99"/>
      <c r="EV270" s="99"/>
      <c r="EW270" s="99"/>
      <c r="EX270" s="99"/>
      <c r="EY270" s="99"/>
      <c r="EZ270" s="99"/>
      <c r="FA270" s="99"/>
      <c r="FB270" s="99"/>
      <c r="FC270" s="99"/>
      <c r="FD270" s="99"/>
      <c r="FE270" s="99"/>
      <c r="FF270" s="99"/>
      <c r="FG270" s="99"/>
      <c r="FH270" s="99"/>
      <c r="FI270" s="99"/>
      <c r="FJ270" s="99"/>
      <c r="FK270" s="99"/>
      <c r="FL270" s="99"/>
      <c r="FM270" s="99"/>
      <c r="FN270" s="99"/>
      <c r="FO270" s="99"/>
      <c r="FP270" s="99"/>
      <c r="FQ270" s="99"/>
      <c r="FR270" s="99"/>
      <c r="FS270" s="99"/>
      <c r="FT270" s="99"/>
      <c r="FU270" s="99"/>
      <c r="FV270" s="99"/>
      <c r="FW270" s="99"/>
      <c r="FX270" s="99"/>
      <c r="FY270" s="99"/>
      <c r="FZ270" s="99"/>
      <c r="GA270" s="99"/>
      <c r="GB270" s="99"/>
      <c r="GC270" s="99"/>
      <c r="GD270" s="99"/>
      <c r="GE270" s="99"/>
      <c r="GF270" s="99"/>
      <c r="GG270" s="99"/>
      <c r="GH270" s="99"/>
      <c r="GI270" s="99"/>
      <c r="GJ270" s="99"/>
      <c r="GK270" s="99"/>
      <c r="GL270" s="99"/>
      <c r="GM270" s="99"/>
      <c r="GN270" s="99"/>
      <c r="GO270" s="99"/>
      <c r="GP270" s="99"/>
      <c r="GQ270" s="99"/>
      <c r="GR270" s="99"/>
      <c r="GS270" s="99"/>
      <c r="GT270" s="99"/>
      <c r="GU270" s="99"/>
      <c r="GV270" s="99"/>
      <c r="GW270" s="99"/>
      <c r="GX270" s="99"/>
      <c r="GY270" s="99"/>
      <c r="GZ270" s="99"/>
      <c r="HA270" s="99"/>
      <c r="HB270" s="99"/>
      <c r="HC270" s="99"/>
      <c r="HD270" s="99"/>
      <c r="HE270" s="99"/>
      <c r="HF270" s="99"/>
      <c r="HG270" s="99"/>
      <c r="HH270" s="99"/>
      <c r="HI270" s="99"/>
      <c r="HJ270" s="99"/>
      <c r="HK270" s="99"/>
      <c r="HL270" s="99"/>
      <c r="HM270" s="99"/>
      <c r="HN270" s="99"/>
      <c r="HO270" s="99"/>
      <c r="HP270" s="99"/>
      <c r="HQ270" s="99"/>
      <c r="HR270" s="99"/>
      <c r="HS270" s="99"/>
      <c r="HT270" s="99"/>
      <c r="HU270" s="99"/>
      <c r="HV270" s="99"/>
      <c r="HW270" s="99"/>
      <c r="HX270" s="99"/>
      <c r="HY270" s="99"/>
      <c r="HZ270" s="99"/>
      <c r="IA270" s="99"/>
      <c r="IB270" s="99"/>
      <c r="IC270" s="99"/>
      <c r="ID270" s="99"/>
      <c r="IE270" s="99"/>
      <c r="IF270" s="99"/>
      <c r="IG270" s="99"/>
      <c r="IH270" s="99"/>
      <c r="II270" s="99"/>
      <c r="IJ270" s="99"/>
      <c r="IK270" s="99"/>
      <c r="IL270" s="99"/>
      <c r="IM270" s="99"/>
      <c r="IN270" s="99"/>
      <c r="IO270" s="99"/>
      <c r="IP270" s="99"/>
      <c r="IQ270" s="99"/>
      <c r="IR270" s="99"/>
      <c r="IS270" s="99"/>
      <c r="IT270" s="99"/>
      <c r="IU270" s="99"/>
      <c r="IV270" s="99"/>
      <c r="IW270" s="99"/>
    </row>
    <row r="271" customFormat="false" ht="12" hidden="false" customHeight="false" outlineLevel="0" collapsed="false">
      <c r="A271" s="115"/>
      <c r="B271" s="12"/>
      <c r="C271" s="150" t="s">
        <v>171</v>
      </c>
      <c r="D271" s="117"/>
      <c r="E271" s="61"/>
      <c r="F271" s="13"/>
    </row>
    <row r="272" customFormat="false" ht="12" hidden="false" customHeight="false" outlineLevel="0" collapsed="false">
      <c r="A272" s="115"/>
      <c r="B272" s="12"/>
      <c r="C272" s="116" t="s">
        <v>443</v>
      </c>
      <c r="D272" s="117"/>
      <c r="E272" s="61" t="s">
        <v>444</v>
      </c>
      <c r="F272" s="13"/>
    </row>
    <row r="273" customFormat="false" ht="12" hidden="false" customHeight="false" outlineLevel="0" collapsed="false">
      <c r="A273" s="115"/>
      <c r="B273" s="12"/>
      <c r="C273" s="116" t="s">
        <v>445</v>
      </c>
      <c r="D273" s="117"/>
      <c r="E273" s="61" t="s">
        <v>446</v>
      </c>
      <c r="F273" s="13"/>
    </row>
    <row r="274" customFormat="false" ht="12" hidden="false" customHeight="false" outlineLevel="0" collapsed="false">
      <c r="A274" s="115"/>
      <c r="B274" s="12"/>
      <c r="C274" s="116" t="s">
        <v>447</v>
      </c>
      <c r="D274" s="117"/>
      <c r="E274" s="61" t="s">
        <v>448</v>
      </c>
      <c r="F274" s="13"/>
    </row>
    <row r="275" customFormat="false" ht="12" hidden="false" customHeight="false" outlineLevel="0" collapsed="false">
      <c r="A275" s="115"/>
      <c r="B275" s="12"/>
      <c r="C275" s="116" t="s">
        <v>449</v>
      </c>
      <c r="D275" s="117"/>
      <c r="E275" s="61" t="s">
        <v>450</v>
      </c>
      <c r="F275" s="13"/>
    </row>
    <row r="276" customFormat="false" ht="12" hidden="false" customHeight="false" outlineLevel="0" collapsed="false">
      <c r="A276" s="115"/>
      <c r="B276" s="12"/>
      <c r="C276" s="116" t="s">
        <v>451</v>
      </c>
      <c r="D276" s="117"/>
      <c r="E276" s="61" t="s">
        <v>452</v>
      </c>
      <c r="F276" s="13"/>
    </row>
    <row r="277" customFormat="false" ht="12" hidden="false" customHeight="false" outlineLevel="0" collapsed="false">
      <c r="A277" s="115"/>
      <c r="B277" s="12"/>
      <c r="C277" s="116" t="s">
        <v>453</v>
      </c>
      <c r="D277" s="117"/>
      <c r="E277" s="61" t="s">
        <v>454</v>
      </c>
      <c r="F277" s="13"/>
    </row>
    <row r="278" customFormat="false" ht="24" hidden="false" customHeight="false" outlineLevel="0" collapsed="false">
      <c r="A278" s="115"/>
      <c r="B278" s="12"/>
      <c r="C278" s="116" t="s">
        <v>455</v>
      </c>
      <c r="D278" s="117"/>
      <c r="E278" s="61" t="s">
        <v>456</v>
      </c>
      <c r="F278" s="13"/>
    </row>
    <row r="279" customFormat="false" ht="12" hidden="false" customHeight="false" outlineLevel="0" collapsed="false">
      <c r="A279" s="115"/>
      <c r="B279" s="12"/>
      <c r="C279" s="116"/>
      <c r="D279" s="117"/>
      <c r="E279" s="61"/>
      <c r="F279" s="13"/>
    </row>
    <row r="280" customFormat="false" ht="12" hidden="false" customHeight="false" outlineLevel="0" collapsed="false">
      <c r="A280" s="115"/>
      <c r="B280" s="12"/>
      <c r="C280" s="150" t="s">
        <v>457</v>
      </c>
      <c r="D280" s="117"/>
      <c r="E280" s="61"/>
      <c r="F280" s="13"/>
    </row>
    <row r="281" customFormat="false" ht="12" hidden="false" customHeight="false" outlineLevel="0" collapsed="false">
      <c r="A281" s="115"/>
      <c r="B281" s="12"/>
      <c r="C281" s="116" t="s">
        <v>458</v>
      </c>
      <c r="D281" s="117"/>
      <c r="E281" s="61"/>
      <c r="F281" s="13"/>
    </row>
    <row r="282" customFormat="false" ht="12" hidden="false" customHeight="false" outlineLevel="0" collapsed="false">
      <c r="A282" s="115"/>
      <c r="B282" s="12"/>
      <c r="C282" s="116"/>
      <c r="D282" s="117"/>
      <c r="E282" s="61"/>
      <c r="F282" s="13"/>
    </row>
    <row r="283" customFormat="false" ht="12" hidden="false" customHeight="true" outlineLevel="0" collapsed="false">
      <c r="A283" s="118"/>
      <c r="B283" s="119" t="s">
        <v>211</v>
      </c>
      <c r="C283" s="171"/>
      <c r="D283" s="176" t="s">
        <v>212</v>
      </c>
      <c r="E283" s="177"/>
      <c r="F283" s="122" t="s">
        <v>2</v>
      </c>
      <c r="G283" s="99"/>
      <c r="H283" s="99"/>
      <c r="I283" s="99"/>
      <c r="J283" s="99"/>
      <c r="K283" s="99"/>
      <c r="L283" s="99"/>
      <c r="M283" s="99"/>
      <c r="N283" s="99"/>
      <c r="O283" s="99"/>
      <c r="P283" s="99"/>
      <c r="Q283" s="99"/>
      <c r="R283" s="99"/>
      <c r="S283" s="99"/>
      <c r="T283" s="99"/>
      <c r="U283" s="99"/>
      <c r="V283" s="99"/>
      <c r="W283" s="99"/>
      <c r="X283" s="99"/>
      <c r="Y283" s="99"/>
      <c r="Z283" s="99"/>
      <c r="AA283" s="99"/>
      <c r="AB283" s="99"/>
      <c r="AC283" s="99"/>
      <c r="AD283" s="99"/>
      <c r="AE283" s="99"/>
      <c r="AF283" s="99"/>
      <c r="AG283" s="99"/>
      <c r="AH283" s="99"/>
      <c r="AI283" s="99"/>
      <c r="AJ283" s="99"/>
      <c r="AK283" s="99"/>
      <c r="AL283" s="99"/>
      <c r="AM283" s="99"/>
      <c r="AN283" s="99"/>
      <c r="AO283" s="99"/>
      <c r="AP283" s="99"/>
      <c r="AQ283" s="99"/>
      <c r="AR283" s="99"/>
      <c r="AS283" s="99"/>
      <c r="AT283" s="99"/>
      <c r="AU283" s="99"/>
      <c r="AV283" s="99"/>
      <c r="AW283" s="99"/>
      <c r="AX283" s="99"/>
      <c r="AY283" s="99"/>
      <c r="AZ283" s="99"/>
      <c r="BA283" s="99"/>
      <c r="BB283" s="99"/>
      <c r="BC283" s="99"/>
      <c r="BD283" s="99"/>
      <c r="BE283" s="99"/>
      <c r="BF283" s="99"/>
      <c r="BG283" s="99"/>
      <c r="BH283" s="99"/>
      <c r="BI283" s="99"/>
      <c r="BJ283" s="99"/>
      <c r="BK283" s="99"/>
      <c r="BL283" s="99"/>
      <c r="BM283" s="99"/>
      <c r="BN283" s="99"/>
      <c r="BO283" s="99"/>
      <c r="BP283" s="99"/>
      <c r="BQ283" s="99"/>
      <c r="BR283" s="99"/>
      <c r="BS283" s="99"/>
      <c r="BT283" s="99"/>
      <c r="BU283" s="99"/>
      <c r="BV283" s="99"/>
      <c r="BW283" s="99"/>
      <c r="BX283" s="99"/>
      <c r="BY283" s="99"/>
      <c r="BZ283" s="99"/>
      <c r="CA283" s="99"/>
      <c r="CB283" s="99"/>
      <c r="CC283" s="99"/>
      <c r="CD283" s="99"/>
      <c r="CE283" s="99"/>
      <c r="CF283" s="99"/>
      <c r="CG283" s="99"/>
      <c r="CH283" s="99"/>
      <c r="CI283" s="99"/>
      <c r="CJ283" s="99"/>
      <c r="CK283" s="99"/>
      <c r="CL283" s="99"/>
      <c r="CM283" s="99"/>
      <c r="CN283" s="99"/>
      <c r="CO283" s="99"/>
      <c r="CP283" s="99"/>
      <c r="CQ283" s="99"/>
      <c r="CR283" s="99"/>
      <c r="CS283" s="99"/>
      <c r="CT283" s="99"/>
      <c r="CU283" s="99"/>
      <c r="CV283" s="99"/>
      <c r="CW283" s="99"/>
      <c r="CX283" s="99"/>
      <c r="CY283" s="99"/>
      <c r="CZ283" s="99"/>
      <c r="DA283" s="99"/>
      <c r="DB283" s="99"/>
      <c r="DC283" s="99"/>
      <c r="DD283" s="99"/>
      <c r="DE283" s="99"/>
      <c r="DF283" s="99"/>
      <c r="DG283" s="99"/>
      <c r="DH283" s="99"/>
      <c r="DI283" s="99"/>
      <c r="DJ283" s="99"/>
      <c r="DK283" s="99"/>
      <c r="DL283" s="99"/>
      <c r="DM283" s="99"/>
      <c r="DN283" s="99"/>
      <c r="DO283" s="99"/>
      <c r="DP283" s="99"/>
      <c r="DQ283" s="99"/>
      <c r="DR283" s="99"/>
      <c r="DS283" s="99"/>
      <c r="DT283" s="99"/>
      <c r="DU283" s="99"/>
      <c r="DV283" s="99"/>
      <c r="DW283" s="99"/>
      <c r="DX283" s="99"/>
      <c r="DY283" s="99"/>
      <c r="DZ283" s="99"/>
      <c r="EA283" s="99"/>
      <c r="EB283" s="99"/>
      <c r="EC283" s="99"/>
      <c r="ED283" s="99"/>
      <c r="EE283" s="99"/>
      <c r="EF283" s="99"/>
      <c r="EG283" s="99"/>
      <c r="EH283" s="99"/>
      <c r="EI283" s="99"/>
      <c r="EJ283" s="99"/>
      <c r="EK283" s="99"/>
      <c r="EL283" s="99"/>
      <c r="EM283" s="99"/>
      <c r="EN283" s="99"/>
      <c r="EO283" s="99"/>
      <c r="EP283" s="99"/>
      <c r="EQ283" s="99"/>
      <c r="ER283" s="99"/>
      <c r="ES283" s="99"/>
      <c r="ET283" s="99"/>
      <c r="EU283" s="99"/>
      <c r="EV283" s="99"/>
      <c r="EW283" s="99"/>
      <c r="EX283" s="99"/>
      <c r="EY283" s="99"/>
      <c r="EZ283" s="99"/>
      <c r="FA283" s="99"/>
      <c r="FB283" s="99"/>
      <c r="FC283" s="99"/>
      <c r="FD283" s="99"/>
      <c r="FE283" s="99"/>
      <c r="FF283" s="99"/>
      <c r="FG283" s="99"/>
      <c r="FH283" s="99"/>
      <c r="FI283" s="99"/>
      <c r="FJ283" s="99"/>
      <c r="FK283" s="99"/>
      <c r="FL283" s="99"/>
      <c r="FM283" s="99"/>
      <c r="FN283" s="99"/>
      <c r="FO283" s="99"/>
      <c r="FP283" s="99"/>
      <c r="FQ283" s="99"/>
      <c r="FR283" s="99"/>
      <c r="FS283" s="99"/>
      <c r="FT283" s="99"/>
      <c r="FU283" s="99"/>
      <c r="FV283" s="99"/>
      <c r="FW283" s="99"/>
      <c r="FX283" s="99"/>
      <c r="FY283" s="99"/>
      <c r="FZ283" s="99"/>
      <c r="GA283" s="99"/>
      <c r="GB283" s="99"/>
      <c r="GC283" s="99"/>
      <c r="GD283" s="99"/>
      <c r="GE283" s="99"/>
      <c r="GF283" s="99"/>
      <c r="GG283" s="99"/>
      <c r="GH283" s="99"/>
      <c r="GI283" s="99"/>
      <c r="GJ283" s="99"/>
      <c r="GK283" s="99"/>
      <c r="GL283" s="99"/>
      <c r="GM283" s="99"/>
      <c r="GN283" s="99"/>
      <c r="GO283" s="99"/>
      <c r="GP283" s="99"/>
      <c r="GQ283" s="99"/>
      <c r="GR283" s="99"/>
      <c r="GS283" s="99"/>
      <c r="GT283" s="99"/>
      <c r="GU283" s="99"/>
      <c r="GV283" s="99"/>
      <c r="GW283" s="99"/>
      <c r="GX283" s="99"/>
      <c r="GY283" s="99"/>
      <c r="GZ283" s="99"/>
      <c r="HA283" s="99"/>
      <c r="HB283" s="99"/>
      <c r="HC283" s="99"/>
      <c r="HD283" s="99"/>
      <c r="HE283" s="99"/>
      <c r="HF283" s="99"/>
      <c r="HG283" s="99"/>
      <c r="HH283" s="99"/>
      <c r="HI283" s="99"/>
      <c r="HJ283" s="99"/>
      <c r="HK283" s="99"/>
      <c r="HL283" s="99"/>
      <c r="HM283" s="99"/>
      <c r="HN283" s="99"/>
      <c r="HO283" s="99"/>
      <c r="HP283" s="99"/>
      <c r="HQ283" s="99"/>
      <c r="HR283" s="99"/>
      <c r="HS283" s="99"/>
      <c r="HT283" s="99"/>
      <c r="HU283" s="99"/>
      <c r="HV283" s="99"/>
      <c r="HW283" s="99"/>
      <c r="HX283" s="99"/>
      <c r="HY283" s="99"/>
      <c r="HZ283" s="99"/>
      <c r="IA283" s="99"/>
      <c r="IB283" s="99"/>
      <c r="IC283" s="99"/>
      <c r="ID283" s="99"/>
      <c r="IE283" s="99"/>
      <c r="IF283" s="99"/>
      <c r="IG283" s="99"/>
      <c r="IH283" s="99"/>
      <c r="II283" s="99"/>
      <c r="IJ283" s="99"/>
      <c r="IK283" s="99"/>
      <c r="IL283" s="99"/>
      <c r="IM283" s="99"/>
      <c r="IN283" s="99"/>
      <c r="IO283" s="99"/>
      <c r="IP283" s="99"/>
      <c r="IQ283" s="99"/>
      <c r="IR283" s="99"/>
      <c r="IS283" s="99"/>
      <c r="IT283" s="99"/>
      <c r="IU283" s="99"/>
      <c r="IV283" s="99"/>
      <c r="IW283" s="99"/>
    </row>
    <row r="284" customFormat="false" ht="12" hidden="false" customHeight="false" outlineLevel="0" collapsed="false">
      <c r="A284" s="115"/>
      <c r="B284" s="12"/>
      <c r="C284" s="150" t="s">
        <v>171</v>
      </c>
      <c r="D284" s="117"/>
      <c r="E284" s="123"/>
      <c r="F284" s="13"/>
    </row>
    <row r="285" customFormat="false" ht="12" hidden="false" customHeight="false" outlineLevel="0" collapsed="false">
      <c r="A285" s="115"/>
      <c r="B285" s="12"/>
      <c r="C285" s="116" t="s">
        <v>459</v>
      </c>
      <c r="D285" s="117"/>
      <c r="E285" s="123" t="n">
        <v>8</v>
      </c>
      <c r="F285" s="13"/>
    </row>
    <row r="286" customFormat="false" ht="11.25" hidden="false" customHeight="true" outlineLevel="0" collapsed="false">
      <c r="A286" s="115"/>
      <c r="B286" s="12"/>
      <c r="C286" s="116" t="s">
        <v>460</v>
      </c>
      <c r="D286" s="117"/>
      <c r="E286" s="123" t="n">
        <v>20</v>
      </c>
      <c r="F286" s="13"/>
    </row>
    <row r="287" customFormat="false" ht="12" hidden="false" customHeight="false" outlineLevel="0" collapsed="false">
      <c r="A287" s="115"/>
      <c r="B287" s="12"/>
      <c r="C287" s="116" t="s">
        <v>461</v>
      </c>
      <c r="D287" s="117"/>
      <c r="E287" s="123" t="n">
        <v>12</v>
      </c>
      <c r="F287" s="13"/>
    </row>
    <row r="288" customFormat="false" ht="12" hidden="false" customHeight="false" outlineLevel="0" collapsed="false">
      <c r="A288" s="115"/>
      <c r="B288" s="12"/>
      <c r="C288" s="116" t="s">
        <v>462</v>
      </c>
      <c r="D288" s="117"/>
      <c r="E288" s="123" t="n">
        <v>20</v>
      </c>
      <c r="F288" s="13"/>
    </row>
    <row r="289" customFormat="false" ht="12" hidden="false" customHeight="false" outlineLevel="0" collapsed="false">
      <c r="A289" s="115"/>
      <c r="B289" s="12"/>
      <c r="C289" s="116" t="s">
        <v>463</v>
      </c>
      <c r="D289" s="117"/>
      <c r="E289" s="123" t="n">
        <v>24</v>
      </c>
      <c r="F289" s="13"/>
    </row>
    <row r="290" customFormat="false" ht="12" hidden="false" customHeight="false" outlineLevel="0" collapsed="false">
      <c r="A290" s="115"/>
      <c r="B290" s="12"/>
      <c r="C290" s="116"/>
      <c r="D290" s="117"/>
      <c r="E290" s="123"/>
      <c r="F290" s="13"/>
    </row>
    <row r="291" customFormat="false" ht="12" hidden="false" customHeight="false" outlineLevel="0" collapsed="false">
      <c r="A291" s="115"/>
      <c r="B291" s="12"/>
      <c r="C291" s="150" t="s">
        <v>464</v>
      </c>
      <c r="D291" s="117"/>
      <c r="E291" s="123"/>
      <c r="F291" s="13"/>
    </row>
    <row r="292" customFormat="false" ht="12" hidden="false" customHeight="false" outlineLevel="0" collapsed="false">
      <c r="A292" s="115"/>
      <c r="B292" s="12"/>
      <c r="C292" s="116" t="s">
        <v>465</v>
      </c>
      <c r="D292" s="117"/>
      <c r="E292" s="123" t="n">
        <v>8</v>
      </c>
      <c r="F292" s="13"/>
    </row>
    <row r="293" customFormat="false" ht="12" hidden="false" customHeight="false" outlineLevel="0" collapsed="false">
      <c r="A293" s="115"/>
      <c r="B293" s="12"/>
      <c r="C293" s="116" t="s">
        <v>466</v>
      </c>
      <c r="D293" s="117"/>
      <c r="E293" s="123" t="n">
        <v>12</v>
      </c>
      <c r="F293" s="13"/>
    </row>
    <row r="294" customFormat="false" ht="12" hidden="false" customHeight="false" outlineLevel="0" collapsed="false">
      <c r="A294" s="115"/>
      <c r="B294" s="12"/>
      <c r="C294" s="116" t="s">
        <v>467</v>
      </c>
      <c r="D294" s="117"/>
      <c r="E294" s="123" t="n">
        <v>12</v>
      </c>
      <c r="F294" s="13"/>
    </row>
    <row r="295" customFormat="false" ht="12" hidden="false" customHeight="false" outlineLevel="0" collapsed="false">
      <c r="A295" s="115"/>
      <c r="B295" s="12"/>
      <c r="C295" s="116" t="s">
        <v>468</v>
      </c>
      <c r="D295" s="117"/>
      <c r="E295" s="123" t="n">
        <v>20</v>
      </c>
      <c r="F295" s="13"/>
    </row>
    <row r="296" customFormat="false" ht="12" hidden="false" customHeight="false" outlineLevel="0" collapsed="false">
      <c r="A296" s="115"/>
      <c r="B296" s="12"/>
      <c r="C296" s="12" t="s">
        <v>469</v>
      </c>
      <c r="D296" s="117"/>
      <c r="E296" s="123" t="n">
        <v>20</v>
      </c>
      <c r="F296" s="13"/>
    </row>
    <row r="297" customFormat="false" ht="12" hidden="false" customHeight="false" outlineLevel="0" collapsed="false">
      <c r="A297" s="115"/>
      <c r="B297" s="12"/>
      <c r="C297" s="12" t="s">
        <v>470</v>
      </c>
      <c r="D297" s="117"/>
      <c r="E297" s="123" t="n">
        <v>20</v>
      </c>
      <c r="F297" s="13"/>
    </row>
    <row r="298" customFormat="false" ht="12" hidden="false" customHeight="false" outlineLevel="0" collapsed="false">
      <c r="A298" s="124"/>
      <c r="B298" s="19"/>
      <c r="C298" s="19"/>
      <c r="D298" s="125"/>
      <c r="E298" s="178"/>
      <c r="F298" s="20"/>
    </row>
    <row r="299" customFormat="false" ht="12" hidden="false" customHeight="false" outlineLevel="0" collapsed="false">
      <c r="A299" s="127"/>
      <c r="B299" s="15"/>
      <c r="C299" s="15"/>
      <c r="D299" s="143"/>
      <c r="E299" s="15"/>
      <c r="F299" s="145"/>
    </row>
    <row r="300" customFormat="false" ht="12" hidden="false" customHeight="false" outlineLevel="0" collapsed="false">
      <c r="A300" s="130"/>
      <c r="B300" s="12"/>
      <c r="C300" s="116"/>
      <c r="D300" s="116"/>
      <c r="E300" s="12"/>
      <c r="F300" s="139"/>
    </row>
    <row r="301" customFormat="false" ht="12" hidden="false" customHeight="true" outlineLevel="0" collapsed="false">
      <c r="A301" s="104" t="s">
        <v>471</v>
      </c>
      <c r="B301" s="140"/>
      <c r="C301" s="132"/>
      <c r="D301" s="133"/>
      <c r="E301" s="134"/>
      <c r="F301" s="135" t="n">
        <v>100000</v>
      </c>
      <c r="G301" s="99"/>
      <c r="H301" s="99"/>
      <c r="I301" s="99"/>
      <c r="J301" s="99"/>
      <c r="K301" s="99"/>
      <c r="L301" s="99"/>
      <c r="M301" s="99"/>
      <c r="N301" s="99"/>
      <c r="O301" s="99"/>
      <c r="P301" s="99"/>
      <c r="Q301" s="99"/>
      <c r="R301" s="99"/>
      <c r="S301" s="99"/>
      <c r="T301" s="99"/>
      <c r="U301" s="99"/>
      <c r="V301" s="99"/>
      <c r="W301" s="99"/>
      <c r="X301" s="99"/>
      <c r="Y301" s="99"/>
      <c r="Z301" s="99"/>
      <c r="AA301" s="99"/>
      <c r="AB301" s="99"/>
      <c r="AC301" s="99"/>
      <c r="AD301" s="99"/>
      <c r="AE301" s="99"/>
      <c r="AF301" s="99"/>
      <c r="AG301" s="99"/>
      <c r="AH301" s="99"/>
      <c r="AI301" s="99"/>
      <c r="AJ301" s="99"/>
      <c r="AK301" s="99"/>
      <c r="AL301" s="99"/>
      <c r="AM301" s="99"/>
      <c r="AN301" s="99"/>
      <c r="AO301" s="99"/>
      <c r="AP301" s="99"/>
      <c r="AQ301" s="99"/>
      <c r="AR301" s="99"/>
      <c r="AS301" s="99"/>
      <c r="AT301" s="99"/>
      <c r="AU301" s="99"/>
      <c r="AV301" s="99"/>
      <c r="AW301" s="99"/>
      <c r="AX301" s="99"/>
      <c r="AY301" s="99"/>
      <c r="AZ301" s="99"/>
      <c r="BA301" s="99"/>
      <c r="BB301" s="99"/>
      <c r="BC301" s="99"/>
      <c r="BD301" s="99"/>
      <c r="BE301" s="99"/>
      <c r="BF301" s="99"/>
      <c r="BG301" s="99"/>
      <c r="BH301" s="99"/>
      <c r="BI301" s="99"/>
      <c r="BJ301" s="99"/>
      <c r="BK301" s="99"/>
      <c r="BL301" s="99"/>
      <c r="BM301" s="99"/>
      <c r="BN301" s="99"/>
      <c r="BO301" s="99"/>
      <c r="BP301" s="99"/>
      <c r="BQ301" s="99"/>
      <c r="BR301" s="99"/>
      <c r="BS301" s="99"/>
      <c r="BT301" s="99"/>
      <c r="BU301" s="99"/>
      <c r="BV301" s="99"/>
      <c r="BW301" s="99"/>
      <c r="BX301" s="99"/>
      <c r="BY301" s="99"/>
      <c r="BZ301" s="99"/>
      <c r="CA301" s="99"/>
      <c r="CB301" s="99"/>
      <c r="CC301" s="99"/>
      <c r="CD301" s="99"/>
      <c r="CE301" s="99"/>
      <c r="CF301" s="99"/>
      <c r="CG301" s="99"/>
      <c r="CH301" s="99"/>
      <c r="CI301" s="99"/>
      <c r="CJ301" s="99"/>
      <c r="CK301" s="99"/>
      <c r="CL301" s="99"/>
      <c r="CM301" s="99"/>
      <c r="CN301" s="99"/>
      <c r="CO301" s="99"/>
      <c r="CP301" s="99"/>
      <c r="CQ301" s="99"/>
      <c r="CR301" s="99"/>
      <c r="CS301" s="99"/>
      <c r="CT301" s="99"/>
      <c r="CU301" s="99"/>
      <c r="CV301" s="99"/>
      <c r="CW301" s="99"/>
      <c r="CX301" s="99"/>
      <c r="CY301" s="99"/>
      <c r="CZ301" s="99"/>
      <c r="DA301" s="99"/>
      <c r="DB301" s="99"/>
      <c r="DC301" s="99"/>
      <c r="DD301" s="99"/>
      <c r="DE301" s="99"/>
      <c r="DF301" s="99"/>
      <c r="DG301" s="99"/>
      <c r="DH301" s="99"/>
      <c r="DI301" s="99"/>
      <c r="DJ301" s="99"/>
      <c r="DK301" s="99"/>
      <c r="DL301" s="99"/>
      <c r="DM301" s="99"/>
      <c r="DN301" s="99"/>
      <c r="DO301" s="99"/>
      <c r="DP301" s="99"/>
      <c r="DQ301" s="99"/>
      <c r="DR301" s="99"/>
      <c r="DS301" s="99"/>
      <c r="DT301" s="99"/>
      <c r="DU301" s="99"/>
      <c r="DV301" s="99"/>
      <c r="DW301" s="99"/>
      <c r="DX301" s="99"/>
      <c r="DY301" s="99"/>
      <c r="DZ301" s="99"/>
      <c r="EA301" s="99"/>
      <c r="EB301" s="99"/>
      <c r="EC301" s="99"/>
      <c r="ED301" s="99"/>
      <c r="EE301" s="99"/>
      <c r="EF301" s="99"/>
      <c r="EG301" s="99"/>
      <c r="EH301" s="99"/>
      <c r="EI301" s="99"/>
      <c r="EJ301" s="99"/>
      <c r="EK301" s="99"/>
      <c r="EL301" s="99"/>
      <c r="EM301" s="99"/>
      <c r="EN301" s="99"/>
      <c r="EO301" s="99"/>
      <c r="EP301" s="99"/>
      <c r="EQ301" s="99"/>
      <c r="ER301" s="99"/>
      <c r="ES301" s="99"/>
      <c r="ET301" s="99"/>
      <c r="EU301" s="99"/>
      <c r="EV301" s="99"/>
      <c r="EW301" s="99"/>
      <c r="EX301" s="99"/>
      <c r="EY301" s="99"/>
      <c r="EZ301" s="99"/>
      <c r="FA301" s="99"/>
      <c r="FB301" s="99"/>
      <c r="FC301" s="99"/>
      <c r="FD301" s="99"/>
      <c r="FE301" s="99"/>
      <c r="FF301" s="99"/>
      <c r="FG301" s="99"/>
      <c r="FH301" s="99"/>
      <c r="FI301" s="99"/>
      <c r="FJ301" s="99"/>
      <c r="FK301" s="99"/>
      <c r="FL301" s="99"/>
      <c r="FM301" s="99"/>
      <c r="FN301" s="99"/>
      <c r="FO301" s="99"/>
      <c r="FP301" s="99"/>
      <c r="FQ301" s="99"/>
      <c r="FR301" s="99"/>
      <c r="FS301" s="99"/>
      <c r="FT301" s="99"/>
      <c r="FU301" s="99"/>
      <c r="FV301" s="99"/>
      <c r="FW301" s="99"/>
      <c r="FX301" s="99"/>
      <c r="FY301" s="99"/>
      <c r="FZ301" s="99"/>
      <c r="GA301" s="99"/>
      <c r="GB301" s="99"/>
      <c r="GC301" s="99"/>
      <c r="GD301" s="99"/>
      <c r="GE301" s="99"/>
      <c r="GF301" s="99"/>
      <c r="GG301" s="99"/>
      <c r="GH301" s="99"/>
      <c r="GI301" s="99"/>
      <c r="GJ301" s="99"/>
      <c r="GK301" s="99"/>
      <c r="GL301" s="99"/>
      <c r="GM301" s="99"/>
      <c r="GN301" s="99"/>
      <c r="GO301" s="99"/>
      <c r="GP301" s="99"/>
      <c r="GQ301" s="99"/>
      <c r="GR301" s="99"/>
      <c r="GS301" s="99"/>
      <c r="GT301" s="99"/>
      <c r="GU301" s="99"/>
      <c r="GV301" s="99"/>
      <c r="GW301" s="99"/>
      <c r="GX301" s="99"/>
      <c r="GY301" s="99"/>
      <c r="GZ301" s="99"/>
      <c r="HA301" s="99"/>
      <c r="HB301" s="99"/>
      <c r="HC301" s="99"/>
      <c r="HD301" s="99"/>
      <c r="HE301" s="99"/>
      <c r="HF301" s="99"/>
      <c r="HG301" s="99"/>
      <c r="HH301" s="99"/>
      <c r="HI301" s="99"/>
      <c r="HJ301" s="99"/>
      <c r="HK301" s="99"/>
      <c r="HL301" s="99"/>
      <c r="HM301" s="99"/>
      <c r="HN301" s="99"/>
      <c r="HO301" s="99"/>
      <c r="HP301" s="99"/>
      <c r="HQ301" s="99"/>
      <c r="HR301" s="99"/>
      <c r="HS301" s="99"/>
      <c r="HT301" s="99"/>
      <c r="HU301" s="99"/>
      <c r="HV301" s="99"/>
      <c r="HW301" s="99"/>
      <c r="HX301" s="99"/>
      <c r="HY301" s="99"/>
      <c r="HZ301" s="99"/>
      <c r="IA301" s="99"/>
      <c r="IB301" s="99"/>
      <c r="IC301" s="99"/>
      <c r="ID301" s="99"/>
      <c r="IE301" s="99"/>
      <c r="IF301" s="99"/>
      <c r="IG301" s="99"/>
      <c r="IH301" s="99"/>
      <c r="II301" s="99"/>
      <c r="IJ301" s="99"/>
      <c r="IK301" s="99"/>
      <c r="IL301" s="99"/>
      <c r="IM301" s="99"/>
      <c r="IN301" s="99"/>
      <c r="IO301" s="99"/>
      <c r="IP301" s="99"/>
      <c r="IQ301" s="99"/>
      <c r="IR301" s="99"/>
      <c r="IS301" s="99"/>
      <c r="IT301" s="99"/>
      <c r="IU301" s="99"/>
      <c r="IV301" s="99"/>
      <c r="IW301" s="99"/>
    </row>
    <row r="302" customFormat="false" ht="12" hidden="false" customHeight="true" outlineLevel="0" collapsed="false">
      <c r="A302" s="141"/>
      <c r="B302" s="111" t="s">
        <v>189</v>
      </c>
      <c r="C302" s="157"/>
      <c r="D302" s="174" t="s">
        <v>190</v>
      </c>
      <c r="E302" s="175"/>
      <c r="F302" s="122" t="s">
        <v>2</v>
      </c>
      <c r="G302" s="99"/>
      <c r="H302" s="99"/>
      <c r="I302" s="99"/>
      <c r="J302" s="99"/>
      <c r="K302" s="99"/>
      <c r="L302" s="99"/>
      <c r="M302" s="99"/>
      <c r="N302" s="99"/>
      <c r="O302" s="99"/>
      <c r="P302" s="99"/>
      <c r="Q302" s="99"/>
      <c r="R302" s="99"/>
      <c r="S302" s="99"/>
      <c r="T302" s="99"/>
      <c r="U302" s="99"/>
      <c r="V302" s="99"/>
      <c r="W302" s="99"/>
      <c r="X302" s="99"/>
      <c r="Y302" s="99"/>
      <c r="Z302" s="99"/>
      <c r="AA302" s="99"/>
      <c r="AB302" s="99"/>
      <c r="AC302" s="99"/>
      <c r="AD302" s="99"/>
      <c r="AE302" s="99"/>
      <c r="AF302" s="99"/>
      <c r="AG302" s="99"/>
      <c r="AH302" s="99"/>
      <c r="AI302" s="99"/>
      <c r="AJ302" s="99"/>
      <c r="AK302" s="99"/>
      <c r="AL302" s="99"/>
      <c r="AM302" s="99"/>
      <c r="AN302" s="99"/>
      <c r="AO302" s="99"/>
      <c r="AP302" s="99"/>
      <c r="AQ302" s="99"/>
      <c r="AR302" s="99"/>
      <c r="AS302" s="99"/>
      <c r="AT302" s="99"/>
      <c r="AU302" s="99"/>
      <c r="AV302" s="99"/>
      <c r="AW302" s="99"/>
      <c r="AX302" s="99"/>
      <c r="AY302" s="99"/>
      <c r="AZ302" s="99"/>
      <c r="BA302" s="99"/>
      <c r="BB302" s="99"/>
      <c r="BC302" s="99"/>
      <c r="BD302" s="99"/>
      <c r="BE302" s="99"/>
      <c r="BF302" s="99"/>
      <c r="BG302" s="99"/>
      <c r="BH302" s="99"/>
      <c r="BI302" s="99"/>
      <c r="BJ302" s="99"/>
      <c r="BK302" s="99"/>
      <c r="BL302" s="99"/>
      <c r="BM302" s="99"/>
      <c r="BN302" s="99"/>
      <c r="BO302" s="99"/>
      <c r="BP302" s="99"/>
      <c r="BQ302" s="99"/>
      <c r="BR302" s="99"/>
      <c r="BS302" s="99"/>
      <c r="BT302" s="99"/>
      <c r="BU302" s="99"/>
      <c r="BV302" s="99"/>
      <c r="BW302" s="99"/>
      <c r="BX302" s="99"/>
      <c r="BY302" s="99"/>
      <c r="BZ302" s="99"/>
      <c r="CA302" s="99"/>
      <c r="CB302" s="99"/>
      <c r="CC302" s="99"/>
      <c r="CD302" s="99"/>
      <c r="CE302" s="99"/>
      <c r="CF302" s="99"/>
      <c r="CG302" s="99"/>
      <c r="CH302" s="99"/>
      <c r="CI302" s="99"/>
      <c r="CJ302" s="99"/>
      <c r="CK302" s="99"/>
      <c r="CL302" s="99"/>
      <c r="CM302" s="99"/>
      <c r="CN302" s="99"/>
      <c r="CO302" s="99"/>
      <c r="CP302" s="99"/>
      <c r="CQ302" s="99"/>
      <c r="CR302" s="99"/>
      <c r="CS302" s="99"/>
      <c r="CT302" s="99"/>
      <c r="CU302" s="99"/>
      <c r="CV302" s="99"/>
      <c r="CW302" s="99"/>
      <c r="CX302" s="99"/>
      <c r="CY302" s="99"/>
      <c r="CZ302" s="99"/>
      <c r="DA302" s="99"/>
      <c r="DB302" s="99"/>
      <c r="DC302" s="99"/>
      <c r="DD302" s="99"/>
      <c r="DE302" s="99"/>
      <c r="DF302" s="99"/>
      <c r="DG302" s="99"/>
      <c r="DH302" s="99"/>
      <c r="DI302" s="99"/>
      <c r="DJ302" s="99"/>
      <c r="DK302" s="99"/>
      <c r="DL302" s="99"/>
      <c r="DM302" s="99"/>
      <c r="DN302" s="99"/>
      <c r="DO302" s="99"/>
      <c r="DP302" s="99"/>
      <c r="DQ302" s="99"/>
      <c r="DR302" s="99"/>
      <c r="DS302" s="99"/>
      <c r="DT302" s="99"/>
      <c r="DU302" s="99"/>
      <c r="DV302" s="99"/>
      <c r="DW302" s="99"/>
      <c r="DX302" s="99"/>
      <c r="DY302" s="99"/>
      <c r="DZ302" s="99"/>
      <c r="EA302" s="99"/>
      <c r="EB302" s="99"/>
      <c r="EC302" s="99"/>
      <c r="ED302" s="99"/>
      <c r="EE302" s="99"/>
      <c r="EF302" s="99"/>
      <c r="EG302" s="99"/>
      <c r="EH302" s="99"/>
      <c r="EI302" s="99"/>
      <c r="EJ302" s="99"/>
      <c r="EK302" s="99"/>
      <c r="EL302" s="99"/>
      <c r="EM302" s="99"/>
      <c r="EN302" s="99"/>
      <c r="EO302" s="99"/>
      <c r="EP302" s="99"/>
      <c r="EQ302" s="99"/>
      <c r="ER302" s="99"/>
      <c r="ES302" s="99"/>
      <c r="ET302" s="99"/>
      <c r="EU302" s="99"/>
      <c r="EV302" s="99"/>
      <c r="EW302" s="99"/>
      <c r="EX302" s="99"/>
      <c r="EY302" s="99"/>
      <c r="EZ302" s="99"/>
      <c r="FA302" s="99"/>
      <c r="FB302" s="99"/>
      <c r="FC302" s="99"/>
      <c r="FD302" s="99"/>
      <c r="FE302" s="99"/>
      <c r="FF302" s="99"/>
      <c r="FG302" s="99"/>
      <c r="FH302" s="99"/>
      <c r="FI302" s="99"/>
      <c r="FJ302" s="99"/>
      <c r="FK302" s="99"/>
      <c r="FL302" s="99"/>
      <c r="FM302" s="99"/>
      <c r="FN302" s="99"/>
      <c r="FO302" s="99"/>
      <c r="FP302" s="99"/>
      <c r="FQ302" s="99"/>
      <c r="FR302" s="99"/>
      <c r="FS302" s="99"/>
      <c r="FT302" s="99"/>
      <c r="FU302" s="99"/>
      <c r="FV302" s="99"/>
      <c r="FW302" s="99"/>
      <c r="FX302" s="99"/>
      <c r="FY302" s="99"/>
      <c r="FZ302" s="99"/>
      <c r="GA302" s="99"/>
      <c r="GB302" s="99"/>
      <c r="GC302" s="99"/>
      <c r="GD302" s="99"/>
      <c r="GE302" s="99"/>
      <c r="GF302" s="99"/>
      <c r="GG302" s="99"/>
      <c r="GH302" s="99"/>
      <c r="GI302" s="99"/>
      <c r="GJ302" s="99"/>
      <c r="GK302" s="99"/>
      <c r="GL302" s="99"/>
      <c r="GM302" s="99"/>
      <c r="GN302" s="99"/>
      <c r="GO302" s="99"/>
      <c r="GP302" s="99"/>
      <c r="GQ302" s="99"/>
      <c r="GR302" s="99"/>
      <c r="GS302" s="99"/>
      <c r="GT302" s="99"/>
      <c r="GU302" s="99"/>
      <c r="GV302" s="99"/>
      <c r="GW302" s="99"/>
      <c r="GX302" s="99"/>
      <c r="GY302" s="99"/>
      <c r="GZ302" s="99"/>
      <c r="HA302" s="99"/>
      <c r="HB302" s="99"/>
      <c r="HC302" s="99"/>
      <c r="HD302" s="99"/>
      <c r="HE302" s="99"/>
      <c r="HF302" s="99"/>
      <c r="HG302" s="99"/>
      <c r="HH302" s="99"/>
      <c r="HI302" s="99"/>
      <c r="HJ302" s="99"/>
      <c r="HK302" s="99"/>
      <c r="HL302" s="99"/>
      <c r="HM302" s="99"/>
      <c r="HN302" s="99"/>
      <c r="HO302" s="99"/>
      <c r="HP302" s="99"/>
      <c r="HQ302" s="99"/>
      <c r="HR302" s="99"/>
      <c r="HS302" s="99"/>
      <c r="HT302" s="99"/>
      <c r="HU302" s="99"/>
      <c r="HV302" s="99"/>
      <c r="HW302" s="99"/>
      <c r="HX302" s="99"/>
      <c r="HY302" s="99"/>
      <c r="HZ302" s="99"/>
      <c r="IA302" s="99"/>
      <c r="IB302" s="99"/>
      <c r="IC302" s="99"/>
      <c r="ID302" s="99"/>
      <c r="IE302" s="99"/>
      <c r="IF302" s="99"/>
      <c r="IG302" s="99"/>
      <c r="IH302" s="99"/>
      <c r="II302" s="99"/>
      <c r="IJ302" s="99"/>
      <c r="IK302" s="99"/>
      <c r="IL302" s="99"/>
      <c r="IM302" s="99"/>
      <c r="IN302" s="99"/>
      <c r="IO302" s="99"/>
      <c r="IP302" s="99"/>
      <c r="IQ302" s="99"/>
      <c r="IR302" s="99"/>
      <c r="IS302" s="99"/>
      <c r="IT302" s="99"/>
      <c r="IU302" s="99"/>
      <c r="IV302" s="99"/>
      <c r="IW302" s="99"/>
    </row>
    <row r="303" customFormat="false" ht="12" hidden="false" customHeight="false" outlineLevel="0" collapsed="false">
      <c r="A303" s="115"/>
      <c r="B303" s="12"/>
      <c r="C303" s="116" t="s">
        <v>472</v>
      </c>
      <c r="D303" s="117"/>
      <c r="E303" s="61" t="s">
        <v>473</v>
      </c>
      <c r="F303" s="13" t="n">
        <v>8</v>
      </c>
    </row>
    <row r="304" customFormat="false" ht="12" hidden="false" customHeight="false" outlineLevel="0" collapsed="false">
      <c r="A304" s="115"/>
      <c r="B304" s="12"/>
      <c r="C304" s="116" t="s">
        <v>474</v>
      </c>
      <c r="D304" s="117"/>
      <c r="E304" s="61" t="s">
        <v>475</v>
      </c>
      <c r="F304" s="13" t="n">
        <v>25</v>
      </c>
    </row>
    <row r="305" customFormat="false" ht="12" hidden="false" customHeight="false" outlineLevel="0" collapsed="false">
      <c r="A305" s="115"/>
      <c r="B305" s="12"/>
      <c r="C305" s="116"/>
      <c r="D305" s="117"/>
      <c r="E305" s="61" t="s">
        <v>476</v>
      </c>
      <c r="F305" s="13" t="n">
        <v>42</v>
      </c>
    </row>
    <row r="306" customFormat="false" ht="12" hidden="false" customHeight="false" outlineLevel="0" collapsed="false">
      <c r="A306" s="115"/>
      <c r="B306" s="12"/>
      <c r="C306" s="116"/>
      <c r="D306" s="117"/>
      <c r="E306" s="61" t="s">
        <v>477</v>
      </c>
      <c r="F306" s="13" t="n">
        <v>91</v>
      </c>
    </row>
    <row r="307" customFormat="false" ht="12" hidden="false" customHeight="false" outlineLevel="0" collapsed="false">
      <c r="A307" s="115"/>
      <c r="B307" s="12"/>
      <c r="C307" s="116"/>
      <c r="D307" s="117"/>
      <c r="E307" s="61" t="s">
        <v>478</v>
      </c>
      <c r="F307" s="13" t="n">
        <v>449</v>
      </c>
    </row>
    <row r="308" customFormat="false" ht="12" hidden="false" customHeight="false" outlineLevel="0" collapsed="false">
      <c r="A308" s="115"/>
      <c r="B308" s="12"/>
      <c r="C308" s="116"/>
      <c r="D308" s="117"/>
      <c r="E308" s="61" t="s">
        <v>479</v>
      </c>
      <c r="F308" s="13" t="n">
        <v>66</v>
      </c>
    </row>
    <row r="309" customFormat="false" ht="12" hidden="false" customHeight="false" outlineLevel="0" collapsed="false">
      <c r="A309" s="115"/>
      <c r="B309" s="12"/>
      <c r="C309" s="116"/>
      <c r="D309" s="117"/>
      <c r="E309" s="61" t="s">
        <v>480</v>
      </c>
      <c r="F309" s="13" t="n">
        <v>2665</v>
      </c>
    </row>
    <row r="310" customFormat="false" ht="12" hidden="false" customHeight="false" outlineLevel="0" collapsed="false">
      <c r="A310" s="115"/>
      <c r="B310" s="12"/>
      <c r="C310" s="116"/>
      <c r="D310" s="117"/>
      <c r="E310" s="61" t="s">
        <v>481</v>
      </c>
      <c r="F310" s="13" t="n">
        <v>16</v>
      </c>
    </row>
    <row r="311" customFormat="false" ht="12" hidden="false" customHeight="false" outlineLevel="0" collapsed="false">
      <c r="A311" s="115"/>
      <c r="B311" s="12"/>
      <c r="C311" s="116"/>
      <c r="D311" s="117"/>
      <c r="E311" s="61"/>
      <c r="F311" s="13"/>
    </row>
    <row r="312" customFormat="false" ht="12" hidden="false" customHeight="true" outlineLevel="0" collapsed="false">
      <c r="A312" s="118"/>
      <c r="B312" s="119" t="s">
        <v>211</v>
      </c>
      <c r="C312" s="171"/>
      <c r="D312" s="176" t="s">
        <v>212</v>
      </c>
      <c r="E312" s="177"/>
      <c r="F312" s="122" t="s">
        <v>2</v>
      </c>
      <c r="G312" s="99"/>
      <c r="H312" s="99"/>
      <c r="I312" s="99"/>
      <c r="J312" s="99"/>
      <c r="K312" s="99"/>
      <c r="L312" s="99"/>
      <c r="M312" s="99"/>
      <c r="N312" s="99"/>
      <c r="O312" s="99"/>
      <c r="P312" s="99"/>
      <c r="Q312" s="99"/>
      <c r="R312" s="99"/>
      <c r="S312" s="99"/>
      <c r="T312" s="99"/>
      <c r="U312" s="99"/>
      <c r="V312" s="99"/>
      <c r="W312" s="99"/>
      <c r="X312" s="99"/>
      <c r="Y312" s="99"/>
      <c r="Z312" s="99"/>
      <c r="AA312" s="99"/>
      <c r="AB312" s="99"/>
      <c r="AC312" s="99"/>
      <c r="AD312" s="99"/>
      <c r="AE312" s="99"/>
      <c r="AF312" s="99"/>
      <c r="AG312" s="99"/>
      <c r="AH312" s="99"/>
      <c r="AI312" s="99"/>
      <c r="AJ312" s="99"/>
      <c r="AK312" s="99"/>
      <c r="AL312" s="99"/>
      <c r="AM312" s="99"/>
      <c r="AN312" s="99"/>
      <c r="AO312" s="99"/>
      <c r="AP312" s="99"/>
      <c r="AQ312" s="99"/>
      <c r="AR312" s="99"/>
      <c r="AS312" s="99"/>
      <c r="AT312" s="99"/>
      <c r="AU312" s="99"/>
      <c r="AV312" s="99"/>
      <c r="AW312" s="99"/>
      <c r="AX312" s="99"/>
      <c r="AY312" s="99"/>
      <c r="AZ312" s="99"/>
      <c r="BA312" s="99"/>
      <c r="BB312" s="99"/>
      <c r="BC312" s="99"/>
      <c r="BD312" s="99"/>
      <c r="BE312" s="99"/>
      <c r="BF312" s="99"/>
      <c r="BG312" s="99"/>
      <c r="BH312" s="99"/>
      <c r="BI312" s="99"/>
      <c r="BJ312" s="99"/>
      <c r="BK312" s="99"/>
      <c r="BL312" s="99"/>
      <c r="BM312" s="99"/>
      <c r="BN312" s="99"/>
      <c r="BO312" s="99"/>
      <c r="BP312" s="99"/>
      <c r="BQ312" s="99"/>
      <c r="BR312" s="99"/>
      <c r="BS312" s="99"/>
      <c r="BT312" s="99"/>
      <c r="BU312" s="99"/>
      <c r="BV312" s="99"/>
      <c r="BW312" s="99"/>
      <c r="BX312" s="99"/>
      <c r="BY312" s="99"/>
      <c r="BZ312" s="99"/>
      <c r="CA312" s="99"/>
      <c r="CB312" s="99"/>
      <c r="CC312" s="99"/>
      <c r="CD312" s="99"/>
      <c r="CE312" s="99"/>
      <c r="CF312" s="99"/>
      <c r="CG312" s="99"/>
      <c r="CH312" s="99"/>
      <c r="CI312" s="99"/>
      <c r="CJ312" s="99"/>
      <c r="CK312" s="99"/>
      <c r="CL312" s="99"/>
      <c r="CM312" s="99"/>
      <c r="CN312" s="99"/>
      <c r="CO312" s="99"/>
      <c r="CP312" s="99"/>
      <c r="CQ312" s="99"/>
      <c r="CR312" s="99"/>
      <c r="CS312" s="99"/>
      <c r="CT312" s="99"/>
      <c r="CU312" s="99"/>
      <c r="CV312" s="99"/>
      <c r="CW312" s="99"/>
      <c r="CX312" s="99"/>
      <c r="CY312" s="99"/>
      <c r="CZ312" s="99"/>
      <c r="DA312" s="99"/>
      <c r="DB312" s="99"/>
      <c r="DC312" s="99"/>
      <c r="DD312" s="99"/>
      <c r="DE312" s="99"/>
      <c r="DF312" s="99"/>
      <c r="DG312" s="99"/>
      <c r="DH312" s="99"/>
      <c r="DI312" s="99"/>
      <c r="DJ312" s="99"/>
      <c r="DK312" s="99"/>
      <c r="DL312" s="99"/>
      <c r="DM312" s="99"/>
      <c r="DN312" s="99"/>
      <c r="DO312" s="99"/>
      <c r="DP312" s="99"/>
      <c r="DQ312" s="99"/>
      <c r="DR312" s="99"/>
      <c r="DS312" s="99"/>
      <c r="DT312" s="99"/>
      <c r="DU312" s="99"/>
      <c r="DV312" s="99"/>
      <c r="DW312" s="99"/>
      <c r="DX312" s="99"/>
      <c r="DY312" s="99"/>
      <c r="DZ312" s="99"/>
      <c r="EA312" s="99"/>
      <c r="EB312" s="99"/>
      <c r="EC312" s="99"/>
      <c r="ED312" s="99"/>
      <c r="EE312" s="99"/>
      <c r="EF312" s="99"/>
      <c r="EG312" s="99"/>
      <c r="EH312" s="99"/>
      <c r="EI312" s="99"/>
      <c r="EJ312" s="99"/>
      <c r="EK312" s="99"/>
      <c r="EL312" s="99"/>
      <c r="EM312" s="99"/>
      <c r="EN312" s="99"/>
      <c r="EO312" s="99"/>
      <c r="EP312" s="99"/>
      <c r="EQ312" s="99"/>
      <c r="ER312" s="99"/>
      <c r="ES312" s="99"/>
      <c r="ET312" s="99"/>
      <c r="EU312" s="99"/>
      <c r="EV312" s="99"/>
      <c r="EW312" s="99"/>
      <c r="EX312" s="99"/>
      <c r="EY312" s="99"/>
      <c r="EZ312" s="99"/>
      <c r="FA312" s="99"/>
      <c r="FB312" s="99"/>
      <c r="FC312" s="99"/>
      <c r="FD312" s="99"/>
      <c r="FE312" s="99"/>
      <c r="FF312" s="99"/>
      <c r="FG312" s="99"/>
      <c r="FH312" s="99"/>
      <c r="FI312" s="99"/>
      <c r="FJ312" s="99"/>
      <c r="FK312" s="99"/>
      <c r="FL312" s="99"/>
      <c r="FM312" s="99"/>
      <c r="FN312" s="99"/>
      <c r="FO312" s="99"/>
      <c r="FP312" s="99"/>
      <c r="FQ312" s="99"/>
      <c r="FR312" s="99"/>
      <c r="FS312" s="99"/>
      <c r="FT312" s="99"/>
      <c r="FU312" s="99"/>
      <c r="FV312" s="99"/>
      <c r="FW312" s="99"/>
      <c r="FX312" s="99"/>
      <c r="FY312" s="99"/>
      <c r="FZ312" s="99"/>
      <c r="GA312" s="99"/>
      <c r="GB312" s="99"/>
      <c r="GC312" s="99"/>
      <c r="GD312" s="99"/>
      <c r="GE312" s="99"/>
      <c r="GF312" s="99"/>
      <c r="GG312" s="99"/>
      <c r="GH312" s="99"/>
      <c r="GI312" s="99"/>
      <c r="GJ312" s="99"/>
      <c r="GK312" s="99"/>
      <c r="GL312" s="99"/>
      <c r="GM312" s="99"/>
      <c r="GN312" s="99"/>
      <c r="GO312" s="99"/>
      <c r="GP312" s="99"/>
      <c r="GQ312" s="99"/>
      <c r="GR312" s="99"/>
      <c r="GS312" s="99"/>
      <c r="GT312" s="99"/>
      <c r="GU312" s="99"/>
      <c r="GV312" s="99"/>
      <c r="GW312" s="99"/>
      <c r="GX312" s="99"/>
      <c r="GY312" s="99"/>
      <c r="GZ312" s="99"/>
      <c r="HA312" s="99"/>
      <c r="HB312" s="99"/>
      <c r="HC312" s="99"/>
      <c r="HD312" s="99"/>
      <c r="HE312" s="99"/>
      <c r="HF312" s="99"/>
      <c r="HG312" s="99"/>
      <c r="HH312" s="99"/>
      <c r="HI312" s="99"/>
      <c r="HJ312" s="99"/>
      <c r="HK312" s="99"/>
      <c r="HL312" s="99"/>
      <c r="HM312" s="99"/>
      <c r="HN312" s="99"/>
      <c r="HO312" s="99"/>
      <c r="HP312" s="99"/>
      <c r="HQ312" s="99"/>
      <c r="HR312" s="99"/>
      <c r="HS312" s="99"/>
      <c r="HT312" s="99"/>
      <c r="HU312" s="99"/>
      <c r="HV312" s="99"/>
      <c r="HW312" s="99"/>
      <c r="HX312" s="99"/>
      <c r="HY312" s="99"/>
      <c r="HZ312" s="99"/>
      <c r="IA312" s="99"/>
      <c r="IB312" s="99"/>
      <c r="IC312" s="99"/>
      <c r="ID312" s="99"/>
      <c r="IE312" s="99"/>
      <c r="IF312" s="99"/>
      <c r="IG312" s="99"/>
      <c r="IH312" s="99"/>
      <c r="II312" s="99"/>
      <c r="IJ312" s="99"/>
      <c r="IK312" s="99"/>
      <c r="IL312" s="99"/>
      <c r="IM312" s="99"/>
      <c r="IN312" s="99"/>
      <c r="IO312" s="99"/>
      <c r="IP312" s="99"/>
      <c r="IQ312" s="99"/>
      <c r="IR312" s="99"/>
      <c r="IS312" s="99"/>
      <c r="IT312" s="99"/>
      <c r="IU312" s="99"/>
      <c r="IV312" s="99"/>
      <c r="IW312" s="99"/>
    </row>
    <row r="313" customFormat="false" ht="12" hidden="false" customHeight="false" outlineLevel="0" collapsed="false">
      <c r="A313" s="115"/>
      <c r="B313" s="12"/>
      <c r="C313" s="116" t="s">
        <v>482</v>
      </c>
      <c r="D313" s="117"/>
      <c r="E313" s="123"/>
      <c r="F313" s="13"/>
    </row>
    <row r="314" customFormat="false" ht="12" hidden="false" customHeight="false" outlineLevel="0" collapsed="false">
      <c r="A314" s="124"/>
      <c r="B314" s="19"/>
      <c r="C314" s="142"/>
      <c r="D314" s="125"/>
      <c r="E314" s="126"/>
      <c r="F314" s="20"/>
    </row>
    <row r="315" customFormat="false" ht="12" hidden="false" customHeight="false" outlineLevel="0" collapsed="false">
      <c r="A315" s="127"/>
      <c r="B315" s="15"/>
      <c r="C315" s="143"/>
      <c r="D315" s="143"/>
      <c r="E315" s="144"/>
      <c r="F315" s="145"/>
    </row>
    <row r="316" customFormat="false" ht="12" hidden="false" customHeight="false" outlineLevel="0" collapsed="false">
      <c r="A316" s="130"/>
      <c r="B316" s="12"/>
      <c r="C316" s="116"/>
      <c r="D316" s="116"/>
      <c r="E316" s="128"/>
      <c r="F316" s="139"/>
    </row>
    <row r="317" customFormat="false" ht="12" hidden="false" customHeight="true" outlineLevel="0" collapsed="false">
      <c r="A317" s="104" t="s">
        <v>483</v>
      </c>
      <c r="B317" s="140"/>
      <c r="C317" s="132"/>
      <c r="D317" s="133"/>
      <c r="E317" s="134"/>
      <c r="F317" s="135" t="n">
        <v>100000</v>
      </c>
      <c r="G317" s="99"/>
      <c r="H317" s="99"/>
      <c r="I317" s="99"/>
      <c r="J317" s="99"/>
      <c r="K317" s="99"/>
      <c r="L317" s="99"/>
      <c r="M317" s="99"/>
      <c r="N317" s="99"/>
      <c r="O317" s="99"/>
      <c r="P317" s="99"/>
      <c r="Q317" s="99"/>
      <c r="R317" s="99"/>
      <c r="S317" s="99"/>
      <c r="T317" s="99"/>
      <c r="U317" s="99"/>
      <c r="V317" s="99"/>
      <c r="W317" s="99"/>
      <c r="X317" s="99"/>
      <c r="Y317" s="99"/>
      <c r="Z317" s="99"/>
      <c r="AA317" s="99"/>
      <c r="AB317" s="99"/>
      <c r="AC317" s="99"/>
      <c r="AD317" s="99"/>
      <c r="AE317" s="99"/>
      <c r="AF317" s="99"/>
      <c r="AG317" s="99"/>
      <c r="AH317" s="99"/>
      <c r="AI317" s="99"/>
      <c r="AJ317" s="99"/>
      <c r="AK317" s="99"/>
      <c r="AL317" s="99"/>
      <c r="AM317" s="99"/>
      <c r="AN317" s="99"/>
      <c r="AO317" s="99"/>
      <c r="AP317" s="99"/>
      <c r="AQ317" s="99"/>
      <c r="AR317" s="99"/>
      <c r="AS317" s="99"/>
      <c r="AT317" s="99"/>
      <c r="AU317" s="99"/>
      <c r="AV317" s="99"/>
      <c r="AW317" s="99"/>
      <c r="AX317" s="99"/>
      <c r="AY317" s="99"/>
      <c r="AZ317" s="99"/>
      <c r="BA317" s="99"/>
      <c r="BB317" s="99"/>
      <c r="BC317" s="99"/>
      <c r="BD317" s="99"/>
      <c r="BE317" s="99"/>
      <c r="BF317" s="99"/>
      <c r="BG317" s="99"/>
      <c r="BH317" s="99"/>
      <c r="BI317" s="99"/>
      <c r="BJ317" s="99"/>
      <c r="BK317" s="99"/>
      <c r="BL317" s="99"/>
      <c r="BM317" s="99"/>
      <c r="BN317" s="99"/>
      <c r="BO317" s="99"/>
      <c r="BP317" s="99"/>
      <c r="BQ317" s="99"/>
      <c r="BR317" s="99"/>
      <c r="BS317" s="99"/>
      <c r="BT317" s="99"/>
      <c r="BU317" s="99"/>
      <c r="BV317" s="99"/>
      <c r="BW317" s="99"/>
      <c r="BX317" s="99"/>
      <c r="BY317" s="99"/>
      <c r="BZ317" s="99"/>
      <c r="CA317" s="99"/>
      <c r="CB317" s="99"/>
      <c r="CC317" s="99"/>
      <c r="CD317" s="99"/>
      <c r="CE317" s="99"/>
      <c r="CF317" s="99"/>
      <c r="CG317" s="99"/>
      <c r="CH317" s="99"/>
      <c r="CI317" s="99"/>
      <c r="CJ317" s="99"/>
      <c r="CK317" s="99"/>
      <c r="CL317" s="99"/>
      <c r="CM317" s="99"/>
      <c r="CN317" s="99"/>
      <c r="CO317" s="99"/>
      <c r="CP317" s="99"/>
      <c r="CQ317" s="99"/>
      <c r="CR317" s="99"/>
      <c r="CS317" s="99"/>
      <c r="CT317" s="99"/>
      <c r="CU317" s="99"/>
      <c r="CV317" s="99"/>
      <c r="CW317" s="99"/>
      <c r="CX317" s="99"/>
      <c r="CY317" s="99"/>
      <c r="CZ317" s="99"/>
      <c r="DA317" s="99"/>
      <c r="DB317" s="99"/>
      <c r="DC317" s="99"/>
      <c r="DD317" s="99"/>
      <c r="DE317" s="99"/>
      <c r="DF317" s="99"/>
      <c r="DG317" s="99"/>
      <c r="DH317" s="99"/>
      <c r="DI317" s="99"/>
      <c r="DJ317" s="99"/>
      <c r="DK317" s="99"/>
      <c r="DL317" s="99"/>
      <c r="DM317" s="99"/>
      <c r="DN317" s="99"/>
      <c r="DO317" s="99"/>
      <c r="DP317" s="99"/>
      <c r="DQ317" s="99"/>
      <c r="DR317" s="99"/>
      <c r="DS317" s="99"/>
      <c r="DT317" s="99"/>
      <c r="DU317" s="99"/>
      <c r="DV317" s="99"/>
      <c r="DW317" s="99"/>
      <c r="DX317" s="99"/>
      <c r="DY317" s="99"/>
      <c r="DZ317" s="99"/>
      <c r="EA317" s="99"/>
      <c r="EB317" s="99"/>
      <c r="EC317" s="99"/>
      <c r="ED317" s="99"/>
      <c r="EE317" s="99"/>
      <c r="EF317" s="99"/>
      <c r="EG317" s="99"/>
      <c r="EH317" s="99"/>
      <c r="EI317" s="99"/>
      <c r="EJ317" s="99"/>
      <c r="EK317" s="99"/>
      <c r="EL317" s="99"/>
      <c r="EM317" s="99"/>
      <c r="EN317" s="99"/>
      <c r="EO317" s="99"/>
      <c r="EP317" s="99"/>
      <c r="EQ317" s="99"/>
      <c r="ER317" s="99"/>
      <c r="ES317" s="99"/>
      <c r="ET317" s="99"/>
      <c r="EU317" s="99"/>
      <c r="EV317" s="99"/>
      <c r="EW317" s="99"/>
      <c r="EX317" s="99"/>
      <c r="EY317" s="99"/>
      <c r="EZ317" s="99"/>
      <c r="FA317" s="99"/>
      <c r="FB317" s="99"/>
      <c r="FC317" s="99"/>
      <c r="FD317" s="99"/>
      <c r="FE317" s="99"/>
      <c r="FF317" s="99"/>
      <c r="FG317" s="99"/>
      <c r="FH317" s="99"/>
      <c r="FI317" s="99"/>
      <c r="FJ317" s="99"/>
      <c r="FK317" s="99"/>
      <c r="FL317" s="99"/>
      <c r="FM317" s="99"/>
      <c r="FN317" s="99"/>
      <c r="FO317" s="99"/>
      <c r="FP317" s="99"/>
      <c r="FQ317" s="99"/>
      <c r="FR317" s="99"/>
      <c r="FS317" s="99"/>
      <c r="FT317" s="99"/>
      <c r="FU317" s="99"/>
      <c r="FV317" s="99"/>
      <c r="FW317" s="99"/>
      <c r="FX317" s="99"/>
      <c r="FY317" s="99"/>
      <c r="FZ317" s="99"/>
      <c r="GA317" s="99"/>
      <c r="GB317" s="99"/>
      <c r="GC317" s="99"/>
      <c r="GD317" s="99"/>
      <c r="GE317" s="99"/>
      <c r="GF317" s="99"/>
      <c r="GG317" s="99"/>
      <c r="GH317" s="99"/>
      <c r="GI317" s="99"/>
      <c r="GJ317" s="99"/>
      <c r="GK317" s="99"/>
      <c r="GL317" s="99"/>
      <c r="GM317" s="99"/>
      <c r="GN317" s="99"/>
      <c r="GO317" s="99"/>
      <c r="GP317" s="99"/>
      <c r="GQ317" s="99"/>
      <c r="GR317" s="99"/>
      <c r="GS317" s="99"/>
      <c r="GT317" s="99"/>
      <c r="GU317" s="99"/>
      <c r="GV317" s="99"/>
      <c r="GW317" s="99"/>
      <c r="GX317" s="99"/>
      <c r="GY317" s="99"/>
      <c r="GZ317" s="99"/>
      <c r="HA317" s="99"/>
      <c r="HB317" s="99"/>
      <c r="HC317" s="99"/>
      <c r="HD317" s="99"/>
      <c r="HE317" s="99"/>
      <c r="HF317" s="99"/>
      <c r="HG317" s="99"/>
      <c r="HH317" s="99"/>
      <c r="HI317" s="99"/>
      <c r="HJ317" s="99"/>
      <c r="HK317" s="99"/>
      <c r="HL317" s="99"/>
      <c r="HM317" s="99"/>
      <c r="HN317" s="99"/>
      <c r="HO317" s="99"/>
      <c r="HP317" s="99"/>
      <c r="HQ317" s="99"/>
      <c r="HR317" s="99"/>
      <c r="HS317" s="99"/>
      <c r="HT317" s="99"/>
      <c r="HU317" s="99"/>
      <c r="HV317" s="99"/>
      <c r="HW317" s="99"/>
      <c r="HX317" s="99"/>
      <c r="HY317" s="99"/>
      <c r="HZ317" s="99"/>
      <c r="IA317" s="99"/>
      <c r="IB317" s="99"/>
      <c r="IC317" s="99"/>
      <c r="ID317" s="99"/>
      <c r="IE317" s="99"/>
      <c r="IF317" s="99"/>
      <c r="IG317" s="99"/>
      <c r="IH317" s="99"/>
      <c r="II317" s="99"/>
      <c r="IJ317" s="99"/>
      <c r="IK317" s="99"/>
      <c r="IL317" s="99"/>
      <c r="IM317" s="99"/>
      <c r="IN317" s="99"/>
      <c r="IO317" s="99"/>
      <c r="IP317" s="99"/>
      <c r="IQ317" s="99"/>
      <c r="IR317" s="99"/>
      <c r="IS317" s="99"/>
      <c r="IT317" s="99"/>
      <c r="IU317" s="99"/>
      <c r="IV317" s="99"/>
      <c r="IW317" s="99"/>
    </row>
    <row r="318" customFormat="false" ht="12" hidden="false" customHeight="true" outlineLevel="0" collapsed="false">
      <c r="A318" s="141"/>
      <c r="B318" s="111" t="s">
        <v>189</v>
      </c>
      <c r="C318" s="157"/>
      <c r="D318" s="174" t="s">
        <v>190</v>
      </c>
      <c r="E318" s="175"/>
      <c r="F318" s="122" t="s">
        <v>2</v>
      </c>
      <c r="G318" s="99"/>
      <c r="H318" s="99"/>
      <c r="I318" s="99"/>
      <c r="J318" s="99"/>
      <c r="K318" s="99"/>
      <c r="L318" s="99"/>
      <c r="M318" s="99"/>
      <c r="N318" s="99"/>
      <c r="O318" s="99"/>
      <c r="P318" s="99"/>
      <c r="Q318" s="99"/>
      <c r="R318" s="99"/>
      <c r="S318" s="99"/>
      <c r="T318" s="99"/>
      <c r="U318" s="99"/>
      <c r="V318" s="99"/>
      <c r="W318" s="99"/>
      <c r="X318" s="99"/>
      <c r="Y318" s="99"/>
      <c r="Z318" s="99"/>
      <c r="AA318" s="99"/>
      <c r="AB318" s="99"/>
      <c r="AC318" s="99"/>
      <c r="AD318" s="99"/>
      <c r="AE318" s="99"/>
      <c r="AF318" s="99"/>
      <c r="AG318" s="99"/>
      <c r="AH318" s="99"/>
      <c r="AI318" s="99"/>
      <c r="AJ318" s="99"/>
      <c r="AK318" s="99"/>
      <c r="AL318" s="99"/>
      <c r="AM318" s="99"/>
      <c r="AN318" s="99"/>
      <c r="AO318" s="99"/>
      <c r="AP318" s="99"/>
      <c r="AQ318" s="99"/>
      <c r="AR318" s="99"/>
      <c r="AS318" s="99"/>
      <c r="AT318" s="99"/>
      <c r="AU318" s="99"/>
      <c r="AV318" s="99"/>
      <c r="AW318" s="99"/>
      <c r="AX318" s="99"/>
      <c r="AY318" s="99"/>
      <c r="AZ318" s="99"/>
      <c r="BA318" s="99"/>
      <c r="BB318" s="99"/>
      <c r="BC318" s="99"/>
      <c r="BD318" s="99"/>
      <c r="BE318" s="99"/>
      <c r="BF318" s="99"/>
      <c r="BG318" s="99"/>
      <c r="BH318" s="99"/>
      <c r="BI318" s="99"/>
      <c r="BJ318" s="99"/>
      <c r="BK318" s="99"/>
      <c r="BL318" s="99"/>
      <c r="BM318" s="99"/>
      <c r="BN318" s="99"/>
      <c r="BO318" s="99"/>
      <c r="BP318" s="99"/>
      <c r="BQ318" s="99"/>
      <c r="BR318" s="99"/>
      <c r="BS318" s="99"/>
      <c r="BT318" s="99"/>
      <c r="BU318" s="99"/>
      <c r="BV318" s="99"/>
      <c r="BW318" s="99"/>
      <c r="BX318" s="99"/>
      <c r="BY318" s="99"/>
      <c r="BZ318" s="99"/>
      <c r="CA318" s="99"/>
      <c r="CB318" s="99"/>
      <c r="CC318" s="99"/>
      <c r="CD318" s="99"/>
      <c r="CE318" s="99"/>
      <c r="CF318" s="99"/>
      <c r="CG318" s="99"/>
      <c r="CH318" s="99"/>
      <c r="CI318" s="99"/>
      <c r="CJ318" s="99"/>
      <c r="CK318" s="99"/>
      <c r="CL318" s="99"/>
      <c r="CM318" s="99"/>
      <c r="CN318" s="99"/>
      <c r="CO318" s="99"/>
      <c r="CP318" s="99"/>
      <c r="CQ318" s="99"/>
      <c r="CR318" s="99"/>
      <c r="CS318" s="99"/>
      <c r="CT318" s="99"/>
      <c r="CU318" s="99"/>
      <c r="CV318" s="99"/>
      <c r="CW318" s="99"/>
      <c r="CX318" s="99"/>
      <c r="CY318" s="99"/>
      <c r="CZ318" s="99"/>
      <c r="DA318" s="99"/>
      <c r="DB318" s="99"/>
      <c r="DC318" s="99"/>
      <c r="DD318" s="99"/>
      <c r="DE318" s="99"/>
      <c r="DF318" s="99"/>
      <c r="DG318" s="99"/>
      <c r="DH318" s="99"/>
      <c r="DI318" s="99"/>
      <c r="DJ318" s="99"/>
      <c r="DK318" s="99"/>
      <c r="DL318" s="99"/>
      <c r="DM318" s="99"/>
      <c r="DN318" s="99"/>
      <c r="DO318" s="99"/>
      <c r="DP318" s="99"/>
      <c r="DQ318" s="99"/>
      <c r="DR318" s="99"/>
      <c r="DS318" s="99"/>
      <c r="DT318" s="99"/>
      <c r="DU318" s="99"/>
      <c r="DV318" s="99"/>
      <c r="DW318" s="99"/>
      <c r="DX318" s="99"/>
      <c r="DY318" s="99"/>
      <c r="DZ318" s="99"/>
      <c r="EA318" s="99"/>
      <c r="EB318" s="99"/>
      <c r="EC318" s="99"/>
      <c r="ED318" s="99"/>
      <c r="EE318" s="99"/>
      <c r="EF318" s="99"/>
      <c r="EG318" s="99"/>
      <c r="EH318" s="99"/>
      <c r="EI318" s="99"/>
      <c r="EJ318" s="99"/>
      <c r="EK318" s="99"/>
      <c r="EL318" s="99"/>
      <c r="EM318" s="99"/>
      <c r="EN318" s="99"/>
      <c r="EO318" s="99"/>
      <c r="EP318" s="99"/>
      <c r="EQ318" s="99"/>
      <c r="ER318" s="99"/>
      <c r="ES318" s="99"/>
      <c r="ET318" s="99"/>
      <c r="EU318" s="99"/>
      <c r="EV318" s="99"/>
      <c r="EW318" s="99"/>
      <c r="EX318" s="99"/>
      <c r="EY318" s="99"/>
      <c r="EZ318" s="99"/>
      <c r="FA318" s="99"/>
      <c r="FB318" s="99"/>
      <c r="FC318" s="99"/>
      <c r="FD318" s="99"/>
      <c r="FE318" s="99"/>
      <c r="FF318" s="99"/>
      <c r="FG318" s="99"/>
      <c r="FH318" s="99"/>
      <c r="FI318" s="99"/>
      <c r="FJ318" s="99"/>
      <c r="FK318" s="99"/>
      <c r="FL318" s="99"/>
      <c r="FM318" s="99"/>
      <c r="FN318" s="99"/>
      <c r="FO318" s="99"/>
      <c r="FP318" s="99"/>
      <c r="FQ318" s="99"/>
      <c r="FR318" s="99"/>
      <c r="FS318" s="99"/>
      <c r="FT318" s="99"/>
      <c r="FU318" s="99"/>
      <c r="FV318" s="99"/>
      <c r="FW318" s="99"/>
      <c r="FX318" s="99"/>
      <c r="FY318" s="99"/>
      <c r="FZ318" s="99"/>
      <c r="GA318" s="99"/>
      <c r="GB318" s="99"/>
      <c r="GC318" s="99"/>
      <c r="GD318" s="99"/>
      <c r="GE318" s="99"/>
      <c r="GF318" s="99"/>
      <c r="GG318" s="99"/>
      <c r="GH318" s="99"/>
      <c r="GI318" s="99"/>
      <c r="GJ318" s="99"/>
      <c r="GK318" s="99"/>
      <c r="GL318" s="99"/>
      <c r="GM318" s="99"/>
      <c r="GN318" s="99"/>
      <c r="GO318" s="99"/>
      <c r="GP318" s="99"/>
      <c r="GQ318" s="99"/>
      <c r="GR318" s="99"/>
      <c r="GS318" s="99"/>
      <c r="GT318" s="99"/>
      <c r="GU318" s="99"/>
      <c r="GV318" s="99"/>
      <c r="GW318" s="99"/>
      <c r="GX318" s="99"/>
      <c r="GY318" s="99"/>
      <c r="GZ318" s="99"/>
      <c r="HA318" s="99"/>
      <c r="HB318" s="99"/>
      <c r="HC318" s="99"/>
      <c r="HD318" s="99"/>
      <c r="HE318" s="99"/>
      <c r="HF318" s="99"/>
      <c r="HG318" s="99"/>
      <c r="HH318" s="99"/>
      <c r="HI318" s="99"/>
      <c r="HJ318" s="99"/>
      <c r="HK318" s="99"/>
      <c r="HL318" s="99"/>
      <c r="HM318" s="99"/>
      <c r="HN318" s="99"/>
      <c r="HO318" s="99"/>
      <c r="HP318" s="99"/>
      <c r="HQ318" s="99"/>
      <c r="HR318" s="99"/>
      <c r="HS318" s="99"/>
      <c r="HT318" s="99"/>
      <c r="HU318" s="99"/>
      <c r="HV318" s="99"/>
      <c r="HW318" s="99"/>
      <c r="HX318" s="99"/>
      <c r="HY318" s="99"/>
      <c r="HZ318" s="99"/>
      <c r="IA318" s="99"/>
      <c r="IB318" s="99"/>
      <c r="IC318" s="99"/>
      <c r="ID318" s="99"/>
      <c r="IE318" s="99"/>
      <c r="IF318" s="99"/>
      <c r="IG318" s="99"/>
      <c r="IH318" s="99"/>
      <c r="II318" s="99"/>
      <c r="IJ318" s="99"/>
      <c r="IK318" s="99"/>
      <c r="IL318" s="99"/>
      <c r="IM318" s="99"/>
      <c r="IN318" s="99"/>
      <c r="IO318" s="99"/>
      <c r="IP318" s="99"/>
      <c r="IQ318" s="99"/>
      <c r="IR318" s="99"/>
      <c r="IS318" s="99"/>
      <c r="IT318" s="99"/>
      <c r="IU318" s="99"/>
      <c r="IV318" s="99"/>
      <c r="IW318" s="99"/>
    </row>
    <row r="319" customFormat="false" ht="12" hidden="false" customHeight="false" outlineLevel="0" collapsed="false">
      <c r="A319" s="115"/>
      <c r="B319" s="12"/>
      <c r="C319" s="46" t="s">
        <v>484</v>
      </c>
      <c r="D319" s="117"/>
      <c r="E319" s="61"/>
      <c r="F319" s="13"/>
    </row>
    <row r="320" customFormat="false" ht="12" hidden="false" customHeight="false" outlineLevel="0" collapsed="false">
      <c r="A320" s="115"/>
      <c r="B320" s="12"/>
      <c r="C320" s="47" t="s">
        <v>485</v>
      </c>
      <c r="D320" s="117"/>
      <c r="E320" s="61"/>
      <c r="F320" s="13"/>
    </row>
    <row r="321" customFormat="false" ht="12" hidden="false" customHeight="false" outlineLevel="0" collapsed="false">
      <c r="A321" s="115"/>
      <c r="B321" s="12"/>
      <c r="C321" s="116" t="s">
        <v>486</v>
      </c>
      <c r="D321" s="117"/>
      <c r="E321" s="61"/>
      <c r="F321" s="13"/>
    </row>
    <row r="322" customFormat="false" ht="12" hidden="false" customHeight="false" outlineLevel="0" collapsed="false">
      <c r="A322" s="115"/>
      <c r="B322" s="12"/>
      <c r="C322" s="116" t="s">
        <v>487</v>
      </c>
      <c r="D322" s="117"/>
      <c r="E322" s="61"/>
      <c r="F322" s="13"/>
    </row>
    <row r="323" customFormat="false" ht="12" hidden="false" customHeight="false" outlineLevel="0" collapsed="false">
      <c r="A323" s="115"/>
      <c r="B323" s="12"/>
      <c r="C323" s="116"/>
      <c r="D323" s="117"/>
      <c r="E323" s="61"/>
      <c r="F323" s="13"/>
    </row>
    <row r="324" customFormat="false" ht="12" hidden="false" customHeight="false" outlineLevel="0" collapsed="false">
      <c r="A324" s="115"/>
      <c r="B324" s="12"/>
      <c r="C324" s="150" t="s">
        <v>488</v>
      </c>
      <c r="D324" s="117"/>
      <c r="E324" s="61"/>
      <c r="F324" s="13"/>
    </row>
    <row r="325" customFormat="false" ht="24" hidden="false" customHeight="false" outlineLevel="0" collapsed="false">
      <c r="A325" s="115"/>
      <c r="B325" s="12"/>
      <c r="C325" s="116" t="s">
        <v>489</v>
      </c>
      <c r="D325" s="117"/>
      <c r="E325" s="43" t="s">
        <v>490</v>
      </c>
      <c r="F325" s="13"/>
    </row>
    <row r="326" customFormat="false" ht="24" hidden="false" customHeight="false" outlineLevel="0" collapsed="false">
      <c r="A326" s="115"/>
      <c r="B326" s="12"/>
      <c r="C326" s="116" t="s">
        <v>491</v>
      </c>
      <c r="D326" s="117"/>
      <c r="E326" s="43" t="s">
        <v>492</v>
      </c>
      <c r="F326" s="13"/>
    </row>
    <row r="327" customFormat="false" ht="12" hidden="false" customHeight="false" outlineLevel="0" collapsed="false">
      <c r="A327" s="115"/>
      <c r="B327" s="12"/>
      <c r="C327" s="116" t="s">
        <v>493</v>
      </c>
      <c r="D327" s="117"/>
      <c r="E327" s="61"/>
      <c r="F327" s="13"/>
    </row>
    <row r="328" customFormat="false" ht="12" hidden="false" customHeight="false" outlineLevel="0" collapsed="false">
      <c r="A328" s="115"/>
      <c r="B328" s="12"/>
      <c r="C328" s="47" t="s">
        <v>494</v>
      </c>
      <c r="D328" s="117"/>
      <c r="E328" s="61"/>
      <c r="F328" s="13"/>
    </row>
    <row r="329" customFormat="false" ht="12" hidden="false" customHeight="false" outlineLevel="0" collapsed="false">
      <c r="A329" s="115"/>
      <c r="B329" s="12"/>
      <c r="C329" s="116"/>
      <c r="D329" s="117"/>
      <c r="E329" s="61"/>
      <c r="F329" s="13"/>
    </row>
    <row r="330" customFormat="false" ht="12" hidden="false" customHeight="true" outlineLevel="0" collapsed="false">
      <c r="A330" s="118"/>
      <c r="B330" s="119" t="s">
        <v>211</v>
      </c>
      <c r="C330" s="171"/>
      <c r="D330" s="176" t="s">
        <v>212</v>
      </c>
      <c r="E330" s="177"/>
      <c r="F330" s="122" t="s">
        <v>2</v>
      </c>
      <c r="G330" s="99"/>
      <c r="H330" s="99"/>
      <c r="I330" s="99"/>
      <c r="J330" s="99"/>
      <c r="K330" s="99"/>
      <c r="L330" s="99"/>
      <c r="M330" s="99"/>
      <c r="N330" s="99"/>
      <c r="O330" s="99"/>
      <c r="P330" s="99"/>
      <c r="Q330" s="99"/>
      <c r="R330" s="99"/>
      <c r="S330" s="99"/>
      <c r="T330" s="99"/>
      <c r="U330" s="99"/>
      <c r="V330" s="99"/>
      <c r="W330" s="99"/>
      <c r="X330" s="99"/>
      <c r="Y330" s="99"/>
      <c r="Z330" s="99"/>
      <c r="AA330" s="99"/>
      <c r="AB330" s="99"/>
      <c r="AC330" s="99"/>
      <c r="AD330" s="99"/>
      <c r="AE330" s="99"/>
      <c r="AF330" s="99"/>
      <c r="AG330" s="99"/>
      <c r="AH330" s="99"/>
      <c r="AI330" s="99"/>
      <c r="AJ330" s="99"/>
      <c r="AK330" s="99"/>
      <c r="AL330" s="99"/>
      <c r="AM330" s="99"/>
      <c r="AN330" s="99"/>
      <c r="AO330" s="99"/>
      <c r="AP330" s="99"/>
      <c r="AQ330" s="99"/>
      <c r="AR330" s="99"/>
      <c r="AS330" s="99"/>
      <c r="AT330" s="99"/>
      <c r="AU330" s="99"/>
      <c r="AV330" s="99"/>
      <c r="AW330" s="99"/>
      <c r="AX330" s="99"/>
      <c r="AY330" s="99"/>
      <c r="AZ330" s="99"/>
      <c r="BA330" s="99"/>
      <c r="BB330" s="99"/>
      <c r="BC330" s="99"/>
      <c r="BD330" s="99"/>
      <c r="BE330" s="99"/>
      <c r="BF330" s="99"/>
      <c r="BG330" s="99"/>
      <c r="BH330" s="99"/>
      <c r="BI330" s="99"/>
      <c r="BJ330" s="99"/>
      <c r="BK330" s="99"/>
      <c r="BL330" s="99"/>
      <c r="BM330" s="99"/>
      <c r="BN330" s="99"/>
      <c r="BO330" s="99"/>
      <c r="BP330" s="99"/>
      <c r="BQ330" s="99"/>
      <c r="BR330" s="99"/>
      <c r="BS330" s="99"/>
      <c r="BT330" s="99"/>
      <c r="BU330" s="99"/>
      <c r="BV330" s="99"/>
      <c r="BW330" s="99"/>
      <c r="BX330" s="99"/>
      <c r="BY330" s="99"/>
      <c r="BZ330" s="99"/>
      <c r="CA330" s="99"/>
      <c r="CB330" s="99"/>
      <c r="CC330" s="99"/>
      <c r="CD330" s="99"/>
      <c r="CE330" s="99"/>
      <c r="CF330" s="99"/>
      <c r="CG330" s="99"/>
      <c r="CH330" s="99"/>
      <c r="CI330" s="99"/>
      <c r="CJ330" s="99"/>
      <c r="CK330" s="99"/>
      <c r="CL330" s="99"/>
      <c r="CM330" s="99"/>
      <c r="CN330" s="99"/>
      <c r="CO330" s="99"/>
      <c r="CP330" s="99"/>
      <c r="CQ330" s="99"/>
      <c r="CR330" s="99"/>
      <c r="CS330" s="99"/>
      <c r="CT330" s="99"/>
      <c r="CU330" s="99"/>
      <c r="CV330" s="99"/>
      <c r="CW330" s="99"/>
      <c r="CX330" s="99"/>
      <c r="CY330" s="99"/>
      <c r="CZ330" s="99"/>
      <c r="DA330" s="99"/>
      <c r="DB330" s="99"/>
      <c r="DC330" s="99"/>
      <c r="DD330" s="99"/>
      <c r="DE330" s="99"/>
      <c r="DF330" s="99"/>
      <c r="DG330" s="99"/>
      <c r="DH330" s="99"/>
      <c r="DI330" s="99"/>
      <c r="DJ330" s="99"/>
      <c r="DK330" s="99"/>
      <c r="DL330" s="99"/>
      <c r="DM330" s="99"/>
      <c r="DN330" s="99"/>
      <c r="DO330" s="99"/>
      <c r="DP330" s="99"/>
      <c r="DQ330" s="99"/>
      <c r="DR330" s="99"/>
      <c r="DS330" s="99"/>
      <c r="DT330" s="99"/>
      <c r="DU330" s="99"/>
      <c r="DV330" s="99"/>
      <c r="DW330" s="99"/>
      <c r="DX330" s="99"/>
      <c r="DY330" s="99"/>
      <c r="DZ330" s="99"/>
      <c r="EA330" s="99"/>
      <c r="EB330" s="99"/>
      <c r="EC330" s="99"/>
      <c r="ED330" s="99"/>
      <c r="EE330" s="99"/>
      <c r="EF330" s="99"/>
      <c r="EG330" s="99"/>
      <c r="EH330" s="99"/>
      <c r="EI330" s="99"/>
      <c r="EJ330" s="99"/>
      <c r="EK330" s="99"/>
      <c r="EL330" s="99"/>
      <c r="EM330" s="99"/>
      <c r="EN330" s="99"/>
      <c r="EO330" s="99"/>
      <c r="EP330" s="99"/>
      <c r="EQ330" s="99"/>
      <c r="ER330" s="99"/>
      <c r="ES330" s="99"/>
      <c r="ET330" s="99"/>
      <c r="EU330" s="99"/>
      <c r="EV330" s="99"/>
      <c r="EW330" s="99"/>
      <c r="EX330" s="99"/>
      <c r="EY330" s="99"/>
      <c r="EZ330" s="99"/>
      <c r="FA330" s="99"/>
      <c r="FB330" s="99"/>
      <c r="FC330" s="99"/>
      <c r="FD330" s="99"/>
      <c r="FE330" s="99"/>
      <c r="FF330" s="99"/>
      <c r="FG330" s="99"/>
      <c r="FH330" s="99"/>
      <c r="FI330" s="99"/>
      <c r="FJ330" s="99"/>
      <c r="FK330" s="99"/>
      <c r="FL330" s="99"/>
      <c r="FM330" s="99"/>
      <c r="FN330" s="99"/>
      <c r="FO330" s="99"/>
      <c r="FP330" s="99"/>
      <c r="FQ330" s="99"/>
      <c r="FR330" s="99"/>
      <c r="FS330" s="99"/>
      <c r="FT330" s="99"/>
      <c r="FU330" s="99"/>
      <c r="FV330" s="99"/>
      <c r="FW330" s="99"/>
      <c r="FX330" s="99"/>
      <c r="FY330" s="99"/>
      <c r="FZ330" s="99"/>
      <c r="GA330" s="99"/>
      <c r="GB330" s="99"/>
      <c r="GC330" s="99"/>
      <c r="GD330" s="99"/>
      <c r="GE330" s="99"/>
      <c r="GF330" s="99"/>
      <c r="GG330" s="99"/>
      <c r="GH330" s="99"/>
      <c r="GI330" s="99"/>
      <c r="GJ330" s="99"/>
      <c r="GK330" s="99"/>
      <c r="GL330" s="99"/>
      <c r="GM330" s="99"/>
      <c r="GN330" s="99"/>
      <c r="GO330" s="99"/>
      <c r="GP330" s="99"/>
      <c r="GQ330" s="99"/>
      <c r="GR330" s="99"/>
      <c r="GS330" s="99"/>
      <c r="GT330" s="99"/>
      <c r="GU330" s="99"/>
      <c r="GV330" s="99"/>
      <c r="GW330" s="99"/>
      <c r="GX330" s="99"/>
      <c r="GY330" s="99"/>
      <c r="GZ330" s="99"/>
      <c r="HA330" s="99"/>
      <c r="HB330" s="99"/>
      <c r="HC330" s="99"/>
      <c r="HD330" s="99"/>
      <c r="HE330" s="99"/>
      <c r="HF330" s="99"/>
      <c r="HG330" s="99"/>
      <c r="HH330" s="99"/>
      <c r="HI330" s="99"/>
      <c r="HJ330" s="99"/>
      <c r="HK330" s="99"/>
      <c r="HL330" s="99"/>
      <c r="HM330" s="99"/>
      <c r="HN330" s="99"/>
      <c r="HO330" s="99"/>
      <c r="HP330" s="99"/>
      <c r="HQ330" s="99"/>
      <c r="HR330" s="99"/>
      <c r="HS330" s="99"/>
      <c r="HT330" s="99"/>
      <c r="HU330" s="99"/>
      <c r="HV330" s="99"/>
      <c r="HW330" s="99"/>
      <c r="HX330" s="99"/>
      <c r="HY330" s="99"/>
      <c r="HZ330" s="99"/>
      <c r="IA330" s="99"/>
      <c r="IB330" s="99"/>
      <c r="IC330" s="99"/>
      <c r="ID330" s="99"/>
      <c r="IE330" s="99"/>
      <c r="IF330" s="99"/>
      <c r="IG330" s="99"/>
      <c r="IH330" s="99"/>
      <c r="II330" s="99"/>
      <c r="IJ330" s="99"/>
      <c r="IK330" s="99"/>
      <c r="IL330" s="99"/>
      <c r="IM330" s="99"/>
      <c r="IN330" s="99"/>
      <c r="IO330" s="99"/>
      <c r="IP330" s="99"/>
      <c r="IQ330" s="99"/>
      <c r="IR330" s="99"/>
      <c r="IS330" s="99"/>
      <c r="IT330" s="99"/>
      <c r="IU330" s="99"/>
      <c r="IV330" s="99"/>
      <c r="IW330" s="99"/>
    </row>
    <row r="331" customFormat="false" ht="12" hidden="false" customHeight="false" outlineLevel="0" collapsed="false">
      <c r="A331" s="115"/>
      <c r="B331" s="12"/>
      <c r="C331" s="12" t="s">
        <v>495</v>
      </c>
      <c r="D331" s="117"/>
      <c r="E331" s="123"/>
      <c r="F331" s="13"/>
    </row>
    <row r="332" customFormat="false" ht="12" hidden="false" customHeight="false" outlineLevel="0" collapsed="false">
      <c r="A332" s="115"/>
      <c r="B332" s="12"/>
      <c r="C332" s="116" t="s">
        <v>496</v>
      </c>
      <c r="D332" s="117"/>
      <c r="E332" s="123" t="n">
        <v>8</v>
      </c>
      <c r="F332" s="13"/>
    </row>
    <row r="333" customFormat="false" ht="12" hidden="false" customHeight="false" outlineLevel="0" collapsed="false">
      <c r="A333" s="115"/>
      <c r="B333" s="12"/>
      <c r="C333" s="116" t="s">
        <v>497</v>
      </c>
      <c r="D333" s="117"/>
      <c r="E333" s="123" t="n">
        <v>8</v>
      </c>
      <c r="F333" s="13"/>
    </row>
    <row r="334" customFormat="false" ht="12" hidden="false" customHeight="false" outlineLevel="0" collapsed="false">
      <c r="A334" s="115"/>
      <c r="B334" s="12"/>
      <c r="C334" s="12" t="s">
        <v>498</v>
      </c>
      <c r="D334" s="117"/>
      <c r="E334" s="123" t="n">
        <v>8</v>
      </c>
      <c r="F334" s="13"/>
    </row>
    <row r="335" customFormat="false" ht="12" hidden="false" customHeight="false" outlineLevel="0" collapsed="false">
      <c r="A335" s="115"/>
      <c r="B335" s="12"/>
      <c r="C335" s="116" t="s">
        <v>499</v>
      </c>
      <c r="D335" s="117"/>
      <c r="E335" s="123" t="n">
        <v>8</v>
      </c>
      <c r="F335" s="13"/>
    </row>
    <row r="336" customFormat="false" ht="12" hidden="false" customHeight="false" outlineLevel="0" collapsed="false">
      <c r="A336" s="124"/>
      <c r="B336" s="19"/>
      <c r="C336" s="179"/>
      <c r="D336" s="125"/>
      <c r="E336" s="178" t="s">
        <v>2</v>
      </c>
      <c r="F336" s="20"/>
    </row>
    <row r="337" customFormat="false" ht="12" hidden="false" customHeight="false" outlineLevel="0" collapsed="false">
      <c r="A337" s="167"/>
      <c r="B337" s="12"/>
      <c r="C337" s="12"/>
      <c r="D337" s="116"/>
      <c r="E337" s="12"/>
      <c r="F337" s="139"/>
    </row>
    <row r="338" customFormat="false" ht="12" hidden="false" customHeight="false" outlineLevel="0" collapsed="false">
      <c r="A338" s="130"/>
      <c r="B338" s="12"/>
      <c r="C338" s="116"/>
      <c r="D338" s="116"/>
      <c r="E338" s="12"/>
      <c r="F338" s="139"/>
    </row>
    <row r="339" customFormat="false" ht="12" hidden="false" customHeight="true" outlineLevel="0" collapsed="false">
      <c r="A339" s="104" t="s">
        <v>500</v>
      </c>
      <c r="B339" s="140"/>
      <c r="C339" s="132"/>
      <c r="D339" s="133"/>
      <c r="E339" s="134"/>
      <c r="F339" s="180" t="n">
        <v>0</v>
      </c>
      <c r="G339" s="99"/>
      <c r="H339" s="99"/>
      <c r="I339" s="99"/>
      <c r="J339" s="99"/>
      <c r="K339" s="99"/>
      <c r="L339" s="99"/>
      <c r="M339" s="99"/>
      <c r="N339" s="99"/>
      <c r="O339" s="99"/>
      <c r="P339" s="99"/>
      <c r="Q339" s="99"/>
      <c r="R339" s="99"/>
      <c r="S339" s="99"/>
      <c r="T339" s="99"/>
      <c r="U339" s="99"/>
      <c r="V339" s="99"/>
      <c r="W339" s="99"/>
      <c r="X339" s="99"/>
      <c r="Y339" s="99"/>
      <c r="Z339" s="99"/>
      <c r="AA339" s="99"/>
      <c r="AB339" s="99"/>
      <c r="AC339" s="99"/>
      <c r="AD339" s="99"/>
      <c r="AE339" s="99"/>
      <c r="AF339" s="99"/>
      <c r="AG339" s="99"/>
      <c r="AH339" s="99"/>
      <c r="AI339" s="99"/>
      <c r="AJ339" s="99"/>
      <c r="AK339" s="99"/>
      <c r="AL339" s="99"/>
      <c r="AM339" s="99"/>
      <c r="AN339" s="99"/>
      <c r="AO339" s="99"/>
      <c r="AP339" s="99"/>
      <c r="AQ339" s="99"/>
      <c r="AR339" s="99"/>
      <c r="AS339" s="99"/>
      <c r="AT339" s="99"/>
      <c r="AU339" s="99"/>
      <c r="AV339" s="99"/>
      <c r="AW339" s="99"/>
      <c r="AX339" s="99"/>
      <c r="AY339" s="99"/>
      <c r="AZ339" s="99"/>
      <c r="BA339" s="99"/>
      <c r="BB339" s="99"/>
      <c r="BC339" s="99"/>
      <c r="BD339" s="99"/>
      <c r="BE339" s="99"/>
      <c r="BF339" s="99"/>
      <c r="BG339" s="99"/>
      <c r="BH339" s="99"/>
      <c r="BI339" s="99"/>
      <c r="BJ339" s="99"/>
      <c r="BK339" s="99"/>
      <c r="BL339" s="99"/>
      <c r="BM339" s="99"/>
      <c r="BN339" s="99"/>
      <c r="BO339" s="99"/>
      <c r="BP339" s="99"/>
      <c r="BQ339" s="99"/>
      <c r="BR339" s="99"/>
      <c r="BS339" s="99"/>
      <c r="BT339" s="99"/>
      <c r="BU339" s="99"/>
      <c r="BV339" s="99"/>
      <c r="BW339" s="99"/>
      <c r="BX339" s="99"/>
      <c r="BY339" s="99"/>
      <c r="BZ339" s="99"/>
      <c r="CA339" s="99"/>
      <c r="CB339" s="99"/>
      <c r="CC339" s="99"/>
      <c r="CD339" s="99"/>
      <c r="CE339" s="99"/>
      <c r="CF339" s="99"/>
      <c r="CG339" s="99"/>
      <c r="CH339" s="99"/>
      <c r="CI339" s="99"/>
      <c r="CJ339" s="99"/>
      <c r="CK339" s="99"/>
      <c r="CL339" s="99"/>
      <c r="CM339" s="99"/>
      <c r="CN339" s="99"/>
      <c r="CO339" s="99"/>
      <c r="CP339" s="99"/>
      <c r="CQ339" s="99"/>
      <c r="CR339" s="99"/>
      <c r="CS339" s="99"/>
      <c r="CT339" s="99"/>
      <c r="CU339" s="99"/>
      <c r="CV339" s="99"/>
      <c r="CW339" s="99"/>
      <c r="CX339" s="99"/>
      <c r="CY339" s="99"/>
      <c r="CZ339" s="99"/>
      <c r="DA339" s="99"/>
      <c r="DB339" s="99"/>
      <c r="DC339" s="99"/>
      <c r="DD339" s="99"/>
      <c r="DE339" s="99"/>
      <c r="DF339" s="99"/>
      <c r="DG339" s="99"/>
      <c r="DH339" s="99"/>
      <c r="DI339" s="99"/>
      <c r="DJ339" s="99"/>
      <c r="DK339" s="99"/>
      <c r="DL339" s="99"/>
      <c r="DM339" s="99"/>
      <c r="DN339" s="99"/>
      <c r="DO339" s="99"/>
      <c r="DP339" s="99"/>
      <c r="DQ339" s="99"/>
      <c r="DR339" s="99"/>
      <c r="DS339" s="99"/>
      <c r="DT339" s="99"/>
      <c r="DU339" s="99"/>
      <c r="DV339" s="99"/>
      <c r="DW339" s="99"/>
      <c r="DX339" s="99"/>
      <c r="DY339" s="99"/>
      <c r="DZ339" s="99"/>
      <c r="EA339" s="99"/>
      <c r="EB339" s="99"/>
      <c r="EC339" s="99"/>
      <c r="ED339" s="99"/>
      <c r="EE339" s="99"/>
      <c r="EF339" s="99"/>
      <c r="EG339" s="99"/>
      <c r="EH339" s="99"/>
      <c r="EI339" s="99"/>
      <c r="EJ339" s="99"/>
      <c r="EK339" s="99"/>
      <c r="EL339" s="99"/>
      <c r="EM339" s="99"/>
      <c r="EN339" s="99"/>
      <c r="EO339" s="99"/>
      <c r="EP339" s="99"/>
      <c r="EQ339" s="99"/>
      <c r="ER339" s="99"/>
      <c r="ES339" s="99"/>
      <c r="ET339" s="99"/>
      <c r="EU339" s="99"/>
      <c r="EV339" s="99"/>
      <c r="EW339" s="99"/>
      <c r="EX339" s="99"/>
      <c r="EY339" s="99"/>
      <c r="EZ339" s="99"/>
      <c r="FA339" s="99"/>
      <c r="FB339" s="99"/>
      <c r="FC339" s="99"/>
      <c r="FD339" s="99"/>
      <c r="FE339" s="99"/>
      <c r="FF339" s="99"/>
      <c r="FG339" s="99"/>
      <c r="FH339" s="99"/>
      <c r="FI339" s="99"/>
      <c r="FJ339" s="99"/>
      <c r="FK339" s="99"/>
      <c r="FL339" s="99"/>
      <c r="FM339" s="99"/>
      <c r="FN339" s="99"/>
      <c r="FO339" s="99"/>
      <c r="FP339" s="99"/>
      <c r="FQ339" s="99"/>
      <c r="FR339" s="99"/>
      <c r="FS339" s="99"/>
      <c r="FT339" s="99"/>
      <c r="FU339" s="99"/>
      <c r="FV339" s="99"/>
      <c r="FW339" s="99"/>
      <c r="FX339" s="99"/>
      <c r="FY339" s="99"/>
      <c r="FZ339" s="99"/>
      <c r="GA339" s="99"/>
      <c r="GB339" s="99"/>
      <c r="GC339" s="99"/>
      <c r="GD339" s="99"/>
      <c r="GE339" s="99"/>
      <c r="GF339" s="99"/>
      <c r="GG339" s="99"/>
      <c r="GH339" s="99"/>
      <c r="GI339" s="99"/>
      <c r="GJ339" s="99"/>
      <c r="GK339" s="99"/>
      <c r="GL339" s="99"/>
      <c r="GM339" s="99"/>
      <c r="GN339" s="99"/>
      <c r="GO339" s="99"/>
      <c r="GP339" s="99"/>
      <c r="GQ339" s="99"/>
      <c r="GR339" s="99"/>
      <c r="GS339" s="99"/>
      <c r="GT339" s="99"/>
      <c r="GU339" s="99"/>
      <c r="GV339" s="99"/>
      <c r="GW339" s="99"/>
      <c r="GX339" s="99"/>
      <c r="GY339" s="99"/>
      <c r="GZ339" s="99"/>
      <c r="HA339" s="99"/>
      <c r="HB339" s="99"/>
      <c r="HC339" s="99"/>
      <c r="HD339" s="99"/>
      <c r="HE339" s="99"/>
      <c r="HF339" s="99"/>
      <c r="HG339" s="99"/>
      <c r="HH339" s="99"/>
      <c r="HI339" s="99"/>
      <c r="HJ339" s="99"/>
      <c r="HK339" s="99"/>
      <c r="HL339" s="99"/>
      <c r="HM339" s="99"/>
      <c r="HN339" s="99"/>
      <c r="HO339" s="99"/>
      <c r="HP339" s="99"/>
      <c r="HQ339" s="99"/>
      <c r="HR339" s="99"/>
      <c r="HS339" s="99"/>
      <c r="HT339" s="99"/>
      <c r="HU339" s="99"/>
      <c r="HV339" s="99"/>
      <c r="HW339" s="99"/>
      <c r="HX339" s="99"/>
      <c r="HY339" s="99"/>
      <c r="HZ339" s="99"/>
      <c r="IA339" s="99"/>
      <c r="IB339" s="99"/>
      <c r="IC339" s="99"/>
      <c r="ID339" s="99"/>
      <c r="IE339" s="99"/>
      <c r="IF339" s="99"/>
      <c r="IG339" s="99"/>
      <c r="IH339" s="99"/>
      <c r="II339" s="99"/>
      <c r="IJ339" s="99"/>
      <c r="IK339" s="99"/>
      <c r="IL339" s="99"/>
      <c r="IM339" s="99"/>
      <c r="IN339" s="99"/>
      <c r="IO339" s="99"/>
      <c r="IP339" s="99"/>
      <c r="IQ339" s="99"/>
      <c r="IR339" s="99"/>
      <c r="IS339" s="99"/>
      <c r="IT339" s="99"/>
      <c r="IU339" s="99"/>
      <c r="IV339" s="99"/>
      <c r="IW339" s="99"/>
    </row>
    <row r="340" customFormat="false" ht="12" hidden="false" customHeight="true" outlineLevel="0" collapsed="false">
      <c r="A340" s="141"/>
      <c r="B340" s="111" t="s">
        <v>189</v>
      </c>
      <c r="C340" s="157"/>
      <c r="D340" s="174" t="s">
        <v>190</v>
      </c>
      <c r="E340" s="175"/>
      <c r="F340" s="122" t="s">
        <v>2</v>
      </c>
      <c r="G340" s="99"/>
      <c r="H340" s="99"/>
      <c r="I340" s="99"/>
      <c r="J340" s="99"/>
      <c r="K340" s="99"/>
      <c r="L340" s="99"/>
      <c r="M340" s="99"/>
      <c r="N340" s="99"/>
      <c r="O340" s="99"/>
      <c r="P340" s="99"/>
      <c r="Q340" s="99"/>
      <c r="R340" s="99"/>
      <c r="S340" s="99"/>
      <c r="T340" s="99"/>
      <c r="U340" s="99"/>
      <c r="V340" s="99"/>
      <c r="W340" s="99"/>
      <c r="X340" s="99"/>
      <c r="Y340" s="99"/>
      <c r="Z340" s="99"/>
      <c r="AA340" s="99"/>
      <c r="AB340" s="99"/>
      <c r="AC340" s="99"/>
      <c r="AD340" s="99"/>
      <c r="AE340" s="99"/>
      <c r="AF340" s="99"/>
      <c r="AG340" s="99"/>
      <c r="AH340" s="99"/>
      <c r="AI340" s="99"/>
      <c r="AJ340" s="99"/>
      <c r="AK340" s="99"/>
      <c r="AL340" s="99"/>
      <c r="AM340" s="99"/>
      <c r="AN340" s="99"/>
      <c r="AO340" s="99"/>
      <c r="AP340" s="99"/>
      <c r="AQ340" s="99"/>
      <c r="AR340" s="99"/>
      <c r="AS340" s="99"/>
      <c r="AT340" s="99"/>
      <c r="AU340" s="99"/>
      <c r="AV340" s="99"/>
      <c r="AW340" s="99"/>
      <c r="AX340" s="99"/>
      <c r="AY340" s="99"/>
      <c r="AZ340" s="99"/>
      <c r="BA340" s="99"/>
      <c r="BB340" s="99"/>
      <c r="BC340" s="99"/>
      <c r="BD340" s="99"/>
      <c r="BE340" s="99"/>
      <c r="BF340" s="99"/>
      <c r="BG340" s="99"/>
      <c r="BH340" s="99"/>
      <c r="BI340" s="99"/>
      <c r="BJ340" s="99"/>
      <c r="BK340" s="99"/>
      <c r="BL340" s="99"/>
      <c r="BM340" s="99"/>
      <c r="BN340" s="99"/>
      <c r="BO340" s="99"/>
      <c r="BP340" s="99"/>
      <c r="BQ340" s="99"/>
      <c r="BR340" s="99"/>
      <c r="BS340" s="99"/>
      <c r="BT340" s="99"/>
      <c r="BU340" s="99"/>
      <c r="BV340" s="99"/>
      <c r="BW340" s="99"/>
      <c r="BX340" s="99"/>
      <c r="BY340" s="99"/>
      <c r="BZ340" s="99"/>
      <c r="CA340" s="99"/>
      <c r="CB340" s="99"/>
      <c r="CC340" s="99"/>
      <c r="CD340" s="99"/>
      <c r="CE340" s="99"/>
      <c r="CF340" s="99"/>
      <c r="CG340" s="99"/>
      <c r="CH340" s="99"/>
      <c r="CI340" s="99"/>
      <c r="CJ340" s="99"/>
      <c r="CK340" s="99"/>
      <c r="CL340" s="99"/>
      <c r="CM340" s="99"/>
      <c r="CN340" s="99"/>
      <c r="CO340" s="99"/>
      <c r="CP340" s="99"/>
      <c r="CQ340" s="99"/>
      <c r="CR340" s="99"/>
      <c r="CS340" s="99"/>
      <c r="CT340" s="99"/>
      <c r="CU340" s="99"/>
      <c r="CV340" s="99"/>
      <c r="CW340" s="99"/>
      <c r="CX340" s="99"/>
      <c r="CY340" s="99"/>
      <c r="CZ340" s="99"/>
      <c r="DA340" s="99"/>
      <c r="DB340" s="99"/>
      <c r="DC340" s="99"/>
      <c r="DD340" s="99"/>
      <c r="DE340" s="99"/>
      <c r="DF340" s="99"/>
      <c r="DG340" s="99"/>
      <c r="DH340" s="99"/>
      <c r="DI340" s="99"/>
      <c r="DJ340" s="99"/>
      <c r="DK340" s="99"/>
      <c r="DL340" s="99"/>
      <c r="DM340" s="99"/>
      <c r="DN340" s="99"/>
      <c r="DO340" s="99"/>
      <c r="DP340" s="99"/>
      <c r="DQ340" s="99"/>
      <c r="DR340" s="99"/>
      <c r="DS340" s="99"/>
      <c r="DT340" s="99"/>
      <c r="DU340" s="99"/>
      <c r="DV340" s="99"/>
      <c r="DW340" s="99"/>
      <c r="DX340" s="99"/>
      <c r="DY340" s="99"/>
      <c r="DZ340" s="99"/>
      <c r="EA340" s="99"/>
      <c r="EB340" s="99"/>
      <c r="EC340" s="99"/>
      <c r="ED340" s="99"/>
      <c r="EE340" s="99"/>
      <c r="EF340" s="99"/>
      <c r="EG340" s="99"/>
      <c r="EH340" s="99"/>
      <c r="EI340" s="99"/>
      <c r="EJ340" s="99"/>
      <c r="EK340" s="99"/>
      <c r="EL340" s="99"/>
      <c r="EM340" s="99"/>
      <c r="EN340" s="99"/>
      <c r="EO340" s="99"/>
      <c r="EP340" s="99"/>
      <c r="EQ340" s="99"/>
      <c r="ER340" s="99"/>
      <c r="ES340" s="99"/>
      <c r="ET340" s="99"/>
      <c r="EU340" s="99"/>
      <c r="EV340" s="99"/>
      <c r="EW340" s="99"/>
      <c r="EX340" s="99"/>
      <c r="EY340" s="99"/>
      <c r="EZ340" s="99"/>
      <c r="FA340" s="99"/>
      <c r="FB340" s="99"/>
      <c r="FC340" s="99"/>
      <c r="FD340" s="99"/>
      <c r="FE340" s="99"/>
      <c r="FF340" s="99"/>
      <c r="FG340" s="99"/>
      <c r="FH340" s="99"/>
      <c r="FI340" s="99"/>
      <c r="FJ340" s="99"/>
      <c r="FK340" s="99"/>
      <c r="FL340" s="99"/>
      <c r="FM340" s="99"/>
      <c r="FN340" s="99"/>
      <c r="FO340" s="99"/>
      <c r="FP340" s="99"/>
      <c r="FQ340" s="99"/>
      <c r="FR340" s="99"/>
      <c r="FS340" s="99"/>
      <c r="FT340" s="99"/>
      <c r="FU340" s="99"/>
      <c r="FV340" s="99"/>
      <c r="FW340" s="99"/>
      <c r="FX340" s="99"/>
      <c r="FY340" s="99"/>
      <c r="FZ340" s="99"/>
      <c r="GA340" s="99"/>
      <c r="GB340" s="99"/>
      <c r="GC340" s="99"/>
      <c r="GD340" s="99"/>
      <c r="GE340" s="99"/>
      <c r="GF340" s="99"/>
      <c r="GG340" s="99"/>
      <c r="GH340" s="99"/>
      <c r="GI340" s="99"/>
      <c r="GJ340" s="99"/>
      <c r="GK340" s="99"/>
      <c r="GL340" s="99"/>
      <c r="GM340" s="99"/>
      <c r="GN340" s="99"/>
      <c r="GO340" s="99"/>
      <c r="GP340" s="99"/>
      <c r="GQ340" s="99"/>
      <c r="GR340" s="99"/>
      <c r="GS340" s="99"/>
      <c r="GT340" s="99"/>
      <c r="GU340" s="99"/>
      <c r="GV340" s="99"/>
      <c r="GW340" s="99"/>
      <c r="GX340" s="99"/>
      <c r="GY340" s="99"/>
      <c r="GZ340" s="99"/>
      <c r="HA340" s="99"/>
      <c r="HB340" s="99"/>
      <c r="HC340" s="99"/>
      <c r="HD340" s="99"/>
      <c r="HE340" s="99"/>
      <c r="HF340" s="99"/>
      <c r="HG340" s="99"/>
      <c r="HH340" s="99"/>
      <c r="HI340" s="99"/>
      <c r="HJ340" s="99"/>
      <c r="HK340" s="99"/>
      <c r="HL340" s="99"/>
      <c r="HM340" s="99"/>
      <c r="HN340" s="99"/>
      <c r="HO340" s="99"/>
      <c r="HP340" s="99"/>
      <c r="HQ340" s="99"/>
      <c r="HR340" s="99"/>
      <c r="HS340" s="99"/>
      <c r="HT340" s="99"/>
      <c r="HU340" s="99"/>
      <c r="HV340" s="99"/>
      <c r="HW340" s="99"/>
      <c r="HX340" s="99"/>
      <c r="HY340" s="99"/>
      <c r="HZ340" s="99"/>
      <c r="IA340" s="99"/>
      <c r="IB340" s="99"/>
      <c r="IC340" s="99"/>
      <c r="ID340" s="99"/>
      <c r="IE340" s="99"/>
      <c r="IF340" s="99"/>
      <c r="IG340" s="99"/>
      <c r="IH340" s="99"/>
      <c r="II340" s="99"/>
      <c r="IJ340" s="99"/>
      <c r="IK340" s="99"/>
      <c r="IL340" s="99"/>
      <c r="IM340" s="99"/>
      <c r="IN340" s="99"/>
      <c r="IO340" s="99"/>
      <c r="IP340" s="99"/>
      <c r="IQ340" s="99"/>
      <c r="IR340" s="99"/>
      <c r="IS340" s="99"/>
      <c r="IT340" s="99"/>
      <c r="IU340" s="99"/>
      <c r="IV340" s="99"/>
      <c r="IW340" s="99"/>
    </row>
    <row r="341" customFormat="false" ht="12" hidden="false" customHeight="false" outlineLevel="0" collapsed="false">
      <c r="A341" s="115"/>
      <c r="B341" s="12"/>
      <c r="C341" s="181" t="s">
        <v>501</v>
      </c>
      <c r="D341" s="117"/>
      <c r="E341" s="61" t="s">
        <v>502</v>
      </c>
      <c r="F341" s="13"/>
    </row>
    <row r="342" customFormat="false" ht="12" hidden="false" customHeight="false" outlineLevel="0" collapsed="false">
      <c r="A342" s="115"/>
      <c r="B342" s="12"/>
      <c r="C342" s="182" t="s">
        <v>503</v>
      </c>
      <c r="D342" s="117"/>
      <c r="E342" s="183" t="s">
        <v>504</v>
      </c>
      <c r="F342" s="13"/>
    </row>
    <row r="343" customFormat="false" ht="24" hidden="false" customHeight="false" outlineLevel="0" collapsed="false">
      <c r="A343" s="115"/>
      <c r="B343" s="12"/>
      <c r="C343" s="182" t="s">
        <v>505</v>
      </c>
      <c r="D343" s="117"/>
      <c r="E343" s="183" t="s">
        <v>506</v>
      </c>
      <c r="F343" s="13"/>
    </row>
    <row r="344" customFormat="false" ht="24" hidden="false" customHeight="false" outlineLevel="0" collapsed="false">
      <c r="A344" s="115"/>
      <c r="B344" s="12"/>
      <c r="C344" s="182" t="s">
        <v>507</v>
      </c>
      <c r="D344" s="117"/>
      <c r="E344" s="183"/>
      <c r="F344" s="13"/>
    </row>
    <row r="345" customFormat="false" ht="12" hidden="false" customHeight="false" outlineLevel="0" collapsed="false">
      <c r="A345" s="115"/>
      <c r="B345" s="12"/>
      <c r="C345" s="181" t="s">
        <v>508</v>
      </c>
      <c r="D345" s="117"/>
      <c r="E345" s="183"/>
      <c r="F345" s="13"/>
    </row>
    <row r="346" customFormat="false" ht="24" hidden="false" customHeight="false" outlineLevel="0" collapsed="false">
      <c r="A346" s="115"/>
      <c r="B346" s="12"/>
      <c r="C346" s="182" t="s">
        <v>509</v>
      </c>
      <c r="D346" s="117"/>
      <c r="E346" s="183"/>
      <c r="F346" s="13"/>
    </row>
    <row r="347" customFormat="false" ht="24" hidden="false" customHeight="false" outlineLevel="0" collapsed="false">
      <c r="A347" s="115"/>
      <c r="B347" s="12"/>
      <c r="C347" s="182" t="s">
        <v>510</v>
      </c>
      <c r="D347" s="117"/>
      <c r="E347" s="183"/>
      <c r="F347" s="13"/>
    </row>
    <row r="348" customFormat="false" ht="12" hidden="false" customHeight="false" outlineLevel="0" collapsed="false">
      <c r="A348" s="115"/>
      <c r="B348" s="12"/>
      <c r="C348" s="182" t="s">
        <v>176</v>
      </c>
      <c r="D348" s="117"/>
      <c r="E348" s="183"/>
      <c r="F348" s="13"/>
    </row>
    <row r="349" customFormat="false" ht="24" hidden="false" customHeight="false" outlineLevel="0" collapsed="false">
      <c r="A349" s="115"/>
      <c r="B349" s="12"/>
      <c r="C349" s="182" t="s">
        <v>511</v>
      </c>
      <c r="D349" s="117"/>
      <c r="E349" s="183"/>
      <c r="F349" s="13"/>
    </row>
    <row r="350" customFormat="false" ht="12" hidden="false" customHeight="false" outlineLevel="0" collapsed="false">
      <c r="A350" s="115"/>
      <c r="B350" s="12"/>
      <c r="C350" s="181" t="s">
        <v>512</v>
      </c>
      <c r="D350" s="117"/>
      <c r="E350" s="183"/>
      <c r="F350" s="13"/>
    </row>
    <row r="351" customFormat="false" ht="24" hidden="false" customHeight="false" outlineLevel="0" collapsed="false">
      <c r="A351" s="115"/>
      <c r="B351" s="12"/>
      <c r="C351" s="182" t="s">
        <v>513</v>
      </c>
      <c r="D351" s="117"/>
      <c r="E351" s="183"/>
      <c r="F351" s="13"/>
    </row>
    <row r="352" customFormat="false" ht="24" hidden="false" customHeight="false" outlineLevel="0" collapsed="false">
      <c r="A352" s="115"/>
      <c r="B352" s="12"/>
      <c r="C352" s="182" t="s">
        <v>514</v>
      </c>
      <c r="D352" s="117"/>
      <c r="E352" s="183"/>
      <c r="F352" s="13"/>
    </row>
    <row r="353" customFormat="false" ht="12" hidden="false" customHeight="false" outlineLevel="0" collapsed="false">
      <c r="A353" s="115"/>
      <c r="B353" s="12"/>
      <c r="C353" s="181" t="s">
        <v>515</v>
      </c>
      <c r="D353" s="117"/>
      <c r="E353" s="183"/>
      <c r="F353" s="13"/>
    </row>
    <row r="354" customFormat="false" ht="24" hidden="false" customHeight="false" outlineLevel="0" collapsed="false">
      <c r="A354" s="115"/>
      <c r="B354" s="12"/>
      <c r="C354" s="182" t="s">
        <v>169</v>
      </c>
      <c r="D354" s="117"/>
      <c r="E354" s="183"/>
      <c r="F354" s="13"/>
    </row>
    <row r="355" customFormat="false" ht="24" hidden="false" customHeight="false" outlineLevel="0" collapsed="false">
      <c r="A355" s="115"/>
      <c r="B355" s="12"/>
      <c r="C355" s="182" t="s">
        <v>516</v>
      </c>
      <c r="D355" s="117"/>
      <c r="E355" s="183"/>
      <c r="F355" s="13"/>
    </row>
    <row r="356" customFormat="false" ht="24" hidden="false" customHeight="false" outlineLevel="0" collapsed="false">
      <c r="A356" s="115"/>
      <c r="B356" s="12"/>
      <c r="C356" s="182" t="s">
        <v>172</v>
      </c>
      <c r="D356" s="117"/>
      <c r="E356" s="183"/>
      <c r="F356" s="13"/>
    </row>
    <row r="357" customFormat="false" ht="36" hidden="false" customHeight="false" outlineLevel="0" collapsed="false">
      <c r="A357" s="115"/>
      <c r="B357" s="12"/>
      <c r="C357" s="182" t="s">
        <v>174</v>
      </c>
      <c r="D357" s="117"/>
      <c r="E357" s="183"/>
      <c r="F357" s="13"/>
    </row>
    <row r="358" customFormat="false" ht="24" hidden="false" customHeight="false" outlineLevel="0" collapsed="false">
      <c r="A358" s="115"/>
      <c r="B358" s="12"/>
      <c r="C358" s="182" t="s">
        <v>517</v>
      </c>
      <c r="D358" s="117"/>
      <c r="E358" s="183"/>
      <c r="F358" s="13"/>
    </row>
    <row r="359" customFormat="false" ht="24" hidden="false" customHeight="false" outlineLevel="0" collapsed="false">
      <c r="A359" s="115"/>
      <c r="B359" s="12"/>
      <c r="C359" s="182" t="s">
        <v>518</v>
      </c>
      <c r="D359" s="117"/>
      <c r="E359" s="183"/>
      <c r="F359" s="13"/>
    </row>
    <row r="360" customFormat="false" ht="12" hidden="false" customHeight="false" outlineLevel="0" collapsed="false">
      <c r="A360" s="115"/>
      <c r="B360" s="12"/>
      <c r="C360" s="181" t="s">
        <v>519</v>
      </c>
      <c r="D360" s="117"/>
      <c r="E360" s="183"/>
      <c r="F360" s="13"/>
    </row>
    <row r="361" customFormat="false" ht="12" hidden="false" customHeight="false" outlineLevel="0" collapsed="false">
      <c r="A361" s="115"/>
      <c r="B361" s="12"/>
      <c r="C361" s="182" t="s">
        <v>520</v>
      </c>
      <c r="D361" s="117"/>
      <c r="E361" s="183"/>
      <c r="F361" s="13"/>
    </row>
    <row r="362" customFormat="false" ht="24" hidden="false" customHeight="false" outlineLevel="0" collapsed="false">
      <c r="A362" s="115"/>
      <c r="B362" s="12"/>
      <c r="C362" s="182" t="s">
        <v>155</v>
      </c>
      <c r="D362" s="117"/>
      <c r="E362" s="183"/>
      <c r="F362" s="13"/>
    </row>
    <row r="363" customFormat="false" ht="24" hidden="false" customHeight="false" outlineLevel="0" collapsed="false">
      <c r="A363" s="115"/>
      <c r="B363" s="12"/>
      <c r="C363" s="182" t="s">
        <v>521</v>
      </c>
      <c r="D363" s="117"/>
      <c r="E363" s="183"/>
      <c r="F363" s="13"/>
    </row>
    <row r="364" customFormat="false" ht="24" hidden="false" customHeight="false" outlineLevel="0" collapsed="false">
      <c r="A364" s="115"/>
      <c r="B364" s="12"/>
      <c r="C364" s="182" t="s">
        <v>522</v>
      </c>
      <c r="D364" s="117"/>
      <c r="E364" s="183"/>
      <c r="F364" s="13"/>
    </row>
    <row r="365" customFormat="false" ht="24" hidden="false" customHeight="false" outlineLevel="0" collapsed="false">
      <c r="A365" s="115"/>
      <c r="B365" s="12"/>
      <c r="C365" s="182" t="s">
        <v>523</v>
      </c>
      <c r="D365" s="117"/>
      <c r="E365" s="183"/>
      <c r="F365" s="13"/>
    </row>
    <row r="366" customFormat="false" ht="12" hidden="false" customHeight="false" outlineLevel="0" collapsed="false">
      <c r="A366" s="115"/>
      <c r="B366" s="12"/>
      <c r="C366" s="181" t="s">
        <v>524</v>
      </c>
      <c r="D366" s="117"/>
      <c r="E366" s="183"/>
      <c r="F366" s="13"/>
    </row>
    <row r="367" customFormat="false" ht="36" hidden="false" customHeight="false" outlineLevel="0" collapsed="false">
      <c r="A367" s="115"/>
      <c r="B367" s="12"/>
      <c r="C367" s="182" t="s">
        <v>525</v>
      </c>
      <c r="D367" s="117"/>
      <c r="E367" s="183"/>
      <c r="F367" s="13"/>
    </row>
    <row r="368" customFormat="false" ht="24" hidden="false" customHeight="false" outlineLevel="0" collapsed="false">
      <c r="A368" s="115"/>
      <c r="B368" s="12"/>
      <c r="C368" s="182" t="s">
        <v>526</v>
      </c>
      <c r="D368" s="117"/>
      <c r="E368" s="183"/>
      <c r="F368" s="13"/>
    </row>
    <row r="369" customFormat="false" ht="12" hidden="false" customHeight="false" outlineLevel="0" collapsed="false">
      <c r="A369" s="115"/>
      <c r="B369" s="12"/>
      <c r="C369" s="182" t="s">
        <v>157</v>
      </c>
      <c r="D369" s="117"/>
      <c r="E369" s="183"/>
      <c r="F369" s="13"/>
    </row>
    <row r="370" customFormat="false" ht="12" hidden="false" customHeight="false" outlineLevel="0" collapsed="false">
      <c r="A370" s="115"/>
      <c r="B370" s="12"/>
      <c r="C370" s="182" t="s">
        <v>159</v>
      </c>
      <c r="D370" s="117"/>
      <c r="E370" s="183"/>
      <c r="F370" s="13"/>
    </row>
    <row r="371" customFormat="false" ht="24" hidden="false" customHeight="false" outlineLevel="0" collapsed="false">
      <c r="A371" s="115"/>
      <c r="B371" s="12"/>
      <c r="C371" s="182" t="s">
        <v>161</v>
      </c>
      <c r="D371" s="117"/>
      <c r="E371" s="183"/>
      <c r="F371" s="13"/>
    </row>
    <row r="372" customFormat="false" ht="24" hidden="false" customHeight="false" outlineLevel="0" collapsed="false">
      <c r="A372" s="115"/>
      <c r="B372" s="12"/>
      <c r="C372" s="182" t="s">
        <v>163</v>
      </c>
      <c r="D372" s="117"/>
      <c r="E372" s="184"/>
      <c r="F372" s="148"/>
    </row>
    <row r="373" customFormat="false" ht="12" hidden="false" customHeight="false" outlineLevel="0" collapsed="false">
      <c r="A373" s="115"/>
      <c r="B373" s="12"/>
      <c r="C373" s="182" t="s">
        <v>165</v>
      </c>
      <c r="D373" s="117"/>
      <c r="E373" s="185"/>
      <c r="F373" s="13"/>
    </row>
    <row r="374" customFormat="false" ht="12" hidden="false" customHeight="false" outlineLevel="0" collapsed="false">
      <c r="A374" s="115"/>
      <c r="B374" s="12"/>
      <c r="C374" s="181" t="s">
        <v>527</v>
      </c>
      <c r="D374" s="117"/>
      <c r="E374" s="185"/>
      <c r="F374" s="13"/>
    </row>
    <row r="375" customFormat="false" ht="24" hidden="false" customHeight="false" outlineLevel="0" collapsed="false">
      <c r="A375" s="115"/>
      <c r="B375" s="12"/>
      <c r="C375" s="182" t="s">
        <v>528</v>
      </c>
      <c r="D375" s="117"/>
      <c r="E375" s="185"/>
      <c r="F375" s="13"/>
    </row>
    <row r="376" customFormat="false" ht="36" hidden="false" customHeight="false" outlineLevel="0" collapsed="false">
      <c r="A376" s="115"/>
      <c r="B376" s="12"/>
      <c r="C376" s="182" t="s">
        <v>529</v>
      </c>
      <c r="D376" s="117"/>
      <c r="E376" s="185"/>
      <c r="F376" s="13"/>
    </row>
    <row r="377" customFormat="false" ht="12" hidden="false" customHeight="false" outlineLevel="0" collapsed="false">
      <c r="A377" s="115"/>
      <c r="B377" s="12"/>
      <c r="C377" s="182" t="s">
        <v>167</v>
      </c>
      <c r="D377" s="117"/>
      <c r="E377" s="185"/>
      <c r="F377" s="13"/>
    </row>
    <row r="378" customFormat="false" ht="12" hidden="false" customHeight="false" outlineLevel="0" collapsed="false">
      <c r="A378" s="115"/>
      <c r="B378" s="12"/>
      <c r="C378" s="116"/>
      <c r="D378" s="117"/>
      <c r="E378" s="61"/>
      <c r="F378" s="13"/>
    </row>
    <row r="379" customFormat="false" ht="12" hidden="false" customHeight="false" outlineLevel="0" collapsed="false">
      <c r="A379" s="115"/>
      <c r="B379" s="12"/>
      <c r="C379" s="116"/>
      <c r="D379" s="117"/>
      <c r="E379" s="61"/>
      <c r="F379" s="13"/>
    </row>
    <row r="380" customFormat="false" ht="12" hidden="false" customHeight="true" outlineLevel="0" collapsed="false">
      <c r="A380" s="118"/>
      <c r="B380" s="119" t="s">
        <v>211</v>
      </c>
      <c r="C380" s="171"/>
      <c r="D380" s="176" t="s">
        <v>212</v>
      </c>
      <c r="E380" s="177"/>
      <c r="F380" s="122" t="s">
        <v>2</v>
      </c>
      <c r="G380" s="99"/>
      <c r="H380" s="99"/>
      <c r="I380" s="99"/>
      <c r="J380" s="99"/>
      <c r="K380" s="99"/>
      <c r="L380" s="99"/>
      <c r="M380" s="99"/>
      <c r="N380" s="99"/>
      <c r="O380" s="99"/>
      <c r="P380" s="99"/>
      <c r="Q380" s="99"/>
      <c r="R380" s="99"/>
      <c r="S380" s="99"/>
      <c r="T380" s="99"/>
      <c r="U380" s="99"/>
      <c r="V380" s="99"/>
      <c r="W380" s="99"/>
      <c r="X380" s="99"/>
      <c r="Y380" s="99"/>
      <c r="Z380" s="99"/>
      <c r="AA380" s="99"/>
      <c r="AB380" s="99"/>
      <c r="AC380" s="99"/>
      <c r="AD380" s="99"/>
      <c r="AE380" s="99"/>
      <c r="AF380" s="99"/>
      <c r="AG380" s="99"/>
      <c r="AH380" s="99"/>
      <c r="AI380" s="99"/>
      <c r="AJ380" s="99"/>
      <c r="AK380" s="99"/>
      <c r="AL380" s="99"/>
      <c r="AM380" s="99"/>
      <c r="AN380" s="99"/>
      <c r="AO380" s="99"/>
      <c r="AP380" s="99"/>
      <c r="AQ380" s="99"/>
      <c r="AR380" s="99"/>
      <c r="AS380" s="99"/>
      <c r="AT380" s="99"/>
      <c r="AU380" s="99"/>
      <c r="AV380" s="99"/>
      <c r="AW380" s="99"/>
      <c r="AX380" s="99"/>
      <c r="AY380" s="99"/>
      <c r="AZ380" s="99"/>
      <c r="BA380" s="99"/>
      <c r="BB380" s="99"/>
      <c r="BC380" s="99"/>
      <c r="BD380" s="99"/>
      <c r="BE380" s="99"/>
      <c r="BF380" s="99"/>
      <c r="BG380" s="99"/>
      <c r="BH380" s="99"/>
      <c r="BI380" s="99"/>
      <c r="BJ380" s="99"/>
      <c r="BK380" s="99"/>
      <c r="BL380" s="99"/>
      <c r="BM380" s="99"/>
      <c r="BN380" s="99"/>
      <c r="BO380" s="99"/>
      <c r="BP380" s="99"/>
      <c r="BQ380" s="99"/>
      <c r="BR380" s="99"/>
      <c r="BS380" s="99"/>
      <c r="BT380" s="99"/>
      <c r="BU380" s="99"/>
      <c r="BV380" s="99"/>
      <c r="BW380" s="99"/>
      <c r="BX380" s="99"/>
      <c r="BY380" s="99"/>
      <c r="BZ380" s="99"/>
      <c r="CA380" s="99"/>
      <c r="CB380" s="99"/>
      <c r="CC380" s="99"/>
      <c r="CD380" s="99"/>
      <c r="CE380" s="99"/>
      <c r="CF380" s="99"/>
      <c r="CG380" s="99"/>
      <c r="CH380" s="99"/>
      <c r="CI380" s="99"/>
      <c r="CJ380" s="99"/>
      <c r="CK380" s="99"/>
      <c r="CL380" s="99"/>
      <c r="CM380" s="99"/>
      <c r="CN380" s="99"/>
      <c r="CO380" s="99"/>
      <c r="CP380" s="99"/>
      <c r="CQ380" s="99"/>
      <c r="CR380" s="99"/>
      <c r="CS380" s="99"/>
      <c r="CT380" s="99"/>
      <c r="CU380" s="99"/>
      <c r="CV380" s="99"/>
      <c r="CW380" s="99"/>
      <c r="CX380" s="99"/>
      <c r="CY380" s="99"/>
      <c r="CZ380" s="99"/>
      <c r="DA380" s="99"/>
      <c r="DB380" s="99"/>
      <c r="DC380" s="99"/>
      <c r="DD380" s="99"/>
      <c r="DE380" s="99"/>
      <c r="DF380" s="99"/>
      <c r="DG380" s="99"/>
      <c r="DH380" s="99"/>
      <c r="DI380" s="99"/>
      <c r="DJ380" s="99"/>
      <c r="DK380" s="99"/>
      <c r="DL380" s="99"/>
      <c r="DM380" s="99"/>
      <c r="DN380" s="99"/>
      <c r="DO380" s="99"/>
      <c r="DP380" s="99"/>
      <c r="DQ380" s="99"/>
      <c r="DR380" s="99"/>
      <c r="DS380" s="99"/>
      <c r="DT380" s="99"/>
      <c r="DU380" s="99"/>
      <c r="DV380" s="99"/>
      <c r="DW380" s="99"/>
      <c r="DX380" s="99"/>
      <c r="DY380" s="99"/>
      <c r="DZ380" s="99"/>
      <c r="EA380" s="99"/>
      <c r="EB380" s="99"/>
      <c r="EC380" s="99"/>
      <c r="ED380" s="99"/>
      <c r="EE380" s="99"/>
      <c r="EF380" s="99"/>
      <c r="EG380" s="99"/>
      <c r="EH380" s="99"/>
      <c r="EI380" s="99"/>
      <c r="EJ380" s="99"/>
      <c r="EK380" s="99"/>
      <c r="EL380" s="99"/>
      <c r="EM380" s="99"/>
      <c r="EN380" s="99"/>
      <c r="EO380" s="99"/>
      <c r="EP380" s="99"/>
      <c r="EQ380" s="99"/>
      <c r="ER380" s="99"/>
      <c r="ES380" s="99"/>
      <c r="ET380" s="99"/>
      <c r="EU380" s="99"/>
      <c r="EV380" s="99"/>
      <c r="EW380" s="99"/>
      <c r="EX380" s="99"/>
      <c r="EY380" s="99"/>
      <c r="EZ380" s="99"/>
      <c r="FA380" s="99"/>
      <c r="FB380" s="99"/>
      <c r="FC380" s="99"/>
      <c r="FD380" s="99"/>
      <c r="FE380" s="99"/>
      <c r="FF380" s="99"/>
      <c r="FG380" s="99"/>
      <c r="FH380" s="99"/>
      <c r="FI380" s="99"/>
      <c r="FJ380" s="99"/>
      <c r="FK380" s="99"/>
      <c r="FL380" s="99"/>
      <c r="FM380" s="99"/>
      <c r="FN380" s="99"/>
      <c r="FO380" s="99"/>
      <c r="FP380" s="99"/>
      <c r="FQ380" s="99"/>
      <c r="FR380" s="99"/>
      <c r="FS380" s="99"/>
      <c r="FT380" s="99"/>
      <c r="FU380" s="99"/>
      <c r="FV380" s="99"/>
      <c r="FW380" s="99"/>
      <c r="FX380" s="99"/>
      <c r="FY380" s="99"/>
      <c r="FZ380" s="99"/>
      <c r="GA380" s="99"/>
      <c r="GB380" s="99"/>
      <c r="GC380" s="99"/>
      <c r="GD380" s="99"/>
      <c r="GE380" s="99"/>
      <c r="GF380" s="99"/>
      <c r="GG380" s="99"/>
      <c r="GH380" s="99"/>
      <c r="GI380" s="99"/>
      <c r="GJ380" s="99"/>
      <c r="GK380" s="99"/>
      <c r="GL380" s="99"/>
      <c r="GM380" s="99"/>
      <c r="GN380" s="99"/>
      <c r="GO380" s="99"/>
      <c r="GP380" s="99"/>
      <c r="GQ380" s="99"/>
      <c r="GR380" s="99"/>
      <c r="GS380" s="99"/>
      <c r="GT380" s="99"/>
      <c r="GU380" s="99"/>
      <c r="GV380" s="99"/>
      <c r="GW380" s="99"/>
      <c r="GX380" s="99"/>
      <c r="GY380" s="99"/>
      <c r="GZ380" s="99"/>
      <c r="HA380" s="99"/>
      <c r="HB380" s="99"/>
      <c r="HC380" s="99"/>
      <c r="HD380" s="99"/>
      <c r="HE380" s="99"/>
      <c r="HF380" s="99"/>
      <c r="HG380" s="99"/>
      <c r="HH380" s="99"/>
      <c r="HI380" s="99"/>
      <c r="HJ380" s="99"/>
      <c r="HK380" s="99"/>
      <c r="HL380" s="99"/>
      <c r="HM380" s="99"/>
      <c r="HN380" s="99"/>
      <c r="HO380" s="99"/>
      <c r="HP380" s="99"/>
      <c r="HQ380" s="99"/>
      <c r="HR380" s="99"/>
      <c r="HS380" s="99"/>
      <c r="HT380" s="99"/>
      <c r="HU380" s="99"/>
      <c r="HV380" s="99"/>
      <c r="HW380" s="99"/>
      <c r="HX380" s="99"/>
      <c r="HY380" s="99"/>
      <c r="HZ380" s="99"/>
      <c r="IA380" s="99"/>
      <c r="IB380" s="99"/>
      <c r="IC380" s="99"/>
      <c r="ID380" s="99"/>
      <c r="IE380" s="99"/>
      <c r="IF380" s="99"/>
      <c r="IG380" s="99"/>
      <c r="IH380" s="99"/>
      <c r="II380" s="99"/>
      <c r="IJ380" s="99"/>
      <c r="IK380" s="99"/>
      <c r="IL380" s="99"/>
      <c r="IM380" s="99"/>
      <c r="IN380" s="99"/>
      <c r="IO380" s="99"/>
      <c r="IP380" s="99"/>
      <c r="IQ380" s="99"/>
      <c r="IR380" s="99"/>
      <c r="IS380" s="99"/>
      <c r="IT380" s="99"/>
      <c r="IU380" s="99"/>
      <c r="IV380" s="99"/>
      <c r="IW380" s="99"/>
    </row>
    <row r="381" customFormat="false" ht="12" hidden="false" customHeight="false" outlineLevel="0" collapsed="false">
      <c r="A381" s="115"/>
      <c r="B381" s="12"/>
      <c r="C381" s="116"/>
      <c r="D381" s="117"/>
      <c r="E381" s="123"/>
      <c r="F381" s="13"/>
    </row>
    <row r="382" customFormat="false" ht="12" hidden="false" customHeight="false" outlineLevel="0" collapsed="false">
      <c r="A382" s="124"/>
      <c r="B382" s="19"/>
      <c r="C382" s="142"/>
      <c r="D382" s="125"/>
      <c r="E382" s="126"/>
      <c r="F382" s="20"/>
    </row>
    <row r="383" customFormat="false" ht="12.75" hidden="false" customHeight="false" outlineLevel="0" collapsed="false">
      <c r="A383" s="167"/>
      <c r="B383" s="12"/>
      <c r="C383" s="116"/>
      <c r="D383" s="116"/>
      <c r="E383" s="12"/>
      <c r="F383" s="139"/>
    </row>
    <row r="384" customFormat="false" ht="12.75" hidden="false" customHeight="false" outlineLevel="0" collapsed="false">
      <c r="A384" s="167"/>
      <c r="B384" s="12"/>
      <c r="C384" s="167" t="s">
        <v>179</v>
      </c>
      <c r="D384" s="116"/>
      <c r="E384" s="12"/>
      <c r="F384" s="186" t="n">
        <f aca="false">SUM(F6:F383)</f>
        <v>48875362</v>
      </c>
    </row>
    <row r="385" customFormat="false" ht="12" hidden="false" customHeight="false" outlineLevel="0" collapsed="false">
      <c r="A385" s="167"/>
      <c r="B385" s="12"/>
      <c r="C385" s="116"/>
      <c r="D385" s="116"/>
      <c r="E385" s="12"/>
      <c r="F385" s="139"/>
    </row>
    <row r="386" customFormat="false" ht="12" hidden="false" customHeight="false" outlineLevel="0" collapsed="false">
      <c r="A386" s="167"/>
      <c r="B386" s="12"/>
      <c r="C386" s="116"/>
      <c r="D386" s="116"/>
      <c r="E386" s="12"/>
      <c r="F386" s="139"/>
    </row>
    <row r="387" customFormat="false" ht="12" hidden="false" customHeight="false" outlineLevel="0" collapsed="false">
      <c r="A387" s="187"/>
      <c r="B387" s="47"/>
      <c r="C387" s="162"/>
      <c r="D387" s="162"/>
      <c r="E387" s="47"/>
      <c r="F387" s="48"/>
    </row>
    <row r="388" customFormat="false" ht="12" hidden="false" customHeight="false" outlineLevel="0" collapsed="false">
      <c r="A388" s="187"/>
      <c r="B388" s="47"/>
      <c r="C388" s="162"/>
      <c r="D388" s="162"/>
      <c r="E388" s="47"/>
      <c r="F388" s="48"/>
    </row>
    <row r="389" customFormat="false" ht="12" hidden="false" customHeight="false" outlineLevel="0" collapsed="false">
      <c r="A389" s="187"/>
      <c r="B389" s="47"/>
      <c r="C389" s="162"/>
      <c r="D389" s="162"/>
      <c r="E389" s="47"/>
      <c r="F389" s="48"/>
    </row>
    <row r="390" customFormat="false" ht="12" hidden="false" customHeight="false" outlineLevel="0" collapsed="false">
      <c r="A390" s="187"/>
      <c r="B390" s="47"/>
      <c r="C390" s="162"/>
      <c r="D390" s="162"/>
      <c r="E390" s="47"/>
      <c r="F390" s="48"/>
    </row>
    <row r="391" customFormat="false" ht="12" hidden="false" customHeight="false" outlineLevel="0" collapsed="false">
      <c r="A391" s="187"/>
      <c r="B391" s="47"/>
      <c r="C391" s="162"/>
      <c r="D391" s="162"/>
      <c r="E391" s="47"/>
      <c r="F391" s="48"/>
    </row>
    <row r="392" customFormat="false" ht="12" hidden="false" customHeight="false" outlineLevel="0" collapsed="false">
      <c r="A392" s="187"/>
      <c r="B392" s="47"/>
      <c r="C392" s="162"/>
      <c r="D392" s="162"/>
      <c r="E392" s="47"/>
      <c r="F392" s="48"/>
    </row>
  </sheetData>
  <mergeCells count="17">
    <mergeCell ref="A3:B3"/>
    <mergeCell ref="D8:E8"/>
    <mergeCell ref="D21:E21"/>
    <mergeCell ref="D30:E30"/>
    <mergeCell ref="D40:E40"/>
    <mergeCell ref="D56:E56"/>
    <mergeCell ref="D63:E63"/>
    <mergeCell ref="D68:E68"/>
    <mergeCell ref="D77:E77"/>
    <mergeCell ref="D83:E83"/>
    <mergeCell ref="D91:E91"/>
    <mergeCell ref="D100:E100"/>
    <mergeCell ref="D119:E119"/>
    <mergeCell ref="D157:E157"/>
    <mergeCell ref="D204:E204"/>
    <mergeCell ref="D247:E247"/>
    <mergeCell ref="D260:E260"/>
  </mergeCells>
  <printOptions headings="false" gridLines="false" gridLinesSet="true" horizontalCentered="false" verticalCentered="false"/>
  <pageMargins left="0.25" right="0.25" top="0.4" bottom="0.539583333333333" header="0.511811023622047" footer="0.309722222222222"/>
  <pageSetup paperSize="1" scale="100" fitToWidth="1" fitToHeight="1" pageOrder="downThenOver" orientation="portrait" blackAndWhite="false" draft="false" cellComments="none" horizontalDpi="300" verticalDpi="300" copies="1"/>
  <headerFooter differentFirst="false" differentOddEven="false">
    <oddHeader/>
    <oddFooter>&amp;L&amp;8&amp;D&amp;C&amp;8Page &amp;P&amp;R&amp;8&amp;F</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2001-10-25T18:00:20Z</dcterms:created>
  <dc:creator>gwinshi2</dc:creator>
  <dc:description/>
  <dc:language>en-US</dc:language>
  <cp:lastModifiedBy>ichun</cp:lastModifiedBy>
  <cp:lastPrinted>2001-11-13T21:23:40Z</cp:lastPrinted>
  <dcterms:modified xsi:type="dcterms:W3CDTF">2001-11-13T21:41:48Z</dcterms:modified>
  <cp:revision>0</cp:revision>
  <dc:subject/>
  <dc:title/>
</cp:coreProperties>
</file>