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<sst xmlns="http://schemas.openxmlformats.org/spreadsheetml/2006/main" count="45" uniqueCount="40">
  <si>
    <t xml:space="preserve">ENRON BROADBAND SERVICES, INC.</t>
  </si>
  <si>
    <t xml:space="preserve">Balance Sheet as of December 31, 1999</t>
  </si>
  <si>
    <t xml:space="preserve">ASSETS</t>
  </si>
  <si>
    <t xml:space="preserve">Current Assets</t>
  </si>
  <si>
    <t xml:space="preserve">Cash</t>
  </si>
  <si>
    <t xml:space="preserve">Accounts Receivable</t>
  </si>
  <si>
    <t xml:space="preserve">Accounts Receivable - Affiliates</t>
  </si>
  <si>
    <t xml:space="preserve">Prepaid Expenses</t>
  </si>
  <si>
    <t xml:space="preserve">     Total Current Assets</t>
  </si>
  <si>
    <t xml:space="preserve">Property, Plant &amp; Equipment </t>
  </si>
  <si>
    <t xml:space="preserve">Property, Plant and Equipment </t>
  </si>
  <si>
    <t xml:space="preserve">Construction Work in Progress</t>
  </si>
  <si>
    <t xml:space="preserve">     Total plant in service</t>
  </si>
  <si>
    <t xml:space="preserve">Less: Accumulated Depreciation</t>
  </si>
  <si>
    <t xml:space="preserve">     Net plant in service</t>
  </si>
  <si>
    <t xml:space="preserve">Other Assets</t>
  </si>
  <si>
    <t xml:space="preserve">Investments</t>
  </si>
  <si>
    <t xml:space="preserve">Goodwill (net of amortization)</t>
  </si>
  <si>
    <t xml:space="preserve">Deposits and deferred charges</t>
  </si>
  <si>
    <t xml:space="preserve">     Total Other Assets</t>
  </si>
  <si>
    <t xml:space="preserve">           Total Assets</t>
  </si>
  <si>
    <t xml:space="preserve">                           LIABILITIES AND STOCKHOLDERS EQUITY</t>
  </si>
  <si>
    <t xml:space="preserve">Current Liabilities</t>
  </si>
  <si>
    <t xml:space="preserve">Accounts Payable - trade</t>
  </si>
  <si>
    <t xml:space="preserve">Accounts Payable - Affiliate</t>
  </si>
  <si>
    <t xml:space="preserve">Accrued liabilities</t>
  </si>
  <si>
    <t xml:space="preserve">Customer deposits and unearned income</t>
  </si>
  <si>
    <t xml:space="preserve">     Total Current Liabilities</t>
  </si>
  <si>
    <t xml:space="preserve">Deferred taxes - federal and state</t>
  </si>
  <si>
    <t xml:space="preserve">Stockholders Equity</t>
  </si>
  <si>
    <t xml:space="preserve">Common Stock</t>
  </si>
  <si>
    <t xml:space="preserve">Retained Earnings - prior years</t>
  </si>
  <si>
    <t xml:space="preserve">Current Year Earnings </t>
  </si>
  <si>
    <t xml:space="preserve">     Total Stockholders Equity</t>
  </si>
  <si>
    <t xml:space="preserve">          Total Liabilities and Stockholders Equity</t>
  </si>
  <si>
    <t xml:space="preserve">ENRON COMMUNICATIONS GROUP</t>
  </si>
  <si>
    <t xml:space="preserve">Balance Sheets as of March 31, 1998,  and December 31,1997</t>
  </si>
  <si>
    <t xml:space="preserve">Investment in Rythms</t>
  </si>
  <si>
    <t xml:space="preserve">LIABILITIES AND STOCKHOLDERS EQUITY</t>
  </si>
  <si>
    <t xml:space="preserve">Accounts Payable - affiliate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</si>
</sst>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[$-409]m/d/yyyy"/>
    <numFmt numFmtId="167" formatCode="_(* #,##0_);_(* \(#,##0\);_(* \-_);_(@_)"/>
    <numFmt numFmtId="168" formatCode="\$#,##0_);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  <font>
      <b val="true"/>
      <i val="true"/>
      <sz val="12"/>
      <name val="Arial"/>
      <family val="0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42.14"/>
    <col collapsed="false" customWidth="true" hidden="false" outlineLevel="0" max="3" min="3" style="0" width="12.85"/>
    <col collapsed="false" customWidth="true" hidden="false" outlineLevel="0" max="4" min="4" style="0" width="15.41"/>
    <col collapsed="false" customWidth="true" hidden="false" outlineLevel="0" max="5" min="5" style="0" width="19.85"/>
    <col collapsed="false" customWidth="true" hidden="false" outlineLevel="0" max="6" min="6" style="0" width="5.28"/>
    <col collapsed="false" customWidth="true" hidden="false" outlineLevel="0" max="7" min="7" style="0" width="15.41"/>
    <col collapsed="false" customWidth="true" hidden="false" outlineLevel="0" max="8" min="8" style="0" width="16.84"/>
    <col collapsed="false" customWidth="true" hidden="false" outlineLevel="0" max="9" min="9" style="0" width="5.28"/>
    <col collapsed="false" customWidth="true" hidden="false" outlineLevel="0" max="10" min="10" style="0" width="12.85"/>
    <col collapsed="false" customWidth="true" hidden="false" outlineLevel="0" max="11" min="11" style="0" width="14.7"/>
    <col collapsed="false" customWidth="true" hidden="false" outlineLevel="0" max="13" min="13" style="0" width="4.14"/>
    <col collapsed="false" customWidth="true" hidden="false" outlineLevel="0" max="14" min="14" style="0" width="42.41"/>
    <col collapsed="false" customWidth="true" hidden="false" outlineLevel="0" max="17" min="17" style="0" width="12.85"/>
    <col collapsed="false" customWidth="true" hidden="false" outlineLevel="0" max="18" min="18" style="0" width="14.7"/>
    <col collapsed="false" customWidth="true" hidden="false" outlineLevel="0" max="20" min="20" style="0" width="13.56"/>
  </cols>
  <sheetData>
    <row r="1" customFormat="false" ht="15.75" hidden="false" customHeight="false" outlineLevel="0" collapsed="false">
      <c r="A1" s="1" t="s">
        <v>0</v>
      </c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</row>
    <row r="2" customFormat="false" ht="15" hidden="false" customHeight="false" outlineLevel="0" collapsed="false">
      <c r="A2" s="4" t="s">
        <v>1</v>
      </c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2"/>
      <c r="R2" s="2"/>
      <c r="S2" s="2"/>
      <c r="T2" s="2"/>
    </row>
    <row r="3" customFormat="false" ht="12.75" hidden="false" customHeight="false" outlineLevel="0" collapsed="false">
      <c r="C3" s="6"/>
      <c r="D3" s="6"/>
      <c r="E3" s="6"/>
      <c r="F3" s="2"/>
      <c r="G3" s="2"/>
      <c r="H3" s="2"/>
      <c r="I3" s="2"/>
      <c r="J3" s="2"/>
      <c r="K3" s="2"/>
      <c r="L3" s="2"/>
      <c r="M3" s="2"/>
      <c r="N3" s="2"/>
      <c r="O3" s="6"/>
      <c r="P3" s="2"/>
      <c r="Q3" s="2"/>
      <c r="R3" s="2"/>
      <c r="S3" s="2"/>
      <c r="T3" s="2"/>
    </row>
    <row r="4" customFormat="false" ht="12.75" hidden="false" customHeight="false" outlineLevel="0" collapsed="false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5.75" hidden="false" customHeight="false" outlineLevel="0" collapsed="false">
      <c r="A5" s="7"/>
      <c r="B5" s="7"/>
      <c r="C5" s="8" t="s">
        <v>2</v>
      </c>
      <c r="D5" s="8"/>
      <c r="E5" s="8"/>
      <c r="F5" s="9"/>
      <c r="G5" s="9"/>
      <c r="H5" s="9"/>
      <c r="I5" s="9"/>
      <c r="J5" s="9"/>
      <c r="K5" s="9"/>
      <c r="L5" s="2"/>
      <c r="M5" s="9"/>
      <c r="N5" s="9"/>
      <c r="O5" s="10"/>
      <c r="P5" s="9"/>
      <c r="Q5" s="9"/>
      <c r="R5" s="9"/>
      <c r="S5" s="2"/>
      <c r="T5" s="2"/>
    </row>
    <row r="6" customFormat="false" ht="15.75" hidden="false" customHeight="false" outlineLevel="0" collapsed="false">
      <c r="D6" s="11" t="n">
        <v>36525</v>
      </c>
      <c r="E6" s="11"/>
      <c r="F6" s="2"/>
      <c r="G6" s="11"/>
      <c r="H6" s="11"/>
      <c r="I6" s="2"/>
      <c r="J6" s="11"/>
      <c r="K6" s="11"/>
      <c r="L6" s="2"/>
      <c r="M6" s="2"/>
      <c r="N6" s="2"/>
      <c r="O6" s="2"/>
      <c r="P6" s="2"/>
      <c r="Q6" s="11"/>
      <c r="R6" s="11"/>
      <c r="S6" s="2"/>
      <c r="T6" s="2"/>
    </row>
    <row r="7" customFormat="false" ht="15.75" hidden="false" customHeight="false" outlineLevel="0" collapsed="false">
      <c r="B7" s="12" t="s">
        <v>3</v>
      </c>
      <c r="D7" s="13"/>
      <c r="E7" s="13"/>
      <c r="F7" s="14"/>
      <c r="G7" s="14"/>
      <c r="H7" s="14"/>
      <c r="I7" s="14"/>
      <c r="J7" s="14"/>
      <c r="K7" s="2"/>
      <c r="L7" s="2"/>
      <c r="M7" s="2"/>
      <c r="N7" s="15"/>
      <c r="O7" s="2"/>
      <c r="P7" s="14"/>
      <c r="Q7" s="14"/>
      <c r="R7" s="14"/>
      <c r="S7" s="2"/>
      <c r="T7" s="2"/>
    </row>
    <row r="8" customFormat="false" ht="12.75" hidden="false" customHeight="false" outlineLevel="0" collapsed="false">
      <c r="B8" s="0" t="s">
        <v>4</v>
      </c>
      <c r="D8" s="13"/>
      <c r="E8" s="16" t="n">
        <v>-28223398</v>
      </c>
      <c r="F8" s="2"/>
      <c r="G8" s="14"/>
      <c r="H8" s="16"/>
      <c r="I8" s="2"/>
      <c r="J8" s="14"/>
      <c r="K8" s="16"/>
      <c r="L8" s="2"/>
      <c r="M8" s="2"/>
      <c r="N8" s="2"/>
      <c r="O8" s="2"/>
      <c r="P8" s="2"/>
      <c r="Q8" s="14"/>
      <c r="R8" s="16"/>
      <c r="S8" s="2"/>
      <c r="T8" s="2"/>
    </row>
    <row r="9" customFormat="false" ht="12.75" hidden="false" customHeight="false" outlineLevel="0" collapsed="false">
      <c r="B9" s="0" t="s">
        <v>5</v>
      </c>
      <c r="D9" s="13"/>
      <c r="E9" s="14" t="n">
        <f aca="false">310548+4502636+30682</f>
        <v>4843866</v>
      </c>
      <c r="F9" s="2"/>
      <c r="G9" s="14"/>
      <c r="H9" s="14"/>
      <c r="I9" s="2"/>
      <c r="J9" s="14"/>
      <c r="K9" s="14"/>
      <c r="L9" s="2"/>
      <c r="M9" s="2"/>
      <c r="N9" s="2"/>
      <c r="O9" s="2"/>
      <c r="P9" s="2"/>
      <c r="Q9" s="14"/>
      <c r="R9" s="14"/>
      <c r="S9" s="2"/>
      <c r="T9" s="2"/>
    </row>
    <row r="10" customFormat="false" ht="12.75" hidden="false" customHeight="false" outlineLevel="0" collapsed="false">
      <c r="B10" s="0" t="s">
        <v>6</v>
      </c>
      <c r="D10" s="13"/>
      <c r="E10" s="14" t="n">
        <f aca="false">95739146+10541537-221</f>
        <v>106280462</v>
      </c>
      <c r="F10" s="2"/>
      <c r="G10" s="14"/>
      <c r="H10" s="14"/>
      <c r="I10" s="2"/>
      <c r="J10" s="14"/>
      <c r="K10" s="14"/>
      <c r="L10" s="2"/>
      <c r="M10" s="2"/>
      <c r="N10" s="2"/>
      <c r="O10" s="2"/>
      <c r="P10" s="2"/>
      <c r="Q10" s="14"/>
      <c r="R10" s="14"/>
      <c r="S10" s="2"/>
      <c r="T10" s="2"/>
    </row>
    <row r="11" customFormat="false" ht="15" hidden="false" customHeight="false" outlineLevel="0" collapsed="false">
      <c r="B11" s="0" t="s">
        <v>7</v>
      </c>
      <c r="D11" s="13"/>
      <c r="E11" s="17" t="n">
        <v>8795450</v>
      </c>
      <c r="F11" s="2"/>
      <c r="G11" s="14"/>
      <c r="H11" s="14"/>
      <c r="I11" s="2"/>
      <c r="J11" s="14"/>
      <c r="K11" s="14"/>
      <c r="L11" s="2"/>
      <c r="M11" s="2"/>
      <c r="N11" s="2"/>
      <c r="O11" s="2"/>
      <c r="P11" s="2"/>
      <c r="Q11" s="14"/>
      <c r="R11" s="14"/>
      <c r="S11" s="2"/>
      <c r="T11" s="2"/>
    </row>
    <row r="12" customFormat="false" ht="12.75" hidden="false" customHeight="false" outlineLevel="0" collapsed="false">
      <c r="B12" s="0" t="s">
        <v>8</v>
      </c>
      <c r="D12" s="13"/>
      <c r="E12" s="18" t="n">
        <f aca="false">SUM(E8:E11)</f>
        <v>91696380</v>
      </c>
      <c r="F12" s="2"/>
      <c r="G12" s="14"/>
      <c r="H12" s="19"/>
      <c r="I12" s="2"/>
      <c r="J12" s="14"/>
      <c r="K12" s="19"/>
      <c r="L12" s="2"/>
      <c r="M12" s="2"/>
      <c r="N12" s="2"/>
      <c r="O12" s="2"/>
      <c r="P12" s="2"/>
      <c r="Q12" s="14"/>
      <c r="R12" s="19"/>
      <c r="S12" s="2"/>
      <c r="T12" s="2"/>
    </row>
    <row r="13" customFormat="false" ht="12.75" hidden="false" customHeight="false" outlineLevel="0" collapsed="false">
      <c r="D13" s="13"/>
      <c r="E13" s="13"/>
      <c r="F13" s="2"/>
      <c r="G13" s="14"/>
      <c r="H13" s="14"/>
      <c r="I13" s="2"/>
      <c r="J13" s="14"/>
      <c r="K13" s="14"/>
      <c r="L13" s="2"/>
      <c r="M13" s="2"/>
      <c r="N13" s="2"/>
      <c r="O13" s="2"/>
      <c r="P13" s="2"/>
      <c r="Q13" s="14"/>
      <c r="R13" s="14"/>
      <c r="S13" s="2"/>
      <c r="T13" s="2"/>
    </row>
    <row r="14" customFormat="false" ht="12.75" hidden="false" customHeight="false" outlineLevel="0" collapsed="false">
      <c r="D14" s="13"/>
      <c r="E14" s="13"/>
      <c r="F14" s="2"/>
      <c r="G14" s="14"/>
      <c r="H14" s="14"/>
      <c r="I14" s="2"/>
      <c r="J14" s="14"/>
      <c r="K14" s="14"/>
      <c r="L14" s="2"/>
      <c r="M14" s="2"/>
      <c r="N14" s="2"/>
      <c r="O14" s="2"/>
      <c r="P14" s="2"/>
      <c r="Q14" s="14"/>
      <c r="R14" s="14"/>
      <c r="S14" s="2"/>
      <c r="T14" s="2"/>
    </row>
    <row r="15" customFormat="false" ht="15.75" hidden="false" customHeight="false" outlineLevel="0" collapsed="false">
      <c r="B15" s="12" t="s">
        <v>9</v>
      </c>
      <c r="D15" s="13"/>
      <c r="E15" s="13"/>
      <c r="F15" s="2"/>
      <c r="G15" s="14"/>
      <c r="H15" s="14"/>
      <c r="I15" s="2"/>
      <c r="J15" s="14"/>
      <c r="K15" s="14"/>
      <c r="L15" s="2"/>
      <c r="M15" s="2"/>
      <c r="N15" s="15"/>
      <c r="O15" s="2"/>
      <c r="P15" s="2"/>
      <c r="Q15" s="14"/>
      <c r="R15" s="14"/>
      <c r="S15" s="2"/>
      <c r="T15" s="2"/>
    </row>
    <row r="16" customFormat="false" ht="12.75" hidden="false" customHeight="false" outlineLevel="0" collapsed="false">
      <c r="B16" s="0" t="s">
        <v>10</v>
      </c>
      <c r="D16" s="13" t="n">
        <v>7492844</v>
      </c>
      <c r="F16" s="2"/>
      <c r="G16" s="14"/>
      <c r="H16" s="2"/>
      <c r="I16" s="2"/>
      <c r="J16" s="14"/>
      <c r="K16" s="14"/>
      <c r="L16" s="2"/>
      <c r="M16" s="2"/>
      <c r="N16" s="2"/>
      <c r="O16" s="2"/>
      <c r="P16" s="2"/>
      <c r="Q16" s="14"/>
      <c r="R16" s="14"/>
      <c r="S16" s="2"/>
      <c r="T16" s="2"/>
    </row>
    <row r="17" customFormat="false" ht="15" hidden="false" customHeight="false" outlineLevel="0" collapsed="false">
      <c r="B17" s="0" t="s">
        <v>11</v>
      </c>
      <c r="D17" s="20" t="n">
        <f aca="false">43854059+306927227+25487-1823</f>
        <v>350804950</v>
      </c>
      <c r="E17" s="13"/>
      <c r="F17" s="14"/>
      <c r="G17" s="21"/>
      <c r="H17" s="14"/>
      <c r="I17" s="2"/>
      <c r="J17" s="14"/>
      <c r="K17" s="2"/>
      <c r="L17" s="2"/>
      <c r="M17" s="2"/>
      <c r="N17" s="2"/>
      <c r="O17" s="2"/>
      <c r="P17" s="2"/>
      <c r="Q17" s="14"/>
      <c r="R17" s="2"/>
      <c r="S17" s="2"/>
      <c r="T17" s="2"/>
    </row>
    <row r="18" customFormat="false" ht="12.75" hidden="false" customHeight="false" outlineLevel="0" collapsed="false">
      <c r="B18" s="0" t="s">
        <v>12</v>
      </c>
      <c r="D18" s="13" t="n">
        <f aca="false">SUM(D16:D17)</f>
        <v>358297794</v>
      </c>
      <c r="E18" s="13"/>
      <c r="F18" s="2"/>
      <c r="G18" s="14"/>
      <c r="H18" s="14"/>
      <c r="I18" s="2"/>
      <c r="J18" s="14"/>
      <c r="K18" s="14"/>
      <c r="L18" s="2"/>
      <c r="M18" s="2"/>
      <c r="N18" s="2"/>
      <c r="O18" s="2"/>
      <c r="P18" s="2"/>
      <c r="Q18" s="14"/>
      <c r="R18" s="14"/>
      <c r="S18" s="2"/>
      <c r="T18" s="2"/>
    </row>
    <row r="19" customFormat="false" ht="12.75" hidden="false" customHeight="false" outlineLevel="0" collapsed="false">
      <c r="B19" s="0" t="s">
        <v>13</v>
      </c>
      <c r="D19" s="22" t="n">
        <v>-1348855</v>
      </c>
      <c r="E19" s="13"/>
      <c r="F19" s="2"/>
      <c r="G19" s="14"/>
      <c r="H19" s="14"/>
      <c r="I19" s="2"/>
      <c r="J19" s="14"/>
      <c r="K19" s="14"/>
      <c r="L19" s="2"/>
      <c r="M19" s="2"/>
      <c r="N19" s="2"/>
      <c r="O19" s="2"/>
      <c r="P19" s="2"/>
      <c r="Q19" s="14"/>
      <c r="R19" s="14"/>
      <c r="S19" s="2"/>
      <c r="T19" s="2"/>
    </row>
    <row r="20" customFormat="false" ht="12.75" hidden="false" customHeight="false" outlineLevel="0" collapsed="false">
      <c r="B20" s="0" t="s">
        <v>14</v>
      </c>
      <c r="D20" s="13"/>
      <c r="E20" s="13" t="n">
        <f aca="false">+D18+D19</f>
        <v>356948939</v>
      </c>
      <c r="F20" s="2"/>
      <c r="G20" s="14"/>
      <c r="H20" s="14"/>
      <c r="I20" s="2"/>
      <c r="J20" s="14"/>
      <c r="K20" s="14"/>
      <c r="L20" s="2"/>
      <c r="M20" s="2"/>
      <c r="N20" s="2"/>
      <c r="O20" s="2"/>
      <c r="P20" s="2"/>
      <c r="Q20" s="14"/>
      <c r="R20" s="14"/>
      <c r="S20" s="2"/>
      <c r="T20" s="2"/>
    </row>
    <row r="21" customFormat="false" ht="12.75" hidden="false" customHeight="false" outlineLevel="0" collapsed="false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customFormat="false" ht="12.75" hidden="false" customHeight="false" outlineLevel="0" collapsed="false"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customFormat="false" ht="15.75" hidden="false" customHeight="false" outlineLevel="0" collapsed="false">
      <c r="B23" s="12" t="s">
        <v>15</v>
      </c>
      <c r="D23" s="13"/>
      <c r="E23" s="13"/>
      <c r="F23" s="2"/>
      <c r="G23" s="14"/>
      <c r="H23" s="14"/>
      <c r="I23" s="2"/>
      <c r="J23" s="14"/>
      <c r="K23" s="14"/>
      <c r="L23" s="2"/>
      <c r="M23" s="2"/>
      <c r="N23" s="15"/>
      <c r="O23" s="2"/>
      <c r="P23" s="2"/>
      <c r="Q23" s="14"/>
      <c r="R23" s="14"/>
      <c r="S23" s="2"/>
      <c r="T23" s="2"/>
    </row>
    <row r="24" customFormat="false" ht="12.75" hidden="false" customHeight="false" outlineLevel="0" collapsed="false">
      <c r="B24" s="0" t="s">
        <v>16</v>
      </c>
      <c r="E24" s="13" t="n">
        <v>80550116</v>
      </c>
      <c r="F24" s="2"/>
      <c r="G24" s="2"/>
      <c r="H24" s="14"/>
      <c r="I24" s="2"/>
      <c r="J24" s="14"/>
      <c r="K24" s="14"/>
      <c r="L24" s="2"/>
      <c r="M24" s="2"/>
      <c r="N24" s="2"/>
      <c r="O24" s="2"/>
      <c r="P24" s="2"/>
      <c r="Q24" s="14"/>
      <c r="R24" s="14"/>
      <c r="S24" s="2"/>
      <c r="T24" s="2"/>
    </row>
    <row r="25" customFormat="false" ht="12.75" hidden="false" customHeight="false" outlineLevel="0" collapsed="false">
      <c r="B25" s="0" t="s">
        <v>17</v>
      </c>
      <c r="E25" s="13" t="n">
        <v>23084823</v>
      </c>
      <c r="F25" s="2"/>
      <c r="G25" s="2"/>
      <c r="H25" s="14"/>
      <c r="I25" s="2"/>
      <c r="J25" s="14"/>
      <c r="K25" s="14"/>
      <c r="L25" s="2"/>
      <c r="M25" s="2"/>
      <c r="N25" s="2"/>
      <c r="O25" s="2"/>
      <c r="P25" s="2"/>
      <c r="Q25" s="14"/>
      <c r="R25" s="14"/>
      <c r="S25" s="2"/>
      <c r="T25" s="2"/>
    </row>
    <row r="26" customFormat="false" ht="15" hidden="false" customHeight="false" outlineLevel="0" collapsed="false">
      <c r="B26" s="0" t="s">
        <v>18</v>
      </c>
      <c r="E26" s="23" t="n">
        <v>1124713</v>
      </c>
      <c r="F26" s="2"/>
      <c r="G26" s="2"/>
      <c r="H26" s="14"/>
      <c r="I26" s="2"/>
      <c r="J26" s="14"/>
      <c r="K26" s="14"/>
      <c r="L26" s="2"/>
      <c r="M26" s="2"/>
      <c r="N26" s="2"/>
      <c r="O26" s="2"/>
      <c r="P26" s="2"/>
      <c r="Q26" s="14"/>
      <c r="R26" s="14"/>
      <c r="S26" s="2"/>
      <c r="T26" s="2"/>
    </row>
    <row r="27" customFormat="false" ht="12.75" hidden="false" customHeight="false" outlineLevel="0" collapsed="false">
      <c r="B27" s="0" t="s">
        <v>19</v>
      </c>
      <c r="D27" s="13"/>
      <c r="E27" s="14" t="n">
        <f aca="false">SUM(E24:E26)</f>
        <v>104759652</v>
      </c>
      <c r="F27" s="2"/>
      <c r="G27" s="14"/>
      <c r="H27" s="14"/>
      <c r="I27" s="2"/>
      <c r="J27" s="14"/>
      <c r="K27" s="14"/>
      <c r="L27" s="2"/>
      <c r="M27" s="2"/>
      <c r="N27" s="2"/>
      <c r="O27" s="2"/>
      <c r="P27" s="2"/>
      <c r="Q27" s="14"/>
      <c r="R27" s="14"/>
      <c r="S27" s="2"/>
      <c r="T27" s="2"/>
    </row>
    <row r="28" customFormat="false" ht="12.75" hidden="false" customHeight="false" outlineLevel="0" collapsed="false">
      <c r="D28" s="13"/>
      <c r="E28" s="14"/>
      <c r="F28" s="2"/>
      <c r="G28" s="14"/>
      <c r="H28" s="14"/>
      <c r="I28" s="2"/>
      <c r="J28" s="14"/>
      <c r="K28" s="14"/>
      <c r="L28" s="2"/>
      <c r="M28" s="2"/>
      <c r="N28" s="2"/>
      <c r="O28" s="2"/>
      <c r="P28" s="2"/>
      <c r="Q28" s="14"/>
      <c r="R28" s="14"/>
      <c r="S28" s="2"/>
      <c r="T28" s="2"/>
    </row>
    <row r="29" customFormat="false" ht="12.75" hidden="false" customHeight="false" outlineLevel="0" collapsed="false">
      <c r="D29" s="13"/>
      <c r="E29" s="13"/>
      <c r="F29" s="2"/>
      <c r="G29" s="14"/>
      <c r="H29" s="14"/>
      <c r="I29" s="2"/>
      <c r="J29" s="14"/>
      <c r="K29" s="14"/>
      <c r="L29" s="2"/>
      <c r="M29" s="2"/>
      <c r="N29" s="2"/>
      <c r="O29" s="2"/>
      <c r="P29" s="2"/>
      <c r="Q29" s="14"/>
      <c r="R29" s="14"/>
      <c r="S29" s="2"/>
      <c r="T29" s="2"/>
    </row>
    <row r="30" customFormat="false" ht="16.5" hidden="false" customHeight="false" outlineLevel="0" collapsed="false">
      <c r="B30" s="1" t="s">
        <v>20</v>
      </c>
      <c r="D30" s="13"/>
      <c r="E30" s="24" t="n">
        <f aca="false">+E12+E20+E27</f>
        <v>553404971</v>
      </c>
      <c r="F30" s="2"/>
      <c r="G30" s="14"/>
      <c r="H30" s="14"/>
      <c r="I30" s="2"/>
      <c r="J30" s="14"/>
      <c r="K30" s="14"/>
      <c r="L30" s="2"/>
      <c r="M30" s="2"/>
      <c r="N30" s="3"/>
      <c r="O30" s="2"/>
      <c r="P30" s="2"/>
      <c r="Q30" s="14"/>
      <c r="R30" s="14"/>
      <c r="S30" s="2"/>
      <c r="T30" s="2"/>
    </row>
    <row r="31" customFormat="false" ht="16.5" hidden="false" customHeight="false" outlineLevel="0" collapsed="false">
      <c r="B31" s="1"/>
      <c r="D31" s="13"/>
      <c r="E31" s="14"/>
      <c r="F31" s="2"/>
      <c r="G31" s="14"/>
      <c r="H31" s="14"/>
      <c r="I31" s="2"/>
      <c r="J31" s="14"/>
      <c r="K31" s="14"/>
      <c r="L31" s="2"/>
      <c r="M31" s="2"/>
      <c r="N31" s="3"/>
      <c r="O31" s="2"/>
      <c r="P31" s="2"/>
      <c r="Q31" s="14"/>
      <c r="R31" s="14"/>
      <c r="S31" s="2"/>
      <c r="T31" s="2"/>
    </row>
    <row r="32" customFormat="false" ht="15.75" hidden="false" customHeight="false" outlineLevel="0" collapsed="false">
      <c r="B32" s="1"/>
      <c r="D32" s="13"/>
      <c r="E32" s="14"/>
      <c r="F32" s="2"/>
      <c r="G32" s="14"/>
      <c r="H32" s="14"/>
      <c r="I32" s="2"/>
      <c r="J32" s="14"/>
      <c r="K32" s="14"/>
      <c r="L32" s="2"/>
      <c r="M32" s="2"/>
      <c r="N32" s="3"/>
      <c r="O32" s="2"/>
      <c r="P32" s="2"/>
      <c r="Q32" s="14"/>
      <c r="R32" s="14"/>
      <c r="S32" s="2"/>
      <c r="T32" s="2"/>
    </row>
    <row r="33" customFormat="false" ht="12.75" hidden="false" customHeight="false" outlineLevel="0" collapsed="false">
      <c r="D33" s="13"/>
      <c r="E33" s="13"/>
      <c r="F33" s="2"/>
      <c r="G33" s="14"/>
      <c r="H33" s="14"/>
      <c r="I33" s="2"/>
      <c r="J33" s="14"/>
      <c r="K33" s="14"/>
      <c r="L33" s="2"/>
      <c r="M33" s="2"/>
      <c r="N33" s="2"/>
      <c r="O33" s="2"/>
      <c r="P33" s="2"/>
      <c r="Q33" s="14"/>
      <c r="R33" s="14"/>
      <c r="S33" s="2"/>
      <c r="T33" s="2"/>
    </row>
    <row r="34" customFormat="false" ht="15.75" hidden="false" customHeight="false" outlineLevel="0" collapsed="false">
      <c r="A34" s="25"/>
      <c r="B34" s="26" t="s">
        <v>21</v>
      </c>
      <c r="C34" s="27"/>
      <c r="D34" s="28"/>
      <c r="E34" s="28"/>
      <c r="F34" s="29"/>
      <c r="G34" s="30"/>
      <c r="H34" s="30"/>
      <c r="I34" s="29"/>
      <c r="J34" s="30"/>
      <c r="K34" s="30"/>
      <c r="L34" s="2"/>
      <c r="M34" s="29"/>
      <c r="N34" s="31"/>
      <c r="O34" s="29"/>
      <c r="P34" s="29"/>
      <c r="Q34" s="30"/>
      <c r="R34" s="30"/>
      <c r="S34" s="2"/>
      <c r="T34" s="2"/>
    </row>
    <row r="35" customFormat="false" ht="12.75" hidden="false" customHeight="false" outlineLevel="0" collapsed="false">
      <c r="D35" s="13"/>
      <c r="E35" s="13"/>
      <c r="F35" s="2"/>
      <c r="G35" s="14"/>
      <c r="H35" s="14"/>
      <c r="I35" s="2"/>
      <c r="J35" s="14"/>
      <c r="K35" s="14"/>
      <c r="L35" s="2"/>
      <c r="M35" s="2"/>
      <c r="N35" s="2"/>
      <c r="O35" s="2"/>
      <c r="P35" s="2"/>
      <c r="Q35" s="14"/>
      <c r="R35" s="14"/>
      <c r="S35" s="2"/>
      <c r="T35" s="2"/>
    </row>
    <row r="36" customFormat="false" ht="15.75" hidden="false" customHeight="false" outlineLevel="0" collapsed="false">
      <c r="B36" s="12" t="s">
        <v>22</v>
      </c>
      <c r="D36" s="13"/>
      <c r="E36" s="13"/>
      <c r="F36" s="2"/>
      <c r="G36" s="14"/>
      <c r="H36" s="14"/>
      <c r="I36" s="2"/>
      <c r="J36" s="14"/>
      <c r="K36" s="14"/>
      <c r="L36" s="2"/>
      <c r="M36" s="2"/>
      <c r="N36" s="15"/>
      <c r="O36" s="2"/>
      <c r="P36" s="2"/>
      <c r="Q36" s="14"/>
      <c r="R36" s="14"/>
      <c r="S36" s="2"/>
      <c r="T36" s="2"/>
    </row>
    <row r="37" customFormat="false" ht="12.75" hidden="false" customHeight="false" outlineLevel="0" collapsed="false">
      <c r="B37" s="0" t="s">
        <v>23</v>
      </c>
      <c r="D37" s="13"/>
      <c r="E37" s="13" t="n">
        <f aca="false">11263393+291351+53062+170199+6071632+49236-650</f>
        <v>17898223</v>
      </c>
      <c r="F37" s="2"/>
      <c r="G37" s="14"/>
      <c r="H37" s="14"/>
      <c r="I37" s="2"/>
      <c r="J37" s="14"/>
      <c r="K37" s="14"/>
      <c r="L37" s="2"/>
      <c r="M37" s="2"/>
      <c r="N37" s="2"/>
      <c r="O37" s="2"/>
      <c r="P37" s="2"/>
      <c r="Q37" s="14"/>
      <c r="R37" s="14"/>
      <c r="S37" s="2"/>
      <c r="T37" s="2"/>
    </row>
    <row r="38" customFormat="false" ht="12.75" hidden="false" customHeight="false" outlineLevel="0" collapsed="false">
      <c r="B38" s="0" t="s">
        <v>24</v>
      </c>
      <c r="D38" s="13"/>
      <c r="E38" s="13" t="n">
        <f aca="false">423630353-334697636</f>
        <v>88932717</v>
      </c>
      <c r="F38" s="2"/>
      <c r="G38" s="14"/>
      <c r="H38" s="14"/>
      <c r="I38" s="2"/>
      <c r="J38" s="14"/>
      <c r="K38" s="14"/>
      <c r="L38" s="2"/>
      <c r="M38" s="2"/>
      <c r="N38" s="2"/>
      <c r="O38" s="2"/>
      <c r="P38" s="2"/>
      <c r="Q38" s="14"/>
      <c r="R38" s="14"/>
      <c r="S38" s="2"/>
      <c r="T38" s="2"/>
    </row>
    <row r="39" customFormat="false" ht="12.75" hidden="false" customHeight="false" outlineLevel="0" collapsed="false">
      <c r="B39" s="0" t="s">
        <v>25</v>
      </c>
      <c r="D39" s="13"/>
      <c r="E39" s="13" t="n">
        <f aca="false">951260+22437711</f>
        <v>23388971</v>
      </c>
      <c r="F39" s="2"/>
      <c r="G39" s="14"/>
      <c r="H39" s="14"/>
      <c r="I39" s="2"/>
      <c r="J39" s="14"/>
      <c r="K39" s="14"/>
      <c r="L39" s="2"/>
      <c r="M39" s="2"/>
      <c r="N39" s="2"/>
      <c r="O39" s="2"/>
      <c r="P39" s="2"/>
      <c r="Q39" s="14"/>
      <c r="R39" s="14"/>
      <c r="S39" s="2"/>
      <c r="T39" s="2"/>
    </row>
    <row r="40" customFormat="false" ht="12.75" hidden="false" customHeight="false" outlineLevel="0" collapsed="false">
      <c r="B40" s="0" t="s">
        <v>26</v>
      </c>
      <c r="D40" s="13"/>
      <c r="E40" s="22" t="n">
        <v>12826457</v>
      </c>
      <c r="F40" s="2"/>
      <c r="G40" s="14"/>
      <c r="H40" s="14"/>
      <c r="I40" s="2"/>
      <c r="J40" s="14"/>
      <c r="K40" s="14"/>
      <c r="L40" s="2"/>
      <c r="M40" s="2"/>
      <c r="N40" s="2"/>
      <c r="O40" s="2"/>
      <c r="P40" s="2"/>
      <c r="Q40" s="14"/>
      <c r="R40" s="14"/>
      <c r="S40" s="2"/>
      <c r="T40" s="2"/>
    </row>
    <row r="41" customFormat="false" ht="12.75" hidden="false" customHeight="false" outlineLevel="0" collapsed="false">
      <c r="B41" s="0" t="s">
        <v>27</v>
      </c>
      <c r="D41" s="13"/>
      <c r="E41" s="13" t="n">
        <f aca="false">SUM(E37:E40)</f>
        <v>143046368</v>
      </c>
      <c r="F41" s="2"/>
      <c r="G41" s="14"/>
      <c r="H41" s="14"/>
      <c r="I41" s="2"/>
      <c r="J41" s="14"/>
      <c r="K41" s="14"/>
      <c r="L41" s="2"/>
      <c r="M41" s="2"/>
      <c r="N41" s="2"/>
      <c r="O41" s="2"/>
      <c r="P41" s="2"/>
      <c r="Q41" s="14"/>
      <c r="R41" s="14"/>
      <c r="S41" s="2"/>
      <c r="T41" s="2"/>
    </row>
    <row r="42" customFormat="false" ht="12.75" hidden="false" customHeight="false" outlineLevel="0" collapsed="false">
      <c r="D42" s="13"/>
      <c r="E42" s="13"/>
      <c r="F42" s="2"/>
      <c r="G42" s="14"/>
      <c r="H42" s="14"/>
      <c r="I42" s="2"/>
      <c r="J42" s="14"/>
      <c r="K42" s="14"/>
      <c r="L42" s="2"/>
      <c r="M42" s="2"/>
      <c r="N42" s="2"/>
      <c r="O42" s="2"/>
      <c r="P42" s="2"/>
      <c r="Q42" s="14"/>
      <c r="R42" s="14"/>
      <c r="S42" s="2"/>
      <c r="T42" s="2"/>
    </row>
    <row r="43" customFormat="false" ht="12.75" hidden="false" customHeight="false" outlineLevel="0" collapsed="false">
      <c r="B43" s="0" t="s">
        <v>28</v>
      </c>
      <c r="D43" s="13"/>
      <c r="E43" s="13" t="n">
        <v>161880381</v>
      </c>
      <c r="F43" s="2"/>
      <c r="G43" s="14"/>
      <c r="H43" s="14"/>
      <c r="I43" s="2"/>
      <c r="J43" s="14"/>
      <c r="K43" s="14"/>
      <c r="L43" s="2"/>
      <c r="M43" s="2"/>
      <c r="N43" s="2"/>
      <c r="O43" s="2"/>
      <c r="P43" s="2"/>
      <c r="Q43" s="14"/>
      <c r="R43" s="14"/>
      <c r="S43" s="2"/>
      <c r="T43" s="2"/>
    </row>
    <row r="44" customFormat="false" ht="12.75" hidden="false" customHeight="false" outlineLevel="0" collapsed="false">
      <c r="D44" s="13"/>
      <c r="E44" s="13"/>
      <c r="F44" s="2"/>
      <c r="G44" s="14"/>
      <c r="H44" s="14"/>
      <c r="I44" s="2"/>
      <c r="J44" s="14"/>
      <c r="K44" s="14"/>
      <c r="L44" s="2"/>
      <c r="M44" s="2"/>
      <c r="N44" s="2"/>
      <c r="O44" s="2"/>
      <c r="P44" s="2"/>
      <c r="Q44" s="14"/>
      <c r="R44" s="14"/>
      <c r="S44" s="2"/>
      <c r="T44" s="2"/>
    </row>
    <row r="45" customFormat="false" ht="12.75" hidden="false" customHeight="false" outlineLevel="0" collapsed="false">
      <c r="D45" s="13"/>
      <c r="E45" s="13"/>
      <c r="F45" s="2"/>
      <c r="G45" s="14"/>
      <c r="H45" s="14"/>
      <c r="I45" s="2"/>
      <c r="J45" s="14"/>
      <c r="K45" s="14"/>
      <c r="L45" s="2"/>
      <c r="M45" s="2"/>
      <c r="N45" s="2"/>
      <c r="O45" s="2"/>
      <c r="P45" s="2"/>
      <c r="Q45" s="14"/>
      <c r="R45" s="14"/>
      <c r="S45" s="2"/>
      <c r="T45" s="2"/>
    </row>
    <row r="46" customFormat="false" ht="15.75" hidden="false" customHeight="false" outlineLevel="0" collapsed="false">
      <c r="B46" s="12" t="s">
        <v>29</v>
      </c>
      <c r="C46" s="13"/>
      <c r="D46" s="13"/>
      <c r="E46" s="13"/>
      <c r="F46" s="2"/>
      <c r="G46" s="14"/>
      <c r="H46" s="14"/>
      <c r="I46" s="2"/>
      <c r="J46" s="14"/>
      <c r="K46" s="14"/>
      <c r="L46" s="2"/>
      <c r="M46" s="2"/>
      <c r="N46" s="15"/>
      <c r="O46" s="14"/>
      <c r="P46" s="2"/>
      <c r="Q46" s="14"/>
      <c r="R46" s="14"/>
      <c r="S46" s="2"/>
      <c r="T46" s="2"/>
    </row>
    <row r="47" customFormat="false" ht="12.75" hidden="false" customHeight="false" outlineLevel="0" collapsed="false">
      <c r="B47" s="0" t="s">
        <v>30</v>
      </c>
      <c r="D47" s="13"/>
      <c r="E47" s="13" t="n">
        <v>14280366</v>
      </c>
      <c r="F47" s="2"/>
      <c r="G47" s="14"/>
      <c r="H47" s="14"/>
      <c r="I47" s="2"/>
      <c r="J47" s="14"/>
      <c r="K47" s="14"/>
      <c r="L47" s="2"/>
      <c r="M47" s="2"/>
      <c r="N47" s="2"/>
      <c r="O47" s="2"/>
      <c r="P47" s="2"/>
      <c r="Q47" s="14"/>
      <c r="R47" s="14"/>
      <c r="S47" s="2"/>
      <c r="T47" s="2"/>
    </row>
    <row r="48" customFormat="false" ht="12.75" hidden="false" customHeight="false" outlineLevel="0" collapsed="false">
      <c r="D48" s="13"/>
      <c r="E48" s="13" t="n">
        <v>225000</v>
      </c>
      <c r="F48" s="2"/>
      <c r="G48" s="14"/>
      <c r="H48" s="14"/>
      <c r="I48" s="2"/>
      <c r="J48" s="14"/>
      <c r="K48" s="14"/>
      <c r="L48" s="2"/>
      <c r="M48" s="2"/>
      <c r="N48" s="2"/>
      <c r="O48" s="2"/>
      <c r="P48" s="2"/>
      <c r="Q48" s="14"/>
      <c r="R48" s="14"/>
      <c r="S48" s="2"/>
      <c r="T48" s="2"/>
    </row>
    <row r="49" customFormat="false" ht="12.75" hidden="false" customHeight="false" outlineLevel="0" collapsed="false">
      <c r="B49" s="0" t="s">
        <v>31</v>
      </c>
      <c r="D49" s="13"/>
      <c r="E49" s="32" t="n">
        <f aca="false">1379370</f>
        <v>1379370</v>
      </c>
      <c r="F49" s="2"/>
      <c r="G49" s="14"/>
      <c r="H49" s="14"/>
      <c r="I49" s="2"/>
      <c r="J49" s="14"/>
      <c r="K49" s="14"/>
      <c r="L49" s="2"/>
      <c r="M49" s="2"/>
      <c r="N49" s="2"/>
      <c r="O49" s="2"/>
      <c r="P49" s="2"/>
      <c r="Q49" s="14"/>
      <c r="R49" s="14"/>
      <c r="S49" s="2"/>
      <c r="T49" s="14"/>
    </row>
    <row r="50" customFormat="false" ht="12.75" hidden="false" customHeight="false" outlineLevel="0" collapsed="false">
      <c r="B50" s="0" t="s">
        <v>32</v>
      </c>
      <c r="D50" s="13"/>
      <c r="E50" s="20" t="n">
        <v>232593486</v>
      </c>
      <c r="F50" s="2"/>
      <c r="G50" s="14"/>
      <c r="H50" s="14"/>
      <c r="I50" s="2"/>
      <c r="J50" s="14"/>
      <c r="K50" s="14"/>
      <c r="L50" s="2"/>
      <c r="M50" s="2"/>
      <c r="N50" s="2"/>
      <c r="O50" s="2"/>
      <c r="P50" s="2"/>
      <c r="Q50" s="14"/>
      <c r="R50" s="14"/>
      <c r="S50" s="2"/>
      <c r="T50" s="14"/>
    </row>
    <row r="51" customFormat="false" ht="12.75" hidden="false" customHeight="false" outlineLevel="0" collapsed="false">
      <c r="B51" s="0" t="s">
        <v>33</v>
      </c>
      <c r="D51" s="13"/>
      <c r="E51" s="13" t="n">
        <f aca="false">SUM(E47:E50)</f>
        <v>248478222</v>
      </c>
      <c r="F51" s="2"/>
      <c r="G51" s="14"/>
      <c r="H51" s="14"/>
      <c r="I51" s="2"/>
      <c r="J51" s="14"/>
      <c r="K51" s="14"/>
      <c r="L51" s="2"/>
      <c r="M51" s="2"/>
      <c r="N51" s="2"/>
      <c r="O51" s="2"/>
      <c r="P51" s="2"/>
      <c r="Q51" s="14"/>
      <c r="R51" s="14"/>
      <c r="S51" s="2"/>
      <c r="T51" s="14"/>
    </row>
    <row r="52" customFormat="false" ht="12.75" hidden="false" customHeight="false" outlineLevel="0" collapsed="false">
      <c r="D52" s="13"/>
      <c r="E52" s="13"/>
      <c r="F52" s="2"/>
      <c r="G52" s="14"/>
      <c r="H52" s="14"/>
      <c r="I52" s="2"/>
      <c r="J52" s="14"/>
      <c r="K52" s="14"/>
      <c r="L52" s="2"/>
      <c r="M52" s="2"/>
      <c r="N52" s="2"/>
      <c r="O52" s="2"/>
      <c r="P52" s="2"/>
      <c r="Q52" s="14"/>
      <c r="R52" s="14"/>
      <c r="S52" s="2"/>
      <c r="T52" s="14"/>
    </row>
    <row r="53" customFormat="false" ht="16.5" hidden="false" customHeight="false" outlineLevel="0" collapsed="false">
      <c r="B53" s="1" t="s">
        <v>34</v>
      </c>
      <c r="D53" s="13"/>
      <c r="E53" s="24" t="n">
        <f aca="false">+E41+E51+E43</f>
        <v>553404971</v>
      </c>
      <c r="F53" s="2"/>
      <c r="G53" s="14"/>
      <c r="H53" s="19"/>
      <c r="I53" s="2"/>
      <c r="J53" s="14"/>
      <c r="K53" s="19"/>
      <c r="L53" s="2"/>
      <c r="M53" s="2"/>
      <c r="N53" s="3"/>
      <c r="O53" s="2"/>
      <c r="P53" s="2"/>
      <c r="Q53" s="14"/>
      <c r="R53" s="19"/>
      <c r="S53" s="2"/>
      <c r="T53" s="2"/>
    </row>
    <row r="54" customFormat="false" ht="13.5" hidden="false" customHeight="false" outlineLevel="0" collapsed="false">
      <c r="F54" s="2"/>
      <c r="G54" s="2"/>
      <c r="H54" s="2"/>
      <c r="I54" s="2"/>
      <c r="J54" s="14"/>
      <c r="K54" s="14"/>
      <c r="L54" s="2"/>
      <c r="M54" s="2"/>
      <c r="N54" s="2"/>
      <c r="O54" s="2"/>
      <c r="P54" s="2"/>
      <c r="Q54" s="14"/>
      <c r="R54" s="19"/>
      <c r="S54" s="2"/>
      <c r="T54" s="2"/>
    </row>
    <row r="55" customFormat="false" ht="12.75" hidden="false" customHeight="false" outlineLevel="0" collapsed="false">
      <c r="E55" s="13"/>
      <c r="F55" s="2"/>
      <c r="G55" s="2"/>
      <c r="H55" s="19"/>
      <c r="I55" s="2"/>
      <c r="J55" s="14"/>
      <c r="K55" s="14"/>
      <c r="L55" s="2"/>
      <c r="M55" s="2"/>
      <c r="N55" s="2"/>
      <c r="O55" s="2"/>
      <c r="P55" s="2"/>
      <c r="Q55" s="2"/>
      <c r="R55" s="2"/>
      <c r="S55" s="2"/>
      <c r="T55" s="2"/>
    </row>
    <row r="56" customFormat="false" ht="12.75" hidden="false" customHeight="false" outlineLevel="0" collapsed="false">
      <c r="F56" s="2"/>
      <c r="G56" s="2"/>
      <c r="H56" s="2"/>
      <c r="I56" s="2"/>
      <c r="J56" s="14"/>
      <c r="K56" s="14"/>
      <c r="L56" s="2"/>
      <c r="M56" s="2"/>
      <c r="N56" s="2"/>
      <c r="O56" s="2"/>
      <c r="P56" s="2"/>
      <c r="Q56" s="2"/>
      <c r="R56" s="2"/>
      <c r="S56" s="2"/>
      <c r="T56" s="2"/>
    </row>
    <row r="57" customFormat="false" ht="12.75" hidden="false" customHeight="false" outlineLevel="0" collapsed="false">
      <c r="F57" s="2"/>
      <c r="G57" s="2"/>
      <c r="H57" s="2"/>
      <c r="I57" s="2"/>
      <c r="J57" s="14"/>
      <c r="K57" s="14"/>
      <c r="L57" s="2"/>
      <c r="M57" s="2"/>
      <c r="N57" s="2"/>
      <c r="O57" s="2"/>
      <c r="P57" s="2"/>
      <c r="Q57" s="2"/>
      <c r="R57" s="2"/>
      <c r="S57" s="2"/>
      <c r="T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customFormat="false" ht="15.75" hidden="false" customHeight="false" outlineLevel="0" collapsed="false">
      <c r="A83" s="1" t="s">
        <v>35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customFormat="false" ht="15" hidden="false" customHeight="false" outlineLevel="0" collapsed="false">
      <c r="A84" s="4" t="s">
        <v>36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customFormat="false" ht="12.75" hidden="false" customHeight="false" outlineLevel="0" collapsed="false">
      <c r="B85" s="6"/>
      <c r="C85" s="6"/>
      <c r="D85" s="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customFormat="false" ht="15.75" hidden="false" customHeight="false" outlineLevel="0" collapsed="false">
      <c r="A87" s="7"/>
      <c r="B87" s="8" t="s">
        <v>2</v>
      </c>
      <c r="C87" s="8"/>
      <c r="D87" s="8"/>
      <c r="E87" s="7"/>
      <c r="F87" s="9"/>
      <c r="G87" s="9"/>
      <c r="H87" s="9"/>
      <c r="I87" s="9"/>
      <c r="J87" s="9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customFormat="false" ht="15.75" hidden="false" customHeight="false" outlineLevel="0" collapsed="false">
      <c r="C88" s="11" t="n">
        <v>35885</v>
      </c>
      <c r="D88" s="11"/>
      <c r="F88" s="11"/>
      <c r="G88" s="11"/>
      <c r="H88" s="2"/>
      <c r="I88" s="11"/>
      <c r="J88" s="11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customFormat="false" ht="15.75" hidden="false" customHeight="false" outlineLevel="0" collapsed="false">
      <c r="A89" s="12"/>
      <c r="C89" s="13"/>
      <c r="D89" s="13"/>
      <c r="E89" s="13"/>
      <c r="F89" s="14"/>
      <c r="G89" s="14"/>
      <c r="H89" s="14"/>
      <c r="I89" s="1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customFormat="false" ht="12.75" hidden="false" customHeight="false" outlineLevel="0" collapsed="false">
      <c r="A90" s="0" t="s">
        <v>37</v>
      </c>
      <c r="C90" s="13"/>
      <c r="D90" s="13" t="n">
        <v>10000000</v>
      </c>
      <c r="F90" s="14"/>
      <c r="G90" s="14"/>
      <c r="H90" s="2"/>
      <c r="I90" s="14"/>
      <c r="J90" s="14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customFormat="false" ht="12.75" hidden="false" customHeight="false" outlineLevel="0" collapsed="false">
      <c r="C91" s="13"/>
      <c r="D91" s="14"/>
      <c r="F91" s="14"/>
      <c r="G91" s="14"/>
      <c r="H91" s="2"/>
      <c r="I91" s="14"/>
      <c r="J91" s="14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customFormat="false" ht="12.75" hidden="false" customHeight="false" outlineLevel="0" collapsed="false">
      <c r="C92" s="13"/>
      <c r="D92" s="14"/>
      <c r="F92" s="14"/>
      <c r="G92" s="14"/>
      <c r="H92" s="2"/>
      <c r="I92" s="14"/>
      <c r="J92" s="14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customFormat="false" ht="12.75" hidden="false" customHeight="false" outlineLevel="0" collapsed="false">
      <c r="C93" s="13"/>
      <c r="D93" s="13"/>
      <c r="F93" s="14"/>
      <c r="G93" s="14"/>
      <c r="H93" s="2"/>
      <c r="I93" s="14"/>
      <c r="J93" s="14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customFormat="false" ht="16.5" hidden="false" customHeight="false" outlineLevel="0" collapsed="false">
      <c r="A94" s="1" t="s">
        <v>20</v>
      </c>
      <c r="C94" s="13"/>
      <c r="D94" s="24" t="n">
        <f aca="false">SUM(D90:D93)</f>
        <v>10000000</v>
      </c>
      <c r="F94" s="14"/>
      <c r="G94" s="14"/>
      <c r="H94" s="2"/>
      <c r="I94" s="14"/>
      <c r="J94" s="14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customFormat="false" ht="16.5" hidden="false" customHeight="false" outlineLevel="0" collapsed="false">
      <c r="A95" s="1"/>
      <c r="C95" s="13"/>
      <c r="D95" s="14"/>
      <c r="F95" s="14"/>
      <c r="G95" s="14"/>
      <c r="H95" s="2"/>
      <c r="I95" s="14"/>
      <c r="J95" s="14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customFormat="false" ht="15.75" hidden="false" customHeight="false" outlineLevel="0" collapsed="false">
      <c r="A96" s="1"/>
      <c r="C96" s="13"/>
      <c r="D96" s="14"/>
      <c r="F96" s="14"/>
      <c r="G96" s="14"/>
      <c r="H96" s="2"/>
      <c r="I96" s="14"/>
      <c r="J96" s="14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customFormat="false" ht="12.75" hidden="false" customHeight="false" outlineLevel="0" collapsed="false">
      <c r="C97" s="13"/>
      <c r="D97" s="13"/>
      <c r="F97" s="14"/>
      <c r="G97" s="14"/>
      <c r="H97" s="2"/>
      <c r="I97" s="14"/>
      <c r="J97" s="14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customFormat="false" ht="15.75" hidden="false" customHeight="false" outlineLevel="0" collapsed="false">
      <c r="A98" s="31" t="s">
        <v>38</v>
      </c>
      <c r="B98" s="31"/>
      <c r="C98" s="31"/>
      <c r="D98" s="31"/>
      <c r="E98" s="31"/>
      <c r="F98" s="31"/>
      <c r="G98" s="31"/>
      <c r="H98" s="31"/>
      <c r="I98" s="31"/>
      <c r="J98" s="31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customFormat="false" ht="12.75" hidden="false" customHeight="false" outlineLevel="0" collapsed="false">
      <c r="C99" s="13"/>
      <c r="D99" s="13"/>
      <c r="F99" s="14"/>
      <c r="G99" s="14"/>
      <c r="H99" s="2"/>
      <c r="I99" s="14"/>
      <c r="J99" s="14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customFormat="false" ht="15.75" hidden="false" customHeight="false" outlineLevel="0" collapsed="false">
      <c r="A100" s="12" t="s">
        <v>22</v>
      </c>
      <c r="C100" s="13"/>
      <c r="D100" s="13"/>
      <c r="F100" s="14"/>
      <c r="G100" s="14"/>
      <c r="H100" s="2"/>
      <c r="I100" s="14"/>
      <c r="J100" s="14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customFormat="false" ht="12.75" hidden="false" customHeight="false" outlineLevel="0" collapsed="false">
      <c r="C101" s="13"/>
      <c r="D101" s="13"/>
      <c r="F101" s="14"/>
      <c r="G101" s="14"/>
      <c r="H101" s="2"/>
      <c r="I101" s="14"/>
      <c r="J101" s="14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customFormat="false" ht="12.75" hidden="false" customHeight="false" outlineLevel="0" collapsed="false">
      <c r="C102" s="13"/>
      <c r="D102" s="13"/>
      <c r="F102" s="14"/>
      <c r="G102" s="14"/>
      <c r="H102" s="2"/>
      <c r="I102" s="14"/>
      <c r="J102" s="14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customFormat="false" ht="12.75" hidden="false" customHeight="false" outlineLevel="0" collapsed="false">
      <c r="A103" s="0" t="s">
        <v>39</v>
      </c>
      <c r="C103" s="13"/>
      <c r="D103" s="22" t="n">
        <v>10000000</v>
      </c>
      <c r="F103" s="14"/>
      <c r="G103" s="14"/>
      <c r="H103" s="2"/>
      <c r="I103" s="14"/>
      <c r="J103" s="14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customFormat="false" ht="12.75" hidden="false" customHeight="false" outlineLevel="0" collapsed="false">
      <c r="C104" s="13"/>
      <c r="D104" s="14"/>
      <c r="F104" s="14"/>
      <c r="G104" s="14"/>
      <c r="H104" s="2"/>
      <c r="I104" s="14"/>
      <c r="J104" s="14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customFormat="false" ht="12.75" hidden="false" customHeight="false" outlineLevel="0" collapsed="false">
      <c r="A105" s="0" t="s">
        <v>27</v>
      </c>
      <c r="C105" s="13"/>
      <c r="D105" s="13" t="n">
        <f aca="false">SUM(D101:D103)</f>
        <v>10000000</v>
      </c>
      <c r="F105" s="14"/>
      <c r="G105" s="14"/>
      <c r="H105" s="2"/>
      <c r="I105" s="14"/>
      <c r="J105" s="14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customFormat="false" ht="12.75" hidden="false" customHeight="false" outlineLevel="0" collapsed="false">
      <c r="C106" s="13"/>
      <c r="D106" s="13"/>
      <c r="F106" s="14"/>
      <c r="G106" s="14"/>
      <c r="H106" s="2"/>
      <c r="I106" s="14"/>
      <c r="J106" s="14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customFormat="false" ht="12.75" hidden="false" customHeight="false" outlineLevel="0" collapsed="false">
      <c r="C107" s="13"/>
      <c r="D107" s="13"/>
      <c r="F107" s="14"/>
      <c r="G107" s="14"/>
      <c r="H107" s="2"/>
      <c r="I107" s="14"/>
      <c r="J107" s="14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customFormat="false" ht="16.5" hidden="false" customHeight="false" outlineLevel="0" collapsed="false">
      <c r="A108" s="1" t="s">
        <v>34</v>
      </c>
      <c r="C108" s="13"/>
      <c r="D108" s="24" t="n">
        <f aca="false">SUM(D105)</f>
        <v>10000000</v>
      </c>
      <c r="F108" s="14"/>
      <c r="G108" s="19"/>
      <c r="H108" s="2"/>
      <c r="I108" s="14"/>
      <c r="J108" s="14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customFormat="false" ht="13.5" hidden="false" customHeight="false" outlineLevel="0" collapsed="false">
      <c r="F109" s="2"/>
      <c r="G109" s="2"/>
      <c r="H109" s="2"/>
      <c r="I109" s="14"/>
      <c r="J109" s="14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customFormat="false" ht="12.75" hidden="false" customHeight="false" outlineLevel="0" collapsed="false">
      <c r="D110" s="18"/>
      <c r="F110" s="2"/>
      <c r="G110" s="2"/>
      <c r="H110" s="2"/>
      <c r="I110" s="14"/>
      <c r="J110" s="14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customFormat="false" ht="12.75" hidden="false" customHeight="false" outlineLevel="0" collapsed="false">
      <c r="F111" s="2"/>
      <c r="G111" s="2"/>
      <c r="H111" s="2"/>
      <c r="I111" s="14"/>
      <c r="J111" s="14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customFormat="false" ht="12.75" hidden="false" customHeight="false" outlineLevel="0" collapsed="false">
      <c r="F112" s="2"/>
      <c r="G112" s="2"/>
      <c r="H112" s="2"/>
      <c r="I112" s="14"/>
      <c r="J112" s="14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customFormat="false" ht="12.75" hidden="false" customHeight="false" outlineLevel="0" collapsed="false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customFormat="false" ht="12.75" hidden="false" customHeight="false" outlineLevel="0" collapsed="false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customFormat="false" ht="12.75" hidden="false" customHeight="false" outlineLevel="0" collapsed="false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customFormat="false" ht="12.75" hidden="false" customHeight="false" outlineLevel="0" collapsed="false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customFormat="false" ht="12.75" hidden="false" customHeight="false" outlineLevel="0" collapsed="false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customFormat="false" ht="12.75" hidden="false" customHeight="false" outlineLevel="0" collapsed="false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customFormat="false" ht="12.75" hidden="false" customHeight="false" outlineLevel="0" collapsed="false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customFormat="false" ht="12.75" hidden="false" customHeight="false" outlineLevel="0" collapsed="false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customFormat="false" ht="12.75" hidden="false" customHeight="false" outlineLevel="0" collapsed="false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customFormat="false" ht="12.75" hidden="false" customHeight="false" outlineLevel="0" collapsed="false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customFormat="false" ht="12.75" hidden="false" customHeight="false" outlineLevel="0" collapsed="false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customFormat="false" ht="12.75" hidden="false" customHeight="false" outlineLevel="0" collapsed="false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customFormat="false" ht="12.75" hidden="false" customHeight="false" outlineLevel="0" collapsed="false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customFormat="false" ht="12.75" hidden="false" customHeight="false" outlineLevel="0" collapsed="false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customFormat="false" ht="12.75" hidden="false" customHeight="false" outlineLevel="0" collapsed="false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customFormat="false" ht="12.75" hidden="false" customHeight="false" outlineLevel="0" collapsed="false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customFormat="false" ht="12.75" hidden="false" customHeight="false" outlineLevel="0" collapsed="false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customFormat="false" ht="12.75" hidden="false" customHeight="false" outlineLevel="0" collapsed="false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customFormat="false" ht="12.75" hidden="false" customHeight="false" outlineLevel="0" collapsed="false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customFormat="false" ht="12.75" hidden="false" customHeight="false" outlineLevel="0" collapsed="false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customFormat="false" ht="12.75" hidden="false" customHeight="false" outlineLevel="0" collapsed="false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customFormat="false" ht="12.75" hidden="false" customHeight="false" outlineLevel="0" collapsed="false"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customFormat="false" ht="12.75" hidden="false" customHeight="false" outlineLevel="0" collapsed="false"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customFormat="false" ht="12.75" hidden="false" customHeight="false" outlineLevel="0" collapsed="false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customFormat="false" ht="12.75" hidden="false" customHeight="false" outlineLevel="0" collapsed="false"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customFormat="false" ht="12.75" hidden="false" customHeight="false" outlineLevel="0" collapsed="false"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customFormat="false" ht="12.75" hidden="false" customHeight="false" outlineLevel="0" collapsed="false"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customFormat="false" ht="12.75" hidden="false" customHeight="false" outlineLevel="0" collapsed="false"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customFormat="false" ht="12.75" hidden="false" customHeight="false" outlineLevel="0" collapsed="false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customFormat="false" ht="12.75" hidden="false" customHeight="false" outlineLevel="0" collapsed="false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customFormat="false" ht="12.75" hidden="false" customHeight="false" outlineLevel="0" collapsed="false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customFormat="false" ht="12.75" hidden="false" customHeight="false" outlineLevel="0" collapsed="false"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customFormat="false" ht="12.75" hidden="false" customHeight="false" outlineLevel="0" collapsed="false"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customFormat="false" ht="12.75" hidden="false" customHeight="false" outlineLevel="0" collapsed="false"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customFormat="false" ht="12.75" hidden="false" customHeight="false" outlineLevel="0" collapsed="false"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customFormat="false" ht="12.75" hidden="false" customHeight="false" outlineLevel="0" collapsed="false"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customFormat="false" ht="12.75" hidden="false" customHeight="false" outlineLevel="0" collapsed="false"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customFormat="false" ht="12.75" hidden="false" customHeight="false" outlineLevel="0" collapsed="false"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customFormat="false" ht="12.75" hidden="false" customHeight="false" outlineLevel="0" collapsed="false"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customFormat="false" ht="12.75" hidden="false" customHeight="false" outlineLevel="0" collapsed="false"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customFormat="false" ht="12.75" hidden="false" customHeight="false" outlineLevel="0" collapsed="false"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customFormat="false" ht="12.75" hidden="false" customHeight="false" outlineLevel="0" collapsed="false"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customFormat="false" ht="12.75" hidden="false" customHeight="false" outlineLevel="0" collapsed="false"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customFormat="false" ht="12.75" hidden="false" customHeight="false" outlineLevel="0" collapsed="false"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customFormat="false" ht="12.75" hidden="false" customHeight="false" outlineLevel="0" collapsed="false"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customFormat="false" ht="12.75" hidden="false" customHeight="false" outlineLevel="0" collapsed="false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customFormat="false" ht="12.75" hidden="false" customHeight="false" outlineLevel="0" collapsed="false"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customFormat="false" ht="12.75" hidden="false" customHeight="false" outlineLevel="0" collapsed="false"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customFormat="false" ht="12.75" hidden="false" customHeight="false" outlineLevel="0" collapsed="false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customFormat="false" ht="12.75" hidden="false" customHeight="false" outlineLevel="0" collapsed="false"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customFormat="false" ht="12.75" hidden="false" customHeight="false" outlineLevel="0" collapsed="false"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customFormat="false" ht="12.75" hidden="false" customHeight="false" outlineLevel="0" collapsed="false"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customFormat="false" ht="12.75" hidden="false" customHeight="false" outlineLevel="0" collapsed="false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customFormat="false" ht="12.75" hidden="false" customHeight="false" outlineLevel="0" collapsed="false"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customFormat="false" ht="12.75" hidden="false" customHeight="false" outlineLevel="0" collapsed="false"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customFormat="false" ht="12.75" hidden="false" customHeight="false" outlineLevel="0" collapsed="false"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customFormat="false" ht="12.75" hidden="false" customHeight="false" outlineLevel="0" collapsed="false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customFormat="false" ht="12.75" hidden="false" customHeight="false" outlineLevel="0" collapsed="false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customFormat="false" ht="12.75" hidden="false" customHeight="false" outlineLevel="0" collapsed="false"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customFormat="false" ht="12.75" hidden="false" customHeight="false" outlineLevel="0" collapsed="false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customFormat="false" ht="12.75" hidden="false" customHeight="false" outlineLevel="0" collapsed="false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customFormat="false" ht="12.75" hidden="false" customHeight="false" outlineLevel="0" collapsed="false"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customFormat="false" ht="12.75" hidden="false" customHeight="false" outlineLevel="0" collapsed="false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customFormat="false" ht="12.75" hidden="false" customHeight="false" outlineLevel="0" collapsed="false"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customFormat="false" ht="12.75" hidden="false" customHeight="false" outlineLevel="0" collapsed="false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customFormat="false" ht="12.75" hidden="false" customHeight="false" outlineLevel="0" collapsed="false"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customFormat="false" ht="12.75" hidden="false" customHeight="false" outlineLevel="0" collapsed="false"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customFormat="false" ht="12.75" hidden="false" customHeight="false" outlineLevel="0" collapsed="false"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customFormat="false" ht="12.75" hidden="false" customHeight="false" outlineLevel="0" collapsed="false"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customFormat="false" ht="12.75" hidden="false" customHeight="false" outlineLevel="0" collapsed="false"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customFormat="false" ht="12.75" hidden="false" customHeight="false" outlineLevel="0" collapsed="false"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customFormat="false" ht="12.75" hidden="false" customHeight="false" outlineLevel="0" collapsed="false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customFormat="false" ht="12.75" hidden="false" customHeight="false" outlineLevel="0" collapsed="false"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customFormat="false" ht="12.75" hidden="false" customHeight="false" outlineLevel="0" collapsed="false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customFormat="false" ht="12.75" hidden="false" customHeight="false" outlineLevel="0" collapsed="false"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customFormat="false" ht="12.75" hidden="false" customHeight="false" outlineLevel="0" collapsed="false"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customFormat="false" ht="12.75" hidden="false" customHeight="false" outlineLevel="0" collapsed="false"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customFormat="false" ht="12.75" hidden="false" customHeight="false" outlineLevel="0" collapsed="false"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customFormat="false" ht="12.75" hidden="false" customHeight="false" outlineLevel="0" collapsed="false"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customFormat="false" ht="12.75" hidden="false" customHeight="false" outlineLevel="0" collapsed="false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customFormat="false" ht="12.75" hidden="false" customHeight="false" outlineLevel="0" collapsed="false"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customFormat="false" ht="12.75" hidden="false" customHeight="false" outlineLevel="0" collapsed="false"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customFormat="false" ht="12.75" hidden="false" customHeight="false" outlineLevel="0" collapsed="false"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customFormat="false" ht="12.75" hidden="false" customHeight="false" outlineLevel="0" collapsed="false"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customFormat="false" ht="12.75" hidden="false" customHeight="false" outlineLevel="0" collapsed="false"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customFormat="false" ht="12.75" hidden="false" customHeight="false" outlineLevel="0" collapsed="false"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customFormat="false" ht="12.75" hidden="false" customHeight="false" outlineLevel="0" collapsed="false"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customFormat="false" ht="12.75" hidden="false" customHeight="false" outlineLevel="0" collapsed="false"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customFormat="false" ht="12.75" hidden="false" customHeight="false" outlineLevel="0" collapsed="false"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customFormat="false" ht="12.75" hidden="false" customHeight="false" outlineLevel="0" collapsed="false"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customFormat="false" ht="12.75" hidden="false" customHeight="false" outlineLevel="0" collapsed="false"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customFormat="false" ht="12.75" hidden="false" customHeight="false" outlineLevel="0" collapsed="false"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customFormat="false" ht="12.75" hidden="false" customHeight="false" outlineLevel="0" collapsed="false"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customFormat="false" ht="12.75" hidden="false" customHeight="false" outlineLevel="0" collapsed="false"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customFormat="false" ht="12.75" hidden="false" customHeight="false" outlineLevel="0" collapsed="false"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customFormat="false" ht="12.75" hidden="false" customHeight="false" outlineLevel="0" collapsed="false"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customFormat="false" ht="12.75" hidden="false" customHeight="false" outlineLevel="0" collapsed="false"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customFormat="false" ht="12.75" hidden="false" customHeight="false" outlineLevel="0" collapsed="false"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customFormat="false" ht="12.75" hidden="false" customHeight="false" outlineLevel="0" collapsed="false"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customFormat="false" ht="12.75" hidden="false" customHeight="false" outlineLevel="0" collapsed="false"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customFormat="false" ht="12.75" hidden="false" customHeight="false" outlineLevel="0" collapsed="false"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customFormat="false" ht="12.75" hidden="false" customHeight="false" outlineLevel="0" collapsed="false"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customFormat="false" ht="12.75" hidden="false" customHeight="false" outlineLevel="0" collapsed="false"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customFormat="false" ht="12.75" hidden="false" customHeight="false" outlineLevel="0" collapsed="false"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customFormat="false" ht="12.75" hidden="false" customHeight="false" outlineLevel="0" collapsed="false"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customFormat="false" ht="12.75" hidden="false" customHeight="false" outlineLevel="0" collapsed="false"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customFormat="false" ht="12.75" hidden="false" customHeight="false" outlineLevel="0" collapsed="false"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customFormat="false" ht="12.75" hidden="false" customHeight="false" outlineLevel="0" collapsed="false"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customFormat="false" ht="12.75" hidden="false" customHeight="false" outlineLevel="0" collapsed="false"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customFormat="false" ht="12.75" hidden="false" customHeight="false" outlineLevel="0" collapsed="false"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customFormat="false" ht="12.75" hidden="false" customHeight="false" outlineLevel="0" collapsed="false"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customFormat="false" ht="12.75" hidden="false" customHeight="false" outlineLevel="0" collapsed="false"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customFormat="false" ht="12.75" hidden="false" customHeight="false" outlineLevel="0" collapsed="false"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customFormat="false" ht="12.75" hidden="false" customHeight="false" outlineLevel="0" collapsed="false"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customFormat="false" ht="12.75" hidden="false" customHeight="false" outlineLevel="0" collapsed="false"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customFormat="false" ht="12.75" hidden="false" customHeight="false" outlineLevel="0" collapsed="false"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customFormat="false" ht="12.75" hidden="false" customHeight="false" outlineLevel="0" collapsed="false"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customFormat="false" ht="12.75" hidden="false" customHeight="false" outlineLevel="0" collapsed="false"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customFormat="false" ht="12.75" hidden="false" customHeight="false" outlineLevel="0" collapsed="false"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customFormat="false" ht="12.75" hidden="false" customHeight="false" outlineLevel="0" collapsed="false"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customFormat="false" ht="12.75" hidden="false" customHeight="false" outlineLevel="0" collapsed="false"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customFormat="false" ht="12.75" hidden="false" customHeight="false" outlineLevel="0" collapsed="false"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customFormat="false" ht="12.75" hidden="false" customHeight="false" outlineLevel="0" collapsed="false"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customFormat="false" ht="12.75" hidden="false" customHeight="false" outlineLevel="0" collapsed="false"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customFormat="false" ht="12.75" hidden="false" customHeight="false" outlineLevel="0" collapsed="false"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customFormat="false" ht="12.75" hidden="false" customHeight="false" outlineLevel="0" collapsed="false"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customFormat="false" ht="12.75" hidden="false" customHeight="false" outlineLevel="0" collapsed="false"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customFormat="false" ht="12.75" hidden="false" customHeight="false" outlineLevel="0" collapsed="false"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customFormat="false" ht="12.75" hidden="false" customHeight="false" outlineLevel="0" collapsed="false"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customFormat="false" ht="12.75" hidden="false" customHeight="false" outlineLevel="0" collapsed="false"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customFormat="false" ht="12.75" hidden="false" customHeight="false" outlineLevel="0" collapsed="false"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customFormat="false" ht="12.75" hidden="false" customHeight="false" outlineLevel="0" collapsed="false"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customFormat="false" ht="12.75" hidden="false" customHeight="false" outlineLevel="0" collapsed="false"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customFormat="false" ht="12.75" hidden="false" customHeight="false" outlineLevel="0" collapsed="false"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customFormat="false" ht="12.75" hidden="false" customHeight="false" outlineLevel="0" collapsed="false"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customFormat="false" ht="12.75" hidden="false" customHeight="false" outlineLevel="0" collapsed="false"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customFormat="false" ht="12.75" hidden="false" customHeight="false" outlineLevel="0" collapsed="false"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customFormat="false" ht="12.75" hidden="false" customHeight="false" outlineLevel="0" collapsed="false"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customFormat="false" ht="12.75" hidden="false" customHeight="false" outlineLevel="0" collapsed="false"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customFormat="false" ht="12.75" hidden="false" customHeight="false" outlineLevel="0" collapsed="false"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customFormat="false" ht="12.75" hidden="false" customHeight="false" outlineLevel="0" collapsed="false"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customFormat="false" ht="12.75" hidden="false" customHeight="false" outlineLevel="0" collapsed="false"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customFormat="false" ht="12.75" hidden="false" customHeight="false" outlineLevel="0" collapsed="false"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customFormat="false" ht="12.75" hidden="false" customHeight="false" outlineLevel="0" collapsed="false"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customFormat="false" ht="12.75" hidden="false" customHeight="false" outlineLevel="0" collapsed="false"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customFormat="false" ht="12.75" hidden="false" customHeight="false" outlineLevel="0" collapsed="false"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customFormat="false" ht="12.75" hidden="false" customHeight="false" outlineLevel="0" collapsed="false"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customFormat="false" ht="12.75" hidden="false" customHeight="false" outlineLevel="0" collapsed="false"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customFormat="false" ht="12.75" hidden="false" customHeight="false" outlineLevel="0" collapsed="false"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customFormat="false" ht="12.75" hidden="false" customHeight="false" outlineLevel="0" collapsed="false"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customFormat="false" ht="12.75" hidden="false" customHeight="false" outlineLevel="0" collapsed="false"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customFormat="false" ht="12.75" hidden="false" customHeight="false" outlineLevel="0" collapsed="false"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customFormat="false" ht="12.75" hidden="false" customHeight="false" outlineLevel="0" collapsed="false"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customFormat="false" ht="12.75" hidden="false" customHeight="false" outlineLevel="0" collapsed="false"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customFormat="false" ht="12.75" hidden="false" customHeight="false" outlineLevel="0" collapsed="false"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customFormat="false" ht="12.75" hidden="false" customHeight="false" outlineLevel="0" collapsed="false"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customFormat="false" ht="12.75" hidden="false" customHeight="false" outlineLevel="0" collapsed="false"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customFormat="false" ht="12.75" hidden="false" customHeight="false" outlineLevel="0" collapsed="false"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customFormat="false" ht="12.75" hidden="false" customHeight="false" outlineLevel="0" collapsed="false"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customFormat="false" ht="12.75" hidden="false" customHeight="false" outlineLevel="0" collapsed="false"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customFormat="false" ht="12.75" hidden="false" customHeight="false" outlineLevel="0" collapsed="false"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customFormat="false" ht="12.75" hidden="false" customHeight="false" outlineLevel="0" collapsed="false"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customFormat="false" ht="12.75" hidden="false" customHeight="false" outlineLevel="0" collapsed="false"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customFormat="false" ht="12.75" hidden="false" customHeight="false" outlineLevel="0" collapsed="false"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customFormat="false" ht="12.75" hidden="false" customHeight="false" outlineLevel="0" collapsed="false"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customFormat="false" ht="12.75" hidden="false" customHeight="false" outlineLevel="0" collapsed="false"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customFormat="false" ht="12.75" hidden="false" customHeight="false" outlineLevel="0" collapsed="false"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customFormat="false" ht="12.75" hidden="false" customHeight="false" outlineLevel="0" collapsed="false"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customFormat="false" ht="12.75" hidden="false" customHeight="false" outlineLevel="0" collapsed="false"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customFormat="false" ht="12.75" hidden="false" customHeight="false" outlineLevel="0" collapsed="false"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customFormat="false" ht="12.75" hidden="false" customHeight="false" outlineLevel="0" collapsed="false"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customFormat="false" ht="12.75" hidden="false" customHeight="false" outlineLevel="0" collapsed="false"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customFormat="false" ht="12.75" hidden="false" customHeight="false" outlineLevel="0" collapsed="false"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customFormat="false" ht="12.75" hidden="false" customHeight="false" outlineLevel="0" collapsed="false"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customFormat="false" ht="12.75" hidden="false" customHeight="false" outlineLevel="0" collapsed="false"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customFormat="false" ht="12.75" hidden="false" customHeight="false" outlineLevel="0" collapsed="false"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customFormat="false" ht="12.75" hidden="false" customHeight="false" outlineLevel="0" collapsed="false"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customFormat="false" ht="12.75" hidden="false" customHeight="false" outlineLevel="0" collapsed="false"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customFormat="false" ht="12.75" hidden="false" customHeight="false" outlineLevel="0" collapsed="false"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customFormat="false" ht="12.75" hidden="false" customHeight="false" outlineLevel="0" collapsed="false"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customFormat="false" ht="12.75" hidden="false" customHeight="false" outlineLevel="0" collapsed="false"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customFormat="false" ht="12.75" hidden="false" customHeight="false" outlineLevel="0" collapsed="false"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customFormat="false" ht="12.75" hidden="false" customHeight="false" outlineLevel="0" collapsed="false"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customFormat="false" ht="12.75" hidden="false" customHeight="false" outlineLevel="0" collapsed="false"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customFormat="false" ht="12.75" hidden="false" customHeight="false" outlineLevel="0" collapsed="false"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customFormat="false" ht="12.75" hidden="false" customHeight="false" outlineLevel="0" collapsed="false"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customFormat="false" ht="12.75" hidden="false" customHeight="false" outlineLevel="0" collapsed="false"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customFormat="false" ht="12.75" hidden="false" customHeight="false" outlineLevel="0" collapsed="false"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customFormat="false" ht="12.75" hidden="false" customHeight="false" outlineLevel="0" collapsed="false"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customFormat="false" ht="12.75" hidden="false" customHeight="false" outlineLevel="0" collapsed="false"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customFormat="false" ht="12.75" hidden="false" customHeight="false" outlineLevel="0" collapsed="false"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customFormat="false" ht="12.75" hidden="false" customHeight="false" outlineLevel="0" collapsed="false"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customFormat="false" ht="12.75" hidden="false" customHeight="false" outlineLevel="0" collapsed="false"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customFormat="false" ht="12.75" hidden="false" customHeight="false" outlineLevel="0" collapsed="false"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customFormat="false" ht="12.75" hidden="false" customHeight="false" outlineLevel="0" collapsed="false"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customFormat="false" ht="12.75" hidden="false" customHeight="false" outlineLevel="0" collapsed="false"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customFormat="false" ht="12.75" hidden="false" customHeight="false" outlineLevel="0" collapsed="false"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customFormat="false" ht="12.75" hidden="false" customHeight="false" outlineLevel="0" collapsed="false"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customFormat="false" ht="12.75" hidden="false" customHeight="false" outlineLevel="0" collapsed="false"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customFormat="false" ht="12.75" hidden="false" customHeight="false" outlineLevel="0" collapsed="false"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customFormat="false" ht="12.75" hidden="false" customHeight="false" outlineLevel="0" collapsed="false"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customFormat="false" ht="12.75" hidden="false" customHeight="false" outlineLevel="0" collapsed="false"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customFormat="false" ht="12.75" hidden="false" customHeight="false" outlineLevel="0" collapsed="false"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customFormat="false" ht="12.75" hidden="false" customHeight="false" outlineLevel="0" collapsed="false"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customFormat="false" ht="12.75" hidden="false" customHeight="false" outlineLevel="0" collapsed="false"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customFormat="false" ht="12.75" hidden="false" customHeight="false" outlineLevel="0" collapsed="false"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customFormat="false" ht="12.75" hidden="false" customHeight="false" outlineLevel="0" collapsed="false"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customFormat="false" ht="12.75" hidden="false" customHeight="false" outlineLevel="0" collapsed="false"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customFormat="false" ht="12.75" hidden="false" customHeight="false" outlineLevel="0" collapsed="false"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customFormat="false" ht="12.75" hidden="false" customHeight="false" outlineLevel="0" collapsed="false"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customFormat="false" ht="12.75" hidden="false" customHeight="false" outlineLevel="0" collapsed="false"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customFormat="false" ht="12.75" hidden="false" customHeight="false" outlineLevel="0" collapsed="false"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customFormat="false" ht="12.75" hidden="false" customHeight="false" outlineLevel="0" collapsed="false"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customFormat="false" ht="12.75" hidden="false" customHeight="false" outlineLevel="0" collapsed="false"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customFormat="false" ht="12.75" hidden="false" customHeight="false" outlineLevel="0" collapsed="false"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customFormat="false" ht="12.75" hidden="false" customHeight="false" outlineLevel="0" collapsed="false"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customFormat="false" ht="12.75" hidden="false" customHeight="false" outlineLevel="0" collapsed="false"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customFormat="false" ht="12.75" hidden="false" customHeight="false" outlineLevel="0" collapsed="false"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customFormat="false" ht="12.75" hidden="false" customHeight="false" outlineLevel="0" collapsed="false"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customFormat="false" ht="12.75" hidden="false" customHeight="false" outlineLevel="0" collapsed="false"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customFormat="false" ht="12.75" hidden="false" customHeight="false" outlineLevel="0" collapsed="false"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customFormat="false" ht="12.75" hidden="false" customHeight="false" outlineLevel="0" collapsed="false"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customFormat="false" ht="12.75" hidden="false" customHeight="false" outlineLevel="0" collapsed="false"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customFormat="false" ht="12.75" hidden="false" customHeight="false" outlineLevel="0" collapsed="false"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customFormat="false" ht="12.75" hidden="false" customHeight="false" outlineLevel="0" collapsed="false"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customFormat="false" ht="12.75" hidden="false" customHeight="false" outlineLevel="0" collapsed="false"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customFormat="false" ht="12.75" hidden="false" customHeight="false" outlineLevel="0" collapsed="false"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customFormat="false" ht="12.75" hidden="false" customHeight="false" outlineLevel="0" collapsed="false"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customFormat="false" ht="12.75" hidden="false" customHeight="false" outlineLevel="0" collapsed="false"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customFormat="false" ht="12.75" hidden="false" customHeight="false" outlineLevel="0" collapsed="false"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customFormat="false" ht="12.75" hidden="false" customHeight="false" outlineLevel="0" collapsed="false"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customFormat="false" ht="12.75" hidden="false" customHeight="false" outlineLevel="0" collapsed="false"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customFormat="false" ht="12.75" hidden="false" customHeight="false" outlineLevel="0" collapsed="false"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customFormat="false" ht="12.75" hidden="false" customHeight="false" outlineLevel="0" collapsed="false"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customFormat="false" ht="12.75" hidden="false" customHeight="false" outlineLevel="0" collapsed="false"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customFormat="false" ht="12.75" hidden="false" customHeight="false" outlineLevel="0" collapsed="false"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customFormat="false" ht="12.75" hidden="false" customHeight="false" outlineLevel="0" collapsed="false"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customFormat="false" ht="12.75" hidden="false" customHeight="false" outlineLevel="0" collapsed="false"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customFormat="false" ht="12.75" hidden="false" customHeight="false" outlineLevel="0" collapsed="false"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customFormat="false" ht="12.75" hidden="false" customHeight="false" outlineLevel="0" collapsed="false"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customFormat="false" ht="12.75" hidden="false" customHeight="false" outlineLevel="0" collapsed="false"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customFormat="false" ht="12.75" hidden="false" customHeight="false" outlineLevel="0" collapsed="false"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customFormat="false" ht="12.75" hidden="false" customHeight="false" outlineLevel="0" collapsed="false"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customFormat="false" ht="12.75" hidden="false" customHeight="false" outlineLevel="0" collapsed="false"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customFormat="false" ht="12.75" hidden="false" customHeight="false" outlineLevel="0" collapsed="false"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customFormat="false" ht="12.75" hidden="false" customHeight="false" outlineLevel="0" collapsed="false"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customFormat="false" ht="12.75" hidden="false" customHeight="false" outlineLevel="0" collapsed="false"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customFormat="false" ht="12.75" hidden="false" customHeight="false" outlineLevel="0" collapsed="false"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customFormat="false" ht="12.75" hidden="false" customHeight="false" outlineLevel="0" collapsed="false"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customFormat="false" ht="12.75" hidden="false" customHeight="false" outlineLevel="0" collapsed="false"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customFormat="false" ht="12.75" hidden="false" customHeight="false" outlineLevel="0" collapsed="false"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customFormat="false" ht="12.75" hidden="false" customHeight="false" outlineLevel="0" collapsed="false"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customFormat="false" ht="12.75" hidden="false" customHeight="false" outlineLevel="0" collapsed="false"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customFormat="false" ht="12.75" hidden="false" customHeight="false" outlineLevel="0" collapsed="false"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customFormat="false" ht="12.75" hidden="false" customHeight="false" outlineLevel="0" collapsed="false"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customFormat="false" ht="12.75" hidden="false" customHeight="false" outlineLevel="0" collapsed="false"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customFormat="false" ht="12.75" hidden="false" customHeight="false" outlineLevel="0" collapsed="false"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customFormat="false" ht="12.75" hidden="false" customHeight="false" outlineLevel="0" collapsed="false"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customFormat="false" ht="12.75" hidden="false" customHeight="false" outlineLevel="0" collapsed="false"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customFormat="false" ht="12.75" hidden="false" customHeight="false" outlineLevel="0" collapsed="false"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customFormat="false" ht="12.75" hidden="false" customHeight="false" outlineLevel="0" collapsed="false"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customFormat="false" ht="12.75" hidden="false" customHeight="false" outlineLevel="0" collapsed="false"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customFormat="false" ht="12.75" hidden="false" customHeight="false" outlineLevel="0" collapsed="false"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customFormat="false" ht="12.75" hidden="false" customHeight="false" outlineLevel="0" collapsed="false"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customFormat="false" ht="12.75" hidden="false" customHeight="false" outlineLevel="0" collapsed="false"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customFormat="false" ht="12.75" hidden="false" customHeight="false" outlineLevel="0" collapsed="false"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customFormat="false" ht="12.75" hidden="false" customHeight="false" outlineLevel="0" collapsed="false"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customFormat="false" ht="12.75" hidden="false" customHeight="false" outlineLevel="0" collapsed="false"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customFormat="false" ht="12.75" hidden="false" customHeight="false" outlineLevel="0" collapsed="false"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customFormat="false" ht="12.75" hidden="false" customHeight="false" outlineLevel="0" collapsed="false"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customFormat="false" ht="12.75" hidden="false" customHeight="false" outlineLevel="0" collapsed="false"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customFormat="false" ht="12.75" hidden="false" customHeight="false" outlineLevel="0" collapsed="false"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customFormat="false" ht="12.75" hidden="false" customHeight="false" outlineLevel="0" collapsed="false"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customFormat="false" ht="12.75" hidden="false" customHeight="false" outlineLevel="0" collapsed="false"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customFormat="false" ht="12.75" hidden="false" customHeight="false" outlineLevel="0" collapsed="false"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customFormat="false" ht="12.75" hidden="false" customHeight="false" outlineLevel="0" collapsed="false"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customFormat="false" ht="12.75" hidden="false" customHeight="false" outlineLevel="0" collapsed="false"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customFormat="false" ht="12.75" hidden="false" customHeight="false" outlineLevel="0" collapsed="false"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customFormat="false" ht="12.75" hidden="false" customHeight="false" outlineLevel="0" collapsed="false"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customFormat="false" ht="12.75" hidden="false" customHeight="false" outlineLevel="0" collapsed="false"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customFormat="false" ht="12.75" hidden="false" customHeight="false" outlineLevel="0" collapsed="false"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customFormat="false" ht="12.75" hidden="false" customHeight="false" outlineLevel="0" collapsed="false"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customFormat="false" ht="12.75" hidden="false" customHeight="false" outlineLevel="0" collapsed="false"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customFormat="false" ht="12.75" hidden="false" customHeight="false" outlineLevel="0" collapsed="false"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customFormat="false" ht="12.75" hidden="false" customHeight="false" outlineLevel="0" collapsed="false"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customFormat="false" ht="12.75" hidden="false" customHeight="false" outlineLevel="0" collapsed="false"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customFormat="false" ht="12.75" hidden="false" customHeight="false" outlineLevel="0" collapsed="false"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customFormat="false" ht="12.75" hidden="false" customHeight="false" outlineLevel="0" collapsed="false"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customFormat="false" ht="12.75" hidden="false" customHeight="false" outlineLevel="0" collapsed="false"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customFormat="false" ht="12.75" hidden="false" customHeight="false" outlineLevel="0" collapsed="false"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customFormat="false" ht="12.75" hidden="false" customHeight="false" outlineLevel="0" collapsed="false"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customFormat="false" ht="12.75" hidden="false" customHeight="false" outlineLevel="0" collapsed="false"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customFormat="false" ht="12.75" hidden="false" customHeight="false" outlineLevel="0" collapsed="false"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customFormat="false" ht="12.75" hidden="false" customHeight="false" outlineLevel="0" collapsed="false"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customFormat="false" ht="12.75" hidden="false" customHeight="false" outlineLevel="0" collapsed="false"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customFormat="false" ht="12.75" hidden="false" customHeight="false" outlineLevel="0" collapsed="false"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customFormat="false" ht="12.75" hidden="false" customHeight="false" outlineLevel="0" collapsed="false"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customFormat="false" ht="12.75" hidden="false" customHeight="false" outlineLevel="0" collapsed="false"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customFormat="false" ht="12.75" hidden="false" customHeight="false" outlineLevel="0" collapsed="false"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customFormat="false" ht="12.75" hidden="false" customHeight="false" outlineLevel="0" collapsed="false"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customFormat="false" ht="12.75" hidden="false" customHeight="false" outlineLevel="0" collapsed="false"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customFormat="false" ht="12.75" hidden="false" customHeight="false" outlineLevel="0" collapsed="false"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customFormat="false" ht="12.75" hidden="false" customHeight="false" outlineLevel="0" collapsed="false"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customFormat="false" ht="12.75" hidden="false" customHeight="false" outlineLevel="0" collapsed="false"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customFormat="false" ht="12.75" hidden="false" customHeight="false" outlineLevel="0" collapsed="false"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customFormat="false" ht="12.75" hidden="false" customHeight="false" outlineLevel="0" collapsed="false"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customFormat="false" ht="12.75" hidden="false" customHeight="false" outlineLevel="0" collapsed="false"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customFormat="false" ht="12.75" hidden="false" customHeight="false" outlineLevel="0" collapsed="false"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customFormat="false" ht="12.75" hidden="false" customHeight="false" outlineLevel="0" collapsed="false"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customFormat="false" ht="12.75" hidden="false" customHeight="false" outlineLevel="0" collapsed="false"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customFormat="false" ht="12.75" hidden="false" customHeight="false" outlineLevel="0" collapsed="false"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customFormat="false" ht="12.75" hidden="false" customHeight="false" outlineLevel="0" collapsed="false"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customFormat="false" ht="12.75" hidden="false" customHeight="false" outlineLevel="0" collapsed="false"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customFormat="false" ht="12.75" hidden="false" customHeight="false" outlineLevel="0" collapsed="false"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customFormat="false" ht="12.75" hidden="false" customHeight="false" outlineLevel="0" collapsed="false"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customFormat="false" ht="12.75" hidden="false" customHeight="false" outlineLevel="0" collapsed="false"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customFormat="false" ht="12.75" hidden="false" customHeight="false" outlineLevel="0" collapsed="false"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customFormat="false" ht="12.75" hidden="false" customHeight="false" outlineLevel="0" collapsed="false"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customFormat="false" ht="12.75" hidden="false" customHeight="false" outlineLevel="0" collapsed="false"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customFormat="false" ht="12.75" hidden="false" customHeight="false" outlineLevel="0" collapsed="false"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customFormat="false" ht="12.75" hidden="false" customHeight="false" outlineLevel="0" collapsed="false"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customFormat="false" ht="12.75" hidden="false" customHeight="false" outlineLevel="0" collapsed="false"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customFormat="false" ht="12.75" hidden="false" customHeight="false" outlineLevel="0" collapsed="false"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customFormat="false" ht="12.75" hidden="false" customHeight="false" outlineLevel="0" collapsed="false"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customFormat="false" ht="12.75" hidden="false" customHeight="false" outlineLevel="0" collapsed="false"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customFormat="false" ht="12.75" hidden="false" customHeight="false" outlineLevel="0" collapsed="false"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customFormat="false" ht="12.75" hidden="false" customHeight="false" outlineLevel="0" collapsed="false"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customFormat="false" ht="12.75" hidden="false" customHeight="false" outlineLevel="0" collapsed="false"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customFormat="false" ht="12.75" hidden="false" customHeight="false" outlineLevel="0" collapsed="false"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customFormat="false" ht="12.75" hidden="false" customHeight="false" outlineLevel="0" collapsed="false"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customFormat="false" ht="12.75" hidden="false" customHeight="false" outlineLevel="0" collapsed="false"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customFormat="false" ht="12.75" hidden="false" customHeight="false" outlineLevel="0" collapsed="false"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customFormat="false" ht="12.75" hidden="false" customHeight="false" outlineLevel="0" collapsed="false"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customFormat="false" ht="12.75" hidden="false" customHeight="false" outlineLevel="0" collapsed="false"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customFormat="false" ht="12.75" hidden="false" customHeight="false" outlineLevel="0" collapsed="false"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customFormat="false" ht="12.75" hidden="false" customHeight="false" outlineLevel="0" collapsed="false"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customFormat="false" ht="12.75" hidden="false" customHeight="false" outlineLevel="0" collapsed="false"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customFormat="false" ht="12.75" hidden="false" customHeight="false" outlineLevel="0" collapsed="false"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customFormat="false" ht="12.75" hidden="false" customHeight="false" outlineLevel="0" collapsed="false"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customFormat="false" ht="12.75" hidden="false" customHeight="false" outlineLevel="0" collapsed="false"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customFormat="false" ht="12.75" hidden="false" customHeight="false" outlineLevel="0" collapsed="false"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customFormat="false" ht="12.75" hidden="false" customHeight="false" outlineLevel="0" collapsed="false"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customFormat="false" ht="12.75" hidden="false" customHeight="false" outlineLevel="0" collapsed="false"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customFormat="false" ht="12.75" hidden="false" customHeight="false" outlineLevel="0" collapsed="false"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customFormat="false" ht="12.75" hidden="false" customHeight="false" outlineLevel="0" collapsed="false"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customFormat="false" ht="12.75" hidden="false" customHeight="false" outlineLevel="0" collapsed="false"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customFormat="false" ht="12.75" hidden="false" customHeight="false" outlineLevel="0" collapsed="false"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customFormat="false" ht="12.75" hidden="false" customHeight="false" outlineLevel="0" collapsed="false"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customFormat="false" ht="12.75" hidden="false" customHeight="false" outlineLevel="0" collapsed="false"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customFormat="false" ht="12.75" hidden="false" customHeight="false" outlineLevel="0" collapsed="false"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customFormat="false" ht="12.75" hidden="false" customHeight="false" outlineLevel="0" collapsed="false"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customFormat="false" ht="12.75" hidden="false" customHeight="false" outlineLevel="0" collapsed="false"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customFormat="false" ht="12.75" hidden="false" customHeight="false" outlineLevel="0" collapsed="false"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customFormat="false" ht="12.75" hidden="false" customHeight="false" outlineLevel="0" collapsed="false"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customFormat="false" ht="12.75" hidden="false" customHeight="false" outlineLevel="0" collapsed="false"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customFormat="false" ht="12.75" hidden="false" customHeight="false" outlineLevel="0" collapsed="false"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customFormat="false" ht="12.75" hidden="false" customHeight="false" outlineLevel="0" collapsed="false"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customFormat="false" ht="12.75" hidden="false" customHeight="false" outlineLevel="0" collapsed="false"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customFormat="false" ht="12.75" hidden="false" customHeight="false" outlineLevel="0" collapsed="false"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customFormat="false" ht="12.75" hidden="false" customHeight="false" outlineLevel="0" collapsed="false"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customFormat="false" ht="12.75" hidden="false" customHeight="false" outlineLevel="0" collapsed="false"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customFormat="false" ht="12.75" hidden="false" customHeight="false" outlineLevel="0" collapsed="false"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customFormat="false" ht="12.75" hidden="false" customHeight="false" outlineLevel="0" collapsed="false"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customFormat="false" ht="12.75" hidden="false" customHeight="false" outlineLevel="0" collapsed="false"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customFormat="false" ht="12.75" hidden="false" customHeight="false" outlineLevel="0" collapsed="false"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customFormat="false" ht="12.75" hidden="false" customHeight="false" outlineLevel="0" collapsed="false"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customFormat="false" ht="12.75" hidden="false" customHeight="false" outlineLevel="0" collapsed="false"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customFormat="false" ht="12.75" hidden="false" customHeight="false" outlineLevel="0" collapsed="false"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customFormat="false" ht="12.75" hidden="false" customHeight="false" outlineLevel="0" collapsed="false"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customFormat="false" ht="12.75" hidden="false" customHeight="false" outlineLevel="0" collapsed="false"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customFormat="false" ht="12.75" hidden="false" customHeight="false" outlineLevel="0" collapsed="false"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customFormat="false" ht="12.75" hidden="false" customHeight="false" outlineLevel="0" collapsed="false"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customFormat="false" ht="12.75" hidden="false" customHeight="false" outlineLevel="0" collapsed="false"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customFormat="false" ht="12.75" hidden="false" customHeight="false" outlineLevel="0" collapsed="false"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customFormat="false" ht="12.75" hidden="false" customHeight="false" outlineLevel="0" collapsed="false"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customFormat="false" ht="12.75" hidden="false" customHeight="false" outlineLevel="0" collapsed="false"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customFormat="false" ht="12.75" hidden="false" customHeight="false" outlineLevel="0" collapsed="false"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customFormat="false" ht="12.75" hidden="false" customHeight="false" outlineLevel="0" collapsed="false"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customFormat="false" ht="12.75" hidden="false" customHeight="false" outlineLevel="0" collapsed="false"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customFormat="false" ht="12.75" hidden="false" customHeight="false" outlineLevel="0" collapsed="false"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customFormat="false" ht="12.75" hidden="false" customHeight="false" outlineLevel="0" collapsed="false"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customFormat="false" ht="12.75" hidden="false" customHeight="false" outlineLevel="0" collapsed="false"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customFormat="false" ht="12.75" hidden="false" customHeight="false" outlineLevel="0" collapsed="false"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customFormat="false" ht="12.75" hidden="false" customHeight="false" outlineLevel="0" collapsed="false"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customFormat="false" ht="12.75" hidden="false" customHeight="false" outlineLevel="0" collapsed="false"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customFormat="false" ht="12.75" hidden="false" customHeight="false" outlineLevel="0" collapsed="false"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customFormat="false" ht="12.75" hidden="false" customHeight="false" outlineLevel="0" collapsed="false"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customFormat="false" ht="12.75" hidden="false" customHeight="false" outlineLevel="0" collapsed="false"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customFormat="false" ht="12.75" hidden="false" customHeight="false" outlineLevel="0" collapsed="false"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customFormat="false" ht="12.75" hidden="false" customHeight="false" outlineLevel="0" collapsed="false"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customFormat="false" ht="12.75" hidden="false" customHeight="false" outlineLevel="0" collapsed="false"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customFormat="false" ht="12.75" hidden="false" customHeight="false" outlineLevel="0" collapsed="false"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customFormat="false" ht="12.75" hidden="false" customHeight="false" outlineLevel="0" collapsed="false"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customFormat="false" ht="12.75" hidden="false" customHeight="false" outlineLevel="0" collapsed="false"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customFormat="false" ht="12.75" hidden="false" customHeight="false" outlineLevel="0" collapsed="false"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customFormat="false" ht="12.75" hidden="false" customHeight="false" outlineLevel="0" collapsed="false"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customFormat="false" ht="12.75" hidden="false" customHeight="false" outlineLevel="0" collapsed="false"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customFormat="false" ht="12.75" hidden="false" customHeight="false" outlineLevel="0" collapsed="false"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customFormat="false" ht="12.75" hidden="false" customHeight="false" outlineLevel="0" collapsed="false"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customFormat="false" ht="12.75" hidden="false" customHeight="false" outlineLevel="0" collapsed="false"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customFormat="false" ht="12.75" hidden="false" customHeight="false" outlineLevel="0" collapsed="false"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customFormat="false" ht="12.75" hidden="false" customHeight="false" outlineLevel="0" collapsed="false"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customFormat="false" ht="12.75" hidden="false" customHeight="false" outlineLevel="0" collapsed="false"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customFormat="false" ht="12.75" hidden="false" customHeight="false" outlineLevel="0" collapsed="false"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customFormat="false" ht="12.75" hidden="false" customHeight="false" outlineLevel="0" collapsed="false"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customFormat="false" ht="12.75" hidden="false" customHeight="false" outlineLevel="0" collapsed="false"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customFormat="false" ht="12.75" hidden="false" customHeight="false" outlineLevel="0" collapsed="false"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customFormat="false" ht="12.75" hidden="false" customHeight="false" outlineLevel="0" collapsed="false"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customFormat="false" ht="12.75" hidden="false" customHeight="false" outlineLevel="0" collapsed="false"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customFormat="false" ht="12.75" hidden="false" customHeight="false" outlineLevel="0" collapsed="false"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customFormat="false" ht="12.75" hidden="false" customHeight="false" outlineLevel="0" collapsed="false"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customFormat="false" ht="12.75" hidden="false" customHeight="false" outlineLevel="0" collapsed="false"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customFormat="false" ht="12.75" hidden="false" customHeight="false" outlineLevel="0" collapsed="false"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customFormat="false" ht="12.75" hidden="false" customHeight="false" outlineLevel="0" collapsed="false"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customFormat="false" ht="12.75" hidden="false" customHeight="false" outlineLevel="0" collapsed="false"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customFormat="false" ht="12.75" hidden="false" customHeight="false" outlineLevel="0" collapsed="false"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customFormat="false" ht="12.75" hidden="false" customHeight="false" outlineLevel="0" collapsed="false"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customFormat="false" ht="12.75" hidden="false" customHeight="false" outlineLevel="0" collapsed="false"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customFormat="false" ht="12.75" hidden="false" customHeight="false" outlineLevel="0" collapsed="false"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customFormat="false" ht="12.75" hidden="false" customHeight="false" outlineLevel="0" collapsed="false"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customFormat="false" ht="12.75" hidden="false" customHeight="false" outlineLevel="0" collapsed="false"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customFormat="false" ht="12.75" hidden="false" customHeight="false" outlineLevel="0" collapsed="false"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customFormat="false" ht="12.75" hidden="false" customHeight="false" outlineLevel="0" collapsed="false"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customFormat="false" ht="12.75" hidden="false" customHeight="false" outlineLevel="0" collapsed="false"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customFormat="false" ht="12.75" hidden="false" customHeight="false" outlineLevel="0" collapsed="false"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customFormat="false" ht="12.75" hidden="false" customHeight="false" outlineLevel="0" collapsed="false"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customFormat="false" ht="12.75" hidden="false" customHeight="false" outlineLevel="0" collapsed="false"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customFormat="false" ht="12.75" hidden="false" customHeight="false" outlineLevel="0" collapsed="false"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customFormat="false" ht="12.75" hidden="false" customHeight="false" outlineLevel="0" collapsed="false"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customFormat="false" ht="12.75" hidden="false" customHeight="false" outlineLevel="0" collapsed="false"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customFormat="false" ht="12.75" hidden="false" customHeight="false" outlineLevel="0" collapsed="false"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customFormat="false" ht="12.75" hidden="false" customHeight="false" outlineLevel="0" collapsed="false"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customFormat="false" ht="12.75" hidden="false" customHeight="false" outlineLevel="0" collapsed="false"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customFormat="false" ht="12.75" hidden="false" customHeight="false" outlineLevel="0" collapsed="false"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customFormat="false" ht="12.75" hidden="false" customHeight="false" outlineLevel="0" collapsed="false"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customFormat="false" ht="12.75" hidden="false" customHeight="false" outlineLevel="0" collapsed="false"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customFormat="false" ht="12.75" hidden="false" customHeight="false" outlineLevel="0" collapsed="false"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customFormat="false" ht="12.75" hidden="false" customHeight="false" outlineLevel="0" collapsed="false"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customFormat="false" ht="12.75" hidden="false" customHeight="false" outlineLevel="0" collapsed="false"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customFormat="false" ht="12.75" hidden="false" customHeight="false" outlineLevel="0" collapsed="false"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customFormat="false" ht="12.75" hidden="false" customHeight="false" outlineLevel="0" collapsed="false"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customFormat="false" ht="12.75" hidden="false" customHeight="false" outlineLevel="0" collapsed="false"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customFormat="false" ht="12.75" hidden="false" customHeight="false" outlineLevel="0" collapsed="false"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customFormat="false" ht="12.75" hidden="false" customHeight="false" outlineLevel="0" collapsed="false"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customFormat="false" ht="12.75" hidden="false" customHeight="false" outlineLevel="0" collapsed="false"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customFormat="false" ht="12.75" hidden="false" customHeight="false" outlineLevel="0" collapsed="false"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customFormat="false" ht="12.75" hidden="false" customHeight="false" outlineLevel="0" collapsed="false"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customFormat="false" ht="12.75" hidden="false" customHeight="false" outlineLevel="0" collapsed="false"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customFormat="false" ht="12.75" hidden="false" customHeight="false" outlineLevel="0" collapsed="false"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customFormat="false" ht="12.75" hidden="false" customHeight="false" outlineLevel="0" collapsed="false"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customFormat="false" ht="12.75" hidden="false" customHeight="false" outlineLevel="0" collapsed="false"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customFormat="false" ht="12.75" hidden="false" customHeight="false" outlineLevel="0" collapsed="false"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customFormat="false" ht="12.75" hidden="false" customHeight="false" outlineLevel="0" collapsed="false"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customFormat="false" ht="12.75" hidden="false" customHeight="false" outlineLevel="0" collapsed="false"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customFormat="false" ht="12.75" hidden="false" customHeight="false" outlineLevel="0" collapsed="false"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customFormat="false" ht="12.75" hidden="false" customHeight="false" outlineLevel="0" collapsed="false"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customFormat="false" ht="12.75" hidden="false" customHeight="false" outlineLevel="0" collapsed="false"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customFormat="false" ht="12.75" hidden="false" customHeight="false" outlineLevel="0" collapsed="false"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customFormat="false" ht="12.75" hidden="false" customHeight="false" outlineLevel="0" collapsed="false"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customFormat="false" ht="12.75" hidden="false" customHeight="false" outlineLevel="0" collapsed="false"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customFormat="false" ht="12.75" hidden="false" customHeight="false" outlineLevel="0" collapsed="false"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customFormat="false" ht="12.75" hidden="false" customHeight="false" outlineLevel="0" collapsed="false"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customFormat="false" ht="12.75" hidden="false" customHeight="false" outlineLevel="0" collapsed="false"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customFormat="false" ht="12.75" hidden="false" customHeight="false" outlineLevel="0" collapsed="false"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customFormat="false" ht="12.75" hidden="false" customHeight="false" outlineLevel="0" collapsed="false"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customFormat="false" ht="12.75" hidden="false" customHeight="false" outlineLevel="0" collapsed="false"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customFormat="false" ht="12.75" hidden="false" customHeight="false" outlineLevel="0" collapsed="false"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customFormat="false" ht="12.75" hidden="false" customHeight="false" outlineLevel="0" collapsed="false"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customFormat="false" ht="12.75" hidden="false" customHeight="false" outlineLevel="0" collapsed="false"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customFormat="false" ht="12.75" hidden="false" customHeight="false" outlineLevel="0" collapsed="false"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customFormat="false" ht="12.75" hidden="false" customHeight="false" outlineLevel="0" collapsed="false"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customFormat="false" ht="12.75" hidden="false" customHeight="false" outlineLevel="0" collapsed="false"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customFormat="false" ht="12.75" hidden="false" customHeight="false" outlineLevel="0" collapsed="false"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customFormat="false" ht="12.75" hidden="false" customHeight="false" outlineLevel="0" collapsed="false"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customFormat="false" ht="12.75" hidden="false" customHeight="false" outlineLevel="0" collapsed="false"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customFormat="false" ht="12.75" hidden="false" customHeight="false" outlineLevel="0" collapsed="false"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customFormat="false" ht="12.75" hidden="false" customHeight="false" outlineLevel="0" collapsed="false"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customFormat="false" ht="12.75" hidden="false" customHeight="false" outlineLevel="0" collapsed="false"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customFormat="false" ht="12.75" hidden="false" customHeight="false" outlineLevel="0" collapsed="false"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customFormat="false" ht="12.75" hidden="false" customHeight="false" outlineLevel="0" collapsed="false"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customFormat="false" ht="12.75" hidden="false" customHeight="false" outlineLevel="0" collapsed="false"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customFormat="false" ht="12.75" hidden="false" customHeight="false" outlineLevel="0" collapsed="false"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customFormat="false" ht="12.75" hidden="false" customHeight="false" outlineLevel="0" collapsed="false"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customFormat="false" ht="12.75" hidden="false" customHeight="false" outlineLevel="0" collapsed="false"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customFormat="false" ht="12.75" hidden="false" customHeight="false" outlineLevel="0" collapsed="false"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customFormat="false" ht="12.75" hidden="false" customHeight="false" outlineLevel="0" collapsed="false"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customFormat="false" ht="12.75" hidden="false" customHeight="false" outlineLevel="0" collapsed="false"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customFormat="false" ht="12.75" hidden="false" customHeight="false" outlineLevel="0" collapsed="false"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customFormat="false" ht="12.75" hidden="false" customHeight="false" outlineLevel="0" collapsed="false"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customFormat="false" ht="12.75" hidden="false" customHeight="false" outlineLevel="0" collapsed="false"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customFormat="false" ht="12.75" hidden="false" customHeight="false" outlineLevel="0" collapsed="false"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customFormat="false" ht="12.75" hidden="false" customHeight="false" outlineLevel="0" collapsed="false"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customFormat="false" ht="12.75" hidden="false" customHeight="false" outlineLevel="0" collapsed="false"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customFormat="false" ht="12.75" hidden="false" customHeight="false" outlineLevel="0" collapsed="false"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customFormat="false" ht="12.75" hidden="false" customHeight="false" outlineLevel="0" collapsed="false"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customFormat="false" ht="12.75" hidden="false" customHeight="false" outlineLevel="0" collapsed="false"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customFormat="false" ht="12.75" hidden="false" customHeight="false" outlineLevel="0" collapsed="false"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customFormat="false" ht="12.75" hidden="false" customHeight="false" outlineLevel="0" collapsed="false"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customFormat="false" ht="12.75" hidden="false" customHeight="false" outlineLevel="0" collapsed="false"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customFormat="false" ht="12.75" hidden="false" customHeight="false" outlineLevel="0" collapsed="false"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customFormat="false" ht="12.75" hidden="false" customHeight="false" outlineLevel="0" collapsed="false"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customFormat="false" ht="12.75" hidden="false" customHeight="false" outlineLevel="0" collapsed="false"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customFormat="false" ht="12.75" hidden="false" customHeight="false" outlineLevel="0" collapsed="false"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customFormat="false" ht="12.75" hidden="false" customHeight="false" outlineLevel="0" collapsed="false"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customFormat="false" ht="12.75" hidden="false" customHeight="false" outlineLevel="0" collapsed="false"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customFormat="false" ht="12.75" hidden="false" customHeight="false" outlineLevel="0" collapsed="false"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customFormat="false" ht="12.75" hidden="false" customHeight="false" outlineLevel="0" collapsed="false"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customFormat="false" ht="12.75" hidden="false" customHeight="false" outlineLevel="0" collapsed="false"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customFormat="false" ht="12.75" hidden="false" customHeight="false" outlineLevel="0" collapsed="false"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customFormat="false" ht="12.75" hidden="false" customHeight="false" outlineLevel="0" collapsed="false"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customFormat="false" ht="12.75" hidden="false" customHeight="false" outlineLevel="0" collapsed="false"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customFormat="false" ht="12.75" hidden="false" customHeight="false" outlineLevel="0" collapsed="false"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customFormat="false" ht="12.75" hidden="false" customHeight="false" outlineLevel="0" collapsed="false"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customFormat="false" ht="12.75" hidden="false" customHeight="false" outlineLevel="0" collapsed="false"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customFormat="false" ht="12.75" hidden="false" customHeight="false" outlineLevel="0" collapsed="false"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customFormat="false" ht="12.75" hidden="false" customHeight="false" outlineLevel="0" collapsed="false"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customFormat="false" ht="12.75" hidden="false" customHeight="false" outlineLevel="0" collapsed="false"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customFormat="false" ht="12.75" hidden="false" customHeight="false" outlineLevel="0" collapsed="false"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customFormat="false" ht="12.75" hidden="false" customHeight="false" outlineLevel="0" collapsed="false"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customFormat="false" ht="12.75" hidden="false" customHeight="false" outlineLevel="0" collapsed="false"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customFormat="false" ht="12.75" hidden="false" customHeight="false" outlineLevel="0" collapsed="false"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customFormat="false" ht="12.75" hidden="false" customHeight="false" outlineLevel="0" collapsed="false"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customFormat="false" ht="12.75" hidden="false" customHeight="false" outlineLevel="0" collapsed="false"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customFormat="false" ht="12.75" hidden="false" customHeight="false" outlineLevel="0" collapsed="false"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customFormat="false" ht="12.75" hidden="false" customHeight="false" outlineLevel="0" collapsed="false"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customFormat="false" ht="12.75" hidden="false" customHeight="false" outlineLevel="0" collapsed="false"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customFormat="false" ht="12.75" hidden="false" customHeight="false" outlineLevel="0" collapsed="false"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customFormat="false" ht="12.75" hidden="false" customHeight="false" outlineLevel="0" collapsed="false"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customFormat="false" ht="12.75" hidden="false" customHeight="false" outlineLevel="0" collapsed="false"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customFormat="false" ht="12.75" hidden="false" customHeight="false" outlineLevel="0" collapsed="false"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customFormat="false" ht="12.75" hidden="false" customHeight="false" outlineLevel="0" collapsed="false"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customFormat="false" ht="12.75" hidden="false" customHeight="false" outlineLevel="0" collapsed="false"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customFormat="false" ht="12.75" hidden="false" customHeight="false" outlineLevel="0" collapsed="false"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customFormat="false" ht="12.75" hidden="false" customHeight="false" outlineLevel="0" collapsed="false"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customFormat="false" ht="12.75" hidden="false" customHeight="false" outlineLevel="0" collapsed="false"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customFormat="false" ht="12.75" hidden="false" customHeight="false" outlineLevel="0" collapsed="false"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customFormat="false" ht="12.75" hidden="false" customHeight="false" outlineLevel="0" collapsed="false"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customFormat="false" ht="12.75" hidden="false" customHeight="false" outlineLevel="0" collapsed="false"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customFormat="false" ht="12.75" hidden="false" customHeight="false" outlineLevel="0" collapsed="false"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customFormat="false" ht="12.75" hidden="false" customHeight="false" outlineLevel="0" collapsed="false"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customFormat="false" ht="12.75" hidden="false" customHeight="false" outlineLevel="0" collapsed="false"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customFormat="false" ht="12.75" hidden="false" customHeight="false" outlineLevel="0" collapsed="false"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customFormat="false" ht="12.75" hidden="false" customHeight="false" outlineLevel="0" collapsed="false"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customFormat="false" ht="12.75" hidden="false" customHeight="false" outlineLevel="0" collapsed="false"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customFormat="false" ht="12.75" hidden="false" customHeight="false" outlineLevel="0" collapsed="false"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customFormat="false" ht="12.75" hidden="false" customHeight="false" outlineLevel="0" collapsed="false"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customFormat="false" ht="12.75" hidden="false" customHeight="false" outlineLevel="0" collapsed="false"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customFormat="false" ht="12.75" hidden="false" customHeight="false" outlineLevel="0" collapsed="false"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customFormat="false" ht="12.75" hidden="false" customHeight="false" outlineLevel="0" collapsed="false"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customFormat="false" ht="12.75" hidden="false" customHeight="false" outlineLevel="0" collapsed="false"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customFormat="false" ht="12.75" hidden="false" customHeight="false" outlineLevel="0" collapsed="false"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customFormat="false" ht="12.75" hidden="false" customHeight="false" outlineLevel="0" collapsed="false"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customFormat="false" ht="12.75" hidden="false" customHeight="false" outlineLevel="0" collapsed="false"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customFormat="false" ht="12.75" hidden="false" customHeight="false" outlineLevel="0" collapsed="false"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customFormat="false" ht="12.75" hidden="false" customHeight="false" outlineLevel="0" collapsed="false"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customFormat="false" ht="12.75" hidden="false" customHeight="false" outlineLevel="0" collapsed="false"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customFormat="false" ht="12.75" hidden="false" customHeight="false" outlineLevel="0" collapsed="false"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customFormat="false" ht="12.75" hidden="false" customHeight="false" outlineLevel="0" collapsed="false"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customFormat="false" ht="12.75" hidden="false" customHeight="false" outlineLevel="0" collapsed="false"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customFormat="false" ht="12.75" hidden="false" customHeight="false" outlineLevel="0" collapsed="false"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customFormat="false" ht="12.75" hidden="false" customHeight="false" outlineLevel="0" collapsed="false"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customFormat="false" ht="12.75" hidden="false" customHeight="false" outlineLevel="0" collapsed="false"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customFormat="false" ht="12.75" hidden="false" customHeight="false" outlineLevel="0" collapsed="false"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customFormat="false" ht="12.75" hidden="false" customHeight="false" outlineLevel="0" collapsed="false"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customFormat="false" ht="12.75" hidden="false" customHeight="false" outlineLevel="0" collapsed="false"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customFormat="false" ht="12.75" hidden="false" customHeight="false" outlineLevel="0" collapsed="false"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customFormat="false" ht="12.75" hidden="false" customHeight="false" outlineLevel="0" collapsed="false"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customFormat="false" ht="12.75" hidden="false" customHeight="false" outlineLevel="0" collapsed="false"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customFormat="false" ht="12.75" hidden="false" customHeight="false" outlineLevel="0" collapsed="false"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customFormat="false" ht="12.75" hidden="false" customHeight="false" outlineLevel="0" collapsed="false"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customFormat="false" ht="12.75" hidden="false" customHeight="false" outlineLevel="0" collapsed="false"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customFormat="false" ht="12.75" hidden="false" customHeight="false" outlineLevel="0" collapsed="false"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customFormat="false" ht="12.75" hidden="false" customHeight="false" outlineLevel="0" collapsed="false"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customFormat="false" ht="12.75" hidden="false" customHeight="false" outlineLevel="0" collapsed="false"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customFormat="false" ht="12.75" hidden="false" customHeight="false" outlineLevel="0" collapsed="false"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customFormat="false" ht="12.75" hidden="false" customHeight="false" outlineLevel="0" collapsed="false"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customFormat="false" ht="12.75" hidden="false" customHeight="false" outlineLevel="0" collapsed="false"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customFormat="false" ht="12.75" hidden="false" customHeight="false" outlineLevel="0" collapsed="false"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customFormat="false" ht="12.75" hidden="false" customHeight="false" outlineLevel="0" collapsed="false"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customFormat="false" ht="12.75" hidden="false" customHeight="false" outlineLevel="0" collapsed="false"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customFormat="false" ht="12.75" hidden="false" customHeight="false" outlineLevel="0" collapsed="false"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customFormat="false" ht="12.75" hidden="false" customHeight="false" outlineLevel="0" collapsed="false"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customFormat="false" ht="12.75" hidden="false" customHeight="false" outlineLevel="0" collapsed="false"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customFormat="false" ht="12.75" hidden="false" customHeight="false" outlineLevel="0" collapsed="false"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customFormat="false" ht="12.75" hidden="false" customHeight="false" outlineLevel="0" collapsed="false"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customFormat="false" ht="12.75" hidden="false" customHeight="false" outlineLevel="0" collapsed="false"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customFormat="false" ht="12.75" hidden="false" customHeight="false" outlineLevel="0" collapsed="false"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customFormat="false" ht="12.75" hidden="false" customHeight="false" outlineLevel="0" collapsed="false"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customFormat="false" ht="12.75" hidden="false" customHeight="false" outlineLevel="0" collapsed="false"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customFormat="false" ht="12.75" hidden="false" customHeight="false" outlineLevel="0" collapsed="false"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customFormat="false" ht="12.75" hidden="false" customHeight="false" outlineLevel="0" collapsed="false"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customFormat="false" ht="12.75" hidden="false" customHeight="false" outlineLevel="0" collapsed="false"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customFormat="false" ht="12.75" hidden="false" customHeight="false" outlineLevel="0" collapsed="false"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customFormat="false" ht="12.75" hidden="false" customHeight="false" outlineLevel="0" collapsed="false"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customFormat="false" ht="12.75" hidden="false" customHeight="false" outlineLevel="0" collapsed="false"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customFormat="false" ht="12.75" hidden="false" customHeight="false" outlineLevel="0" collapsed="false"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customFormat="false" ht="12.75" hidden="false" customHeight="false" outlineLevel="0" collapsed="false"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customFormat="false" ht="12.75" hidden="false" customHeight="false" outlineLevel="0" collapsed="false"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customFormat="false" ht="12.75" hidden="false" customHeight="false" outlineLevel="0" collapsed="false"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customFormat="false" ht="12.75" hidden="false" customHeight="false" outlineLevel="0" collapsed="false"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customFormat="false" ht="12.75" hidden="false" customHeight="false" outlineLevel="0" collapsed="false"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customFormat="false" ht="12.75" hidden="false" customHeight="false" outlineLevel="0" collapsed="false"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customFormat="false" ht="12.75" hidden="false" customHeight="false" outlineLevel="0" collapsed="false"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customFormat="false" ht="12.75" hidden="false" customHeight="false" outlineLevel="0" collapsed="false"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customFormat="false" ht="12.75" hidden="false" customHeight="false" outlineLevel="0" collapsed="false"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customFormat="false" ht="12.75" hidden="false" customHeight="false" outlineLevel="0" collapsed="false"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customFormat="false" ht="12.75" hidden="false" customHeight="false" outlineLevel="0" collapsed="false"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customFormat="false" ht="12.75" hidden="false" customHeight="false" outlineLevel="0" collapsed="false"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customFormat="false" ht="12.75" hidden="false" customHeight="false" outlineLevel="0" collapsed="false"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customFormat="false" ht="12.75" hidden="false" customHeight="false" outlineLevel="0" collapsed="false"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customFormat="false" ht="12.75" hidden="false" customHeight="false" outlineLevel="0" collapsed="false"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customFormat="false" ht="12.75" hidden="false" customHeight="false" outlineLevel="0" collapsed="false"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customFormat="false" ht="12.75" hidden="false" customHeight="false" outlineLevel="0" collapsed="false"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customFormat="false" ht="12.75" hidden="false" customHeight="false" outlineLevel="0" collapsed="false"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customFormat="false" ht="12.75" hidden="false" customHeight="false" outlineLevel="0" collapsed="false"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customFormat="false" ht="12.75" hidden="false" customHeight="false" outlineLevel="0" collapsed="false"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customFormat="false" ht="12.75" hidden="false" customHeight="false" outlineLevel="0" collapsed="false"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customFormat="false" ht="12.75" hidden="false" customHeight="false" outlineLevel="0" collapsed="false"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customFormat="false" ht="12.75" hidden="false" customHeight="false" outlineLevel="0" collapsed="false"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customFormat="false" ht="12.75" hidden="false" customHeight="false" outlineLevel="0" collapsed="false"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customFormat="false" ht="12.75" hidden="false" customHeight="false" outlineLevel="0" collapsed="false"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customFormat="false" ht="12.75" hidden="false" customHeight="false" outlineLevel="0" collapsed="false"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customFormat="false" ht="12.75" hidden="false" customHeight="false" outlineLevel="0" collapsed="false"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customFormat="false" ht="12.75" hidden="false" customHeight="false" outlineLevel="0" collapsed="false"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customFormat="false" ht="12.75" hidden="false" customHeight="false" outlineLevel="0" collapsed="false"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customFormat="false" ht="12.75" hidden="false" customHeight="false" outlineLevel="0" collapsed="false"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customFormat="false" ht="12.75" hidden="false" customHeight="false" outlineLevel="0" collapsed="false"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customFormat="false" ht="12.75" hidden="false" customHeight="false" outlineLevel="0" collapsed="false"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customFormat="false" ht="12.75" hidden="false" customHeight="false" outlineLevel="0" collapsed="false"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customFormat="false" ht="12.75" hidden="false" customHeight="false" outlineLevel="0" collapsed="false"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customFormat="false" ht="12.75" hidden="false" customHeight="false" outlineLevel="0" collapsed="false"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customFormat="false" ht="12.75" hidden="false" customHeight="false" outlineLevel="0" collapsed="false"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customFormat="false" ht="12.75" hidden="false" customHeight="false" outlineLevel="0" collapsed="false"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customFormat="false" ht="12.75" hidden="false" customHeight="false" outlineLevel="0" collapsed="false"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customFormat="false" ht="12.75" hidden="false" customHeight="false" outlineLevel="0" collapsed="false"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customFormat="false" ht="12.75" hidden="false" customHeight="false" outlineLevel="0" collapsed="false"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customFormat="false" ht="12.75" hidden="false" customHeight="false" outlineLevel="0" collapsed="false"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customFormat="false" ht="12.75" hidden="false" customHeight="false" outlineLevel="0" collapsed="false"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customFormat="false" ht="12.75" hidden="false" customHeight="false" outlineLevel="0" collapsed="false"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customFormat="false" ht="12.75" hidden="false" customHeight="false" outlineLevel="0" collapsed="false"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customFormat="false" ht="12.75" hidden="false" customHeight="false" outlineLevel="0" collapsed="false"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customFormat="false" ht="12.75" hidden="false" customHeight="false" outlineLevel="0" collapsed="false"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customFormat="false" ht="12.75" hidden="false" customHeight="false" outlineLevel="0" collapsed="false"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customFormat="false" ht="12.75" hidden="false" customHeight="false" outlineLevel="0" collapsed="false"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customFormat="false" ht="12.75" hidden="false" customHeight="false" outlineLevel="0" collapsed="false"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customFormat="false" ht="12.75" hidden="false" customHeight="false" outlineLevel="0" collapsed="false"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customFormat="false" ht="12.75" hidden="false" customHeight="false" outlineLevel="0" collapsed="false"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customFormat="false" ht="12.75" hidden="false" customHeight="false" outlineLevel="0" collapsed="false"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customFormat="false" ht="12.75" hidden="false" customHeight="false" outlineLevel="0" collapsed="false"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customFormat="false" ht="12.75" hidden="false" customHeight="false" outlineLevel="0" collapsed="false"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customFormat="false" ht="12.75" hidden="false" customHeight="false" outlineLevel="0" collapsed="false"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customFormat="false" ht="12.75" hidden="false" customHeight="false" outlineLevel="0" collapsed="false"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customFormat="false" ht="12.75" hidden="false" customHeight="false" outlineLevel="0" collapsed="false"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customFormat="false" ht="12.75" hidden="false" customHeight="false" outlineLevel="0" collapsed="false"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customFormat="false" ht="12.75" hidden="false" customHeight="false" outlineLevel="0" collapsed="false"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customFormat="false" ht="12.75" hidden="false" customHeight="false" outlineLevel="0" collapsed="false"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customFormat="false" ht="12.75" hidden="false" customHeight="false" outlineLevel="0" collapsed="false"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customFormat="false" ht="12.75" hidden="false" customHeight="false" outlineLevel="0" collapsed="false"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customFormat="false" ht="12.75" hidden="false" customHeight="false" outlineLevel="0" collapsed="false"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customFormat="false" ht="12.75" hidden="false" customHeight="false" outlineLevel="0" collapsed="false"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customFormat="false" ht="12.75" hidden="false" customHeight="false" outlineLevel="0" collapsed="false"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customFormat="false" ht="12.75" hidden="false" customHeight="false" outlineLevel="0" collapsed="false"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customFormat="false" ht="12.75" hidden="false" customHeight="false" outlineLevel="0" collapsed="false"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customFormat="false" ht="12.75" hidden="false" customHeight="false" outlineLevel="0" collapsed="false"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customFormat="false" ht="12.75" hidden="false" customHeight="false" outlineLevel="0" collapsed="false"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customFormat="false" ht="12.75" hidden="false" customHeight="false" outlineLevel="0" collapsed="false"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customFormat="false" ht="12.75" hidden="false" customHeight="false" outlineLevel="0" collapsed="false"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customFormat="false" ht="12.75" hidden="false" customHeight="false" outlineLevel="0" collapsed="false"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customFormat="false" ht="12.75" hidden="false" customHeight="false" outlineLevel="0" collapsed="false"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customFormat="false" ht="12.75" hidden="false" customHeight="false" outlineLevel="0" collapsed="false"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customFormat="false" ht="12.75" hidden="false" customHeight="false" outlineLevel="0" collapsed="false"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customFormat="false" ht="12.75" hidden="false" customHeight="false" outlineLevel="0" collapsed="false"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customFormat="false" ht="12.75" hidden="false" customHeight="false" outlineLevel="0" collapsed="false"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customFormat="false" ht="12.75" hidden="false" customHeight="false" outlineLevel="0" collapsed="false"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customFormat="false" ht="12.75" hidden="false" customHeight="false" outlineLevel="0" collapsed="false"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customFormat="false" ht="12.75" hidden="false" customHeight="false" outlineLevel="0" collapsed="false"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customFormat="false" ht="12.75" hidden="false" customHeight="false" outlineLevel="0" collapsed="false"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customFormat="false" ht="12.75" hidden="false" customHeight="false" outlineLevel="0" collapsed="false"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customFormat="false" ht="12.75" hidden="false" customHeight="false" outlineLevel="0" collapsed="false"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customFormat="false" ht="12.75" hidden="false" customHeight="false" outlineLevel="0" collapsed="false"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customFormat="false" ht="12.75" hidden="false" customHeight="false" outlineLevel="0" collapsed="false"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customFormat="false" ht="12.75" hidden="false" customHeight="false" outlineLevel="0" collapsed="false"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customFormat="false" ht="12.75" hidden="false" customHeight="false" outlineLevel="0" collapsed="false"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customFormat="false" ht="12.75" hidden="false" customHeight="false" outlineLevel="0" collapsed="false"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customFormat="false" ht="12.75" hidden="false" customHeight="false" outlineLevel="0" collapsed="false"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customFormat="false" ht="12.75" hidden="false" customHeight="false" outlineLevel="0" collapsed="false"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customFormat="false" ht="12.75" hidden="false" customHeight="false" outlineLevel="0" collapsed="false"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customFormat="false" ht="12.75" hidden="false" customHeight="false" outlineLevel="0" collapsed="false"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customFormat="false" ht="12.75" hidden="false" customHeight="false" outlineLevel="0" collapsed="false"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customFormat="false" ht="12.75" hidden="false" customHeight="false" outlineLevel="0" collapsed="false"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customFormat="false" ht="12.75" hidden="false" customHeight="false" outlineLevel="0" collapsed="false"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customFormat="false" ht="12.75" hidden="false" customHeight="false" outlineLevel="0" collapsed="false"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customFormat="false" ht="12.75" hidden="false" customHeight="false" outlineLevel="0" collapsed="false"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customFormat="false" ht="12.75" hidden="false" customHeight="false" outlineLevel="0" collapsed="false"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customFormat="false" ht="12.75" hidden="false" customHeight="false" outlineLevel="0" collapsed="false"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customFormat="false" ht="12.75" hidden="false" customHeight="false" outlineLevel="0" collapsed="false"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customFormat="false" ht="12.75" hidden="false" customHeight="false" outlineLevel="0" collapsed="false"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customFormat="false" ht="12.75" hidden="false" customHeight="false" outlineLevel="0" collapsed="false"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customFormat="false" ht="12.75" hidden="false" customHeight="false" outlineLevel="0" collapsed="false"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customFormat="false" ht="12.75" hidden="false" customHeight="false" outlineLevel="0" collapsed="false"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customFormat="false" ht="12.75" hidden="false" customHeight="false" outlineLevel="0" collapsed="false"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customFormat="false" ht="12.75" hidden="false" customHeight="false" outlineLevel="0" collapsed="false"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customFormat="false" ht="12.75" hidden="false" customHeight="false" outlineLevel="0" collapsed="false"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customFormat="false" ht="12.75" hidden="false" customHeight="false" outlineLevel="0" collapsed="false"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customFormat="false" ht="12.75" hidden="false" customHeight="false" outlineLevel="0" collapsed="false"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customFormat="false" ht="12.75" hidden="false" customHeight="false" outlineLevel="0" collapsed="false"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customFormat="false" ht="12.75" hidden="false" customHeight="false" outlineLevel="0" collapsed="false"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customFormat="false" ht="12.75" hidden="false" customHeight="false" outlineLevel="0" collapsed="false"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customFormat="false" ht="12.75" hidden="false" customHeight="false" outlineLevel="0" collapsed="false"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customFormat="false" ht="12.75" hidden="false" customHeight="false" outlineLevel="0" collapsed="false"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customFormat="false" ht="12.75" hidden="false" customHeight="false" outlineLevel="0" collapsed="false"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customFormat="false" ht="12.75" hidden="false" customHeight="false" outlineLevel="0" collapsed="false"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customFormat="false" ht="12.75" hidden="false" customHeight="false" outlineLevel="0" collapsed="false"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customFormat="false" ht="12.75" hidden="false" customHeight="false" outlineLevel="0" collapsed="false"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customFormat="false" ht="12.75" hidden="false" customHeight="false" outlineLevel="0" collapsed="false"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customFormat="false" ht="12.75" hidden="false" customHeight="false" outlineLevel="0" collapsed="false"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customFormat="false" ht="12.75" hidden="false" customHeight="false" outlineLevel="0" collapsed="false"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customFormat="false" ht="12.75" hidden="false" customHeight="false" outlineLevel="0" collapsed="false"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customFormat="false" ht="12.75" hidden="false" customHeight="false" outlineLevel="0" collapsed="false"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customFormat="false" ht="12.75" hidden="false" customHeight="false" outlineLevel="0" collapsed="false"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customFormat="false" ht="12.75" hidden="false" customHeight="false" outlineLevel="0" collapsed="false"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customFormat="false" ht="12.75" hidden="false" customHeight="false" outlineLevel="0" collapsed="false"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customFormat="false" ht="12.75" hidden="false" customHeight="false" outlineLevel="0" collapsed="false"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customFormat="false" ht="12.75" hidden="false" customHeight="false" outlineLevel="0" collapsed="false"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customFormat="false" ht="12.75" hidden="false" customHeight="false" outlineLevel="0" collapsed="false"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customFormat="false" ht="12.75" hidden="false" customHeight="false" outlineLevel="0" collapsed="false"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customFormat="false" ht="12.75" hidden="false" customHeight="false" outlineLevel="0" collapsed="false"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customFormat="false" ht="12.75" hidden="false" customHeight="false" outlineLevel="0" collapsed="false"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customFormat="false" ht="12.75" hidden="false" customHeight="false" outlineLevel="0" collapsed="false"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customFormat="false" ht="12.75" hidden="false" customHeight="false" outlineLevel="0" collapsed="false"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customFormat="false" ht="12.75" hidden="false" customHeight="false" outlineLevel="0" collapsed="false"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customFormat="false" ht="12.75" hidden="false" customHeight="false" outlineLevel="0" collapsed="false"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customFormat="false" ht="12.75" hidden="false" customHeight="false" outlineLevel="0" collapsed="false"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customFormat="false" ht="12.75" hidden="false" customHeight="false" outlineLevel="0" collapsed="false"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customFormat="false" ht="12.75" hidden="false" customHeight="false" outlineLevel="0" collapsed="false"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customFormat="false" ht="12.75" hidden="false" customHeight="false" outlineLevel="0" collapsed="false"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customFormat="false" ht="12.75" hidden="false" customHeight="false" outlineLevel="0" collapsed="false"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customFormat="false" ht="12.75" hidden="false" customHeight="false" outlineLevel="0" collapsed="false"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customFormat="false" ht="12.75" hidden="false" customHeight="false" outlineLevel="0" collapsed="false"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customFormat="false" ht="12.75" hidden="false" customHeight="false" outlineLevel="0" collapsed="false"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customFormat="false" ht="12.75" hidden="false" customHeight="false" outlineLevel="0" collapsed="false"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customFormat="false" ht="12.75" hidden="false" customHeight="false" outlineLevel="0" collapsed="false"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customFormat="false" ht="12.75" hidden="false" customHeight="false" outlineLevel="0" collapsed="false"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customFormat="false" ht="12.75" hidden="false" customHeight="false" outlineLevel="0" collapsed="false"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customFormat="false" ht="12.75" hidden="false" customHeight="false" outlineLevel="0" collapsed="false"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customFormat="false" ht="12.75" hidden="false" customHeight="false" outlineLevel="0" collapsed="false"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customFormat="false" ht="12.75" hidden="false" customHeight="false" outlineLevel="0" collapsed="false"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customFormat="false" ht="12.75" hidden="false" customHeight="false" outlineLevel="0" collapsed="false"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customFormat="false" ht="12.75" hidden="false" customHeight="false" outlineLevel="0" collapsed="false"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customFormat="false" ht="12.75" hidden="false" customHeight="false" outlineLevel="0" collapsed="false"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customFormat="false" ht="12.75" hidden="false" customHeight="false" outlineLevel="0" collapsed="false"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customFormat="false" ht="12.75" hidden="false" customHeight="false" outlineLevel="0" collapsed="false"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customFormat="false" ht="12.75" hidden="false" customHeight="false" outlineLevel="0" collapsed="false"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customFormat="false" ht="12.75" hidden="false" customHeight="false" outlineLevel="0" collapsed="false"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customFormat="false" ht="12.75" hidden="false" customHeight="false" outlineLevel="0" collapsed="false"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customFormat="false" ht="12.75" hidden="false" customHeight="false" outlineLevel="0" collapsed="false"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customFormat="false" ht="12.75" hidden="false" customHeight="false" outlineLevel="0" collapsed="false"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customFormat="false" ht="12.75" hidden="false" customHeight="false" outlineLevel="0" collapsed="false"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customFormat="false" ht="12.75" hidden="false" customHeight="false" outlineLevel="0" collapsed="false"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customFormat="false" ht="12.75" hidden="false" customHeight="false" outlineLevel="0" collapsed="false"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customFormat="false" ht="12.75" hidden="false" customHeight="false" outlineLevel="0" collapsed="false"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customFormat="false" ht="12.75" hidden="false" customHeight="false" outlineLevel="0" collapsed="false"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customFormat="false" ht="12.75" hidden="false" customHeight="false" outlineLevel="0" collapsed="false"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customFormat="false" ht="12.75" hidden="false" customHeight="false" outlineLevel="0" collapsed="false"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customFormat="false" ht="12.75" hidden="false" customHeight="false" outlineLevel="0" collapsed="false"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customFormat="false" ht="12.75" hidden="false" customHeight="false" outlineLevel="0" collapsed="false"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customFormat="false" ht="12.75" hidden="false" customHeight="false" outlineLevel="0" collapsed="false"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customFormat="false" ht="12.75" hidden="false" customHeight="false" outlineLevel="0" collapsed="false"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customFormat="false" ht="12.75" hidden="false" customHeight="false" outlineLevel="0" collapsed="false"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customFormat="false" ht="12.75" hidden="false" customHeight="false" outlineLevel="0" collapsed="false"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customFormat="false" ht="12.75" hidden="false" customHeight="false" outlineLevel="0" collapsed="false"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customFormat="false" ht="12.75" hidden="false" customHeight="false" outlineLevel="0" collapsed="false"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customFormat="false" ht="12.75" hidden="false" customHeight="false" outlineLevel="0" collapsed="false"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customFormat="false" ht="12.75" hidden="false" customHeight="false" outlineLevel="0" collapsed="false"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customFormat="false" ht="12.75" hidden="false" customHeight="false" outlineLevel="0" collapsed="false"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customFormat="false" ht="12.75" hidden="false" customHeight="false" outlineLevel="0" collapsed="false"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customFormat="false" ht="12.75" hidden="false" customHeight="false" outlineLevel="0" collapsed="false"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customFormat="false" ht="12.75" hidden="false" customHeight="false" outlineLevel="0" collapsed="false"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customFormat="false" ht="12.75" hidden="false" customHeight="false" outlineLevel="0" collapsed="false"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customFormat="false" ht="12.75" hidden="false" customHeight="false" outlineLevel="0" collapsed="false"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customFormat="false" ht="12.75" hidden="false" customHeight="false" outlineLevel="0" collapsed="false"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customFormat="false" ht="12.75" hidden="false" customHeight="false" outlineLevel="0" collapsed="false"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customFormat="false" ht="12.75" hidden="false" customHeight="false" outlineLevel="0" collapsed="false"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customFormat="false" ht="12.75" hidden="false" customHeight="false" outlineLevel="0" collapsed="false"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customFormat="false" ht="12.75" hidden="false" customHeight="false" outlineLevel="0" collapsed="false"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customFormat="false" ht="12.75" hidden="false" customHeight="false" outlineLevel="0" collapsed="false"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customFormat="false" ht="12.75" hidden="false" customHeight="false" outlineLevel="0" collapsed="false"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customFormat="false" ht="12.75" hidden="false" customHeight="false" outlineLevel="0" collapsed="false"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customFormat="false" ht="12.75" hidden="false" customHeight="false" outlineLevel="0" collapsed="false"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customFormat="false" ht="12.75" hidden="false" customHeight="false" outlineLevel="0" collapsed="false"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customFormat="false" ht="12.75" hidden="false" customHeight="false" outlineLevel="0" collapsed="false"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customFormat="false" ht="12.75" hidden="false" customHeight="false" outlineLevel="0" collapsed="false"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customFormat="false" ht="12.75" hidden="false" customHeight="false" outlineLevel="0" collapsed="false"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customFormat="false" ht="12.75" hidden="false" customHeight="false" outlineLevel="0" collapsed="false"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customFormat="false" ht="12.75" hidden="false" customHeight="false" outlineLevel="0" collapsed="false"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customFormat="false" ht="12.75" hidden="false" customHeight="false" outlineLevel="0" collapsed="false"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customFormat="false" ht="12.75" hidden="false" customHeight="false" outlineLevel="0" collapsed="false"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customFormat="false" ht="12.75" hidden="false" customHeight="false" outlineLevel="0" collapsed="false"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customFormat="false" ht="12.75" hidden="false" customHeight="false" outlineLevel="0" collapsed="false"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customFormat="false" ht="12.75" hidden="false" customHeight="false" outlineLevel="0" collapsed="false"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customFormat="false" ht="12.75" hidden="false" customHeight="false" outlineLevel="0" collapsed="false"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customFormat="false" ht="12.75" hidden="false" customHeight="false" outlineLevel="0" collapsed="false"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customFormat="false" ht="12.75" hidden="false" customHeight="false" outlineLevel="0" collapsed="false"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customFormat="false" ht="12.75" hidden="false" customHeight="false" outlineLevel="0" collapsed="false"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customFormat="false" ht="12.75" hidden="false" customHeight="false" outlineLevel="0" collapsed="false"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customFormat="false" ht="12.75" hidden="false" customHeight="false" outlineLevel="0" collapsed="false"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customFormat="false" ht="12.75" hidden="false" customHeight="false" outlineLevel="0" collapsed="false"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customFormat="false" ht="12.75" hidden="false" customHeight="false" outlineLevel="0" collapsed="false"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customFormat="false" ht="12.75" hidden="false" customHeight="false" outlineLevel="0" collapsed="false"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customFormat="false" ht="12.75" hidden="false" customHeight="false" outlineLevel="0" collapsed="false"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customFormat="false" ht="12.75" hidden="false" customHeight="false" outlineLevel="0" collapsed="false"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customFormat="false" ht="12.75" hidden="false" customHeight="false" outlineLevel="0" collapsed="false"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customFormat="false" ht="12.75" hidden="false" customHeight="false" outlineLevel="0" collapsed="false"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customFormat="false" ht="12.75" hidden="false" customHeight="false" outlineLevel="0" collapsed="false"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customFormat="false" ht="12.75" hidden="false" customHeight="false" outlineLevel="0" collapsed="false"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customFormat="false" ht="12.75" hidden="false" customHeight="false" outlineLevel="0" collapsed="false"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customFormat="false" ht="12.75" hidden="false" customHeight="false" outlineLevel="0" collapsed="false"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customFormat="false" ht="12.75" hidden="false" customHeight="false" outlineLevel="0" collapsed="false"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customFormat="false" ht="12.75" hidden="false" customHeight="false" outlineLevel="0" collapsed="false"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customFormat="false" ht="12.75" hidden="false" customHeight="false" outlineLevel="0" collapsed="false"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customFormat="false" ht="12.75" hidden="false" customHeight="false" outlineLevel="0" collapsed="false"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customFormat="false" ht="12.75" hidden="false" customHeight="false" outlineLevel="0" collapsed="false"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customFormat="false" ht="12.75" hidden="false" customHeight="false" outlineLevel="0" collapsed="false"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customFormat="false" ht="12.75" hidden="false" customHeight="false" outlineLevel="0" collapsed="false"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customFormat="false" ht="12.75" hidden="false" customHeight="false" outlineLevel="0" collapsed="false"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customFormat="false" ht="12.75" hidden="false" customHeight="false" outlineLevel="0" collapsed="false"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customFormat="false" ht="12.75" hidden="false" customHeight="false" outlineLevel="0" collapsed="false"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customFormat="false" ht="12.75" hidden="false" customHeight="false" outlineLevel="0" collapsed="false"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customFormat="false" ht="12.75" hidden="false" customHeight="false" outlineLevel="0" collapsed="false"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customFormat="false" ht="12.75" hidden="false" customHeight="false" outlineLevel="0" collapsed="false"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customFormat="false" ht="12.75" hidden="false" customHeight="false" outlineLevel="0" collapsed="false"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customFormat="false" ht="12.75" hidden="false" customHeight="false" outlineLevel="0" collapsed="false"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customFormat="false" ht="12.75" hidden="false" customHeight="false" outlineLevel="0" collapsed="false"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customFormat="false" ht="12.75" hidden="false" customHeight="false" outlineLevel="0" collapsed="false"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customFormat="false" ht="12.75" hidden="false" customHeight="false" outlineLevel="0" collapsed="false"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customFormat="false" ht="12.75" hidden="false" customHeight="false" outlineLevel="0" collapsed="false"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customFormat="false" ht="12.75" hidden="false" customHeight="false" outlineLevel="0" collapsed="false"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customFormat="false" ht="12.75" hidden="false" customHeight="false" outlineLevel="0" collapsed="false"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customFormat="false" ht="12.75" hidden="false" customHeight="false" outlineLevel="0" collapsed="false"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customFormat="false" ht="12.75" hidden="false" customHeight="false" outlineLevel="0" collapsed="false"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customFormat="false" ht="12.75" hidden="false" customHeight="false" outlineLevel="0" collapsed="false"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customFormat="false" ht="12.75" hidden="false" customHeight="false" outlineLevel="0" collapsed="false"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customFormat="false" ht="12.75" hidden="false" customHeight="false" outlineLevel="0" collapsed="false"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customFormat="false" ht="12.75" hidden="false" customHeight="false" outlineLevel="0" collapsed="false"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customFormat="false" ht="12.75" hidden="false" customHeight="false" outlineLevel="0" collapsed="false"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customFormat="false" ht="12.75" hidden="false" customHeight="false" outlineLevel="0" collapsed="false"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customFormat="false" ht="12.75" hidden="false" customHeight="false" outlineLevel="0" collapsed="false"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customFormat="false" ht="12.75" hidden="false" customHeight="false" outlineLevel="0" collapsed="false"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customFormat="false" ht="12.75" hidden="false" customHeight="false" outlineLevel="0" collapsed="false"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customFormat="false" ht="12.75" hidden="false" customHeight="false" outlineLevel="0" collapsed="false"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customFormat="false" ht="12.75" hidden="false" customHeight="false" outlineLevel="0" collapsed="false"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customFormat="false" ht="12.75" hidden="false" customHeight="false" outlineLevel="0" collapsed="false"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customFormat="false" ht="12.75" hidden="false" customHeight="false" outlineLevel="0" collapsed="false"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customFormat="false" ht="12.75" hidden="false" customHeight="false" outlineLevel="0" collapsed="false"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customFormat="false" ht="12.75" hidden="false" customHeight="false" outlineLevel="0" collapsed="false"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customFormat="false" ht="12.75" hidden="false" customHeight="false" outlineLevel="0" collapsed="false"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customFormat="false" ht="12.75" hidden="false" customHeight="false" outlineLevel="0" collapsed="false"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customFormat="false" ht="12.75" hidden="false" customHeight="false" outlineLevel="0" collapsed="false"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customFormat="false" ht="12.75" hidden="false" customHeight="false" outlineLevel="0" collapsed="false"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customFormat="false" ht="12.75" hidden="false" customHeight="false" outlineLevel="0" collapsed="false"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customFormat="false" ht="12.75" hidden="false" customHeight="false" outlineLevel="0" collapsed="false"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customFormat="false" ht="12.75" hidden="false" customHeight="false" outlineLevel="0" collapsed="false"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customFormat="false" ht="12.75" hidden="false" customHeight="false" outlineLevel="0" collapsed="false"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customFormat="false" ht="12.75" hidden="false" customHeight="false" outlineLevel="0" collapsed="false"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customFormat="false" ht="12.75" hidden="false" customHeight="false" outlineLevel="0" collapsed="false"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customFormat="false" ht="12.75" hidden="false" customHeight="false" outlineLevel="0" collapsed="false"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customFormat="false" ht="12.75" hidden="false" customHeight="false" outlineLevel="0" collapsed="false"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customFormat="false" ht="12.75" hidden="false" customHeight="false" outlineLevel="0" collapsed="false"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customFormat="false" ht="12.75" hidden="false" customHeight="false" outlineLevel="0" collapsed="false"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customFormat="false" ht="12.75" hidden="false" customHeight="false" outlineLevel="0" collapsed="false"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customFormat="false" ht="12.75" hidden="false" customHeight="false" outlineLevel="0" collapsed="false"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customFormat="false" ht="12.75" hidden="false" customHeight="false" outlineLevel="0" collapsed="false"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customFormat="false" ht="12.75" hidden="false" customHeight="false" outlineLevel="0" collapsed="false"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customFormat="false" ht="12.75" hidden="false" customHeight="false" outlineLevel="0" collapsed="false"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customFormat="false" ht="12.75" hidden="false" customHeight="false" outlineLevel="0" collapsed="false"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customFormat="false" ht="12.75" hidden="false" customHeight="false" outlineLevel="0" collapsed="false"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customFormat="false" ht="12.75" hidden="false" customHeight="false" outlineLevel="0" collapsed="false"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customFormat="false" ht="12.75" hidden="false" customHeight="false" outlineLevel="0" collapsed="false"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customFormat="false" ht="12.75" hidden="false" customHeight="false" outlineLevel="0" collapsed="false"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customFormat="false" ht="12.75" hidden="false" customHeight="false" outlineLevel="0" collapsed="false"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customFormat="false" ht="12.75" hidden="false" customHeight="false" outlineLevel="0" collapsed="false"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customFormat="false" ht="12.75" hidden="false" customHeight="false" outlineLevel="0" collapsed="false"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customFormat="false" ht="12.75" hidden="false" customHeight="false" outlineLevel="0" collapsed="false"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customFormat="false" ht="12.75" hidden="false" customHeight="false" outlineLevel="0" collapsed="false"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customFormat="false" ht="12.75" hidden="false" customHeight="false" outlineLevel="0" collapsed="false"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customFormat="false" ht="12.75" hidden="false" customHeight="false" outlineLevel="0" collapsed="false"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customFormat="false" ht="12.75" hidden="false" customHeight="false" outlineLevel="0" collapsed="false"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customFormat="false" ht="12.75" hidden="false" customHeight="false" outlineLevel="0" collapsed="false"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customFormat="false" ht="12.75" hidden="false" customHeight="false" outlineLevel="0" collapsed="false"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customFormat="false" ht="12.75" hidden="false" customHeight="false" outlineLevel="0" collapsed="false"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customFormat="false" ht="12.75" hidden="false" customHeight="false" outlineLevel="0" collapsed="false"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customFormat="false" ht="12.75" hidden="false" customHeight="false" outlineLevel="0" collapsed="false"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customFormat="false" ht="12.75" hidden="false" customHeight="false" outlineLevel="0" collapsed="false"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customFormat="false" ht="12.75" hidden="false" customHeight="false" outlineLevel="0" collapsed="false"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customFormat="false" ht="12.75" hidden="false" customHeight="false" outlineLevel="0" collapsed="false"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customFormat="false" ht="12.75" hidden="false" customHeight="false" outlineLevel="0" collapsed="false"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customFormat="false" ht="12.75" hidden="false" customHeight="false" outlineLevel="0" collapsed="false"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customFormat="false" ht="12.75" hidden="false" customHeight="false" outlineLevel="0" collapsed="false"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customFormat="false" ht="12.75" hidden="false" customHeight="false" outlineLevel="0" collapsed="false"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customFormat="false" ht="12.75" hidden="false" customHeight="false" outlineLevel="0" collapsed="false"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customFormat="false" ht="12.75" hidden="false" customHeight="false" outlineLevel="0" collapsed="false"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customFormat="false" ht="12.75" hidden="false" customHeight="false" outlineLevel="0" collapsed="false"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customFormat="false" ht="12.75" hidden="false" customHeight="false" outlineLevel="0" collapsed="false"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customFormat="false" ht="12.75" hidden="false" customHeight="false" outlineLevel="0" collapsed="false"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customFormat="false" ht="12.75" hidden="false" customHeight="false" outlineLevel="0" collapsed="false"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customFormat="false" ht="12.75" hidden="false" customHeight="false" outlineLevel="0" collapsed="false"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customFormat="false" ht="12.75" hidden="false" customHeight="false" outlineLevel="0" collapsed="false"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customFormat="false" ht="12.75" hidden="false" customHeight="false" outlineLevel="0" collapsed="false"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customFormat="false" ht="12.75" hidden="false" customHeight="false" outlineLevel="0" collapsed="false"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customFormat="false" ht="12.75" hidden="false" customHeight="false" outlineLevel="0" collapsed="false"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customFormat="false" ht="12.75" hidden="false" customHeight="false" outlineLevel="0" collapsed="false"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customFormat="false" ht="12.75" hidden="false" customHeight="false" outlineLevel="0" collapsed="false"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customFormat="false" ht="12.75" hidden="false" customHeight="false" outlineLevel="0" collapsed="false"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</row>
    <row r="1026" customFormat="false" ht="12.75" hidden="false" customHeight="false" outlineLevel="0" collapsed="false"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</row>
    <row r="1027" customFormat="false" ht="12.75" hidden="false" customHeight="false" outlineLevel="0" collapsed="false"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</row>
    <row r="1028" customFormat="false" ht="12.75" hidden="false" customHeight="false" outlineLevel="0" collapsed="false"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</row>
    <row r="1029" customFormat="false" ht="12.75" hidden="false" customHeight="false" outlineLevel="0" collapsed="false"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</row>
    <row r="1030" customFormat="false" ht="12.75" hidden="false" customHeight="false" outlineLevel="0" collapsed="false"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</row>
    <row r="1031" customFormat="false" ht="12.75" hidden="false" customHeight="false" outlineLevel="0" collapsed="false"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</row>
    <row r="1032" customFormat="false" ht="12.75" hidden="false" customHeight="false" outlineLevel="0" collapsed="false"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</row>
    <row r="1033" customFormat="false" ht="12.75" hidden="false" customHeight="false" outlineLevel="0" collapsed="false"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</row>
    <row r="1034" customFormat="false" ht="12.75" hidden="false" customHeight="false" outlineLevel="0" collapsed="false"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</row>
    <row r="1035" customFormat="false" ht="12.75" hidden="false" customHeight="false" outlineLevel="0" collapsed="false"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</row>
    <row r="1036" customFormat="false" ht="12.75" hidden="false" customHeight="false" outlineLevel="0" collapsed="false"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</row>
    <row r="1037" customFormat="false" ht="12.75" hidden="false" customHeight="false" outlineLevel="0" collapsed="false"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</row>
    <row r="1038" customFormat="false" ht="12.75" hidden="false" customHeight="false" outlineLevel="0" collapsed="false"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</row>
    <row r="1039" customFormat="false" ht="12.75" hidden="false" customHeight="false" outlineLevel="0" collapsed="false"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</row>
    <row r="1040" customFormat="false" ht="12.75" hidden="false" customHeight="false" outlineLevel="0" collapsed="false"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</row>
    <row r="1041" customFormat="false" ht="12.75" hidden="false" customHeight="false" outlineLevel="0" collapsed="false"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</row>
    <row r="1042" customFormat="false" ht="12.75" hidden="false" customHeight="false" outlineLevel="0" collapsed="false"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</row>
    <row r="1043" customFormat="false" ht="12.75" hidden="false" customHeight="false" outlineLevel="0" collapsed="false"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</row>
    <row r="1044" customFormat="false" ht="12.75" hidden="false" customHeight="false" outlineLevel="0" collapsed="false"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</row>
    <row r="1045" customFormat="false" ht="12.75" hidden="false" customHeight="false" outlineLevel="0" collapsed="false"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</row>
    <row r="1046" customFormat="false" ht="12.75" hidden="false" customHeight="false" outlineLevel="0" collapsed="false"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</row>
    <row r="1047" customFormat="false" ht="12.75" hidden="false" customHeight="false" outlineLevel="0" collapsed="false"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</row>
    <row r="1048" customFormat="false" ht="12.75" hidden="false" customHeight="false" outlineLevel="0" collapsed="false"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</row>
    <row r="1049" customFormat="false" ht="12.75" hidden="false" customHeight="false" outlineLevel="0" collapsed="false"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</row>
    <row r="1050" customFormat="false" ht="12.75" hidden="false" customHeight="false" outlineLevel="0" collapsed="false"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</row>
    <row r="1051" customFormat="false" ht="12.75" hidden="false" customHeight="false" outlineLevel="0" collapsed="false"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</row>
    <row r="1052" customFormat="false" ht="12.75" hidden="false" customHeight="false" outlineLevel="0" collapsed="false"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</row>
    <row r="1053" customFormat="false" ht="12.75" hidden="false" customHeight="false" outlineLevel="0" collapsed="false"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</row>
    <row r="1054" customFormat="false" ht="12.75" hidden="false" customHeight="false" outlineLevel="0" collapsed="false"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</row>
    <row r="1055" customFormat="false" ht="12.75" hidden="false" customHeight="false" outlineLevel="0" collapsed="false"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</row>
    <row r="1056" customFormat="false" ht="12.75" hidden="false" customHeight="false" outlineLevel="0" collapsed="false"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</row>
    <row r="1057" customFormat="false" ht="12.75" hidden="false" customHeight="false" outlineLevel="0" collapsed="false"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</row>
    <row r="1058" customFormat="false" ht="12.75" hidden="false" customHeight="false" outlineLevel="0" collapsed="false"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</row>
    <row r="1059" customFormat="false" ht="12.75" hidden="false" customHeight="false" outlineLevel="0" collapsed="false"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</row>
    <row r="1060" customFormat="false" ht="12.75" hidden="false" customHeight="false" outlineLevel="0" collapsed="false"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</row>
    <row r="1061" customFormat="false" ht="12.75" hidden="false" customHeight="false" outlineLevel="0" collapsed="false"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</row>
    <row r="1062" customFormat="false" ht="12.75" hidden="false" customHeight="false" outlineLevel="0" collapsed="false"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</row>
    <row r="1063" customFormat="false" ht="12.75" hidden="false" customHeight="false" outlineLevel="0" collapsed="false"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</row>
    <row r="1064" customFormat="false" ht="12.75" hidden="false" customHeight="false" outlineLevel="0" collapsed="false"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</row>
    <row r="1065" customFormat="false" ht="12.75" hidden="false" customHeight="false" outlineLevel="0" collapsed="false"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</row>
    <row r="1066" customFormat="false" ht="12.75" hidden="false" customHeight="false" outlineLevel="0" collapsed="false"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</row>
    <row r="1067" customFormat="false" ht="12.75" hidden="false" customHeight="false" outlineLevel="0" collapsed="false"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</row>
    <row r="1068" customFormat="false" ht="12.75" hidden="false" customHeight="false" outlineLevel="0" collapsed="false"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</row>
    <row r="1069" customFormat="false" ht="12.75" hidden="false" customHeight="false" outlineLevel="0" collapsed="false"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</row>
    <row r="1070" customFormat="false" ht="12.75" hidden="false" customHeight="false" outlineLevel="0" collapsed="false"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</row>
    <row r="1071" customFormat="false" ht="12.75" hidden="false" customHeight="false" outlineLevel="0" collapsed="false"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</row>
    <row r="1072" customFormat="false" ht="12.75" hidden="false" customHeight="false" outlineLevel="0" collapsed="false"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</row>
    <row r="1073" customFormat="false" ht="12.75" hidden="false" customHeight="false" outlineLevel="0" collapsed="false"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</row>
    <row r="1074" customFormat="false" ht="12.75" hidden="false" customHeight="false" outlineLevel="0" collapsed="false"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</row>
    <row r="1075" customFormat="false" ht="12.75" hidden="false" customHeight="false" outlineLevel="0" collapsed="false"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</row>
    <row r="1076" customFormat="false" ht="12.75" hidden="false" customHeight="false" outlineLevel="0" collapsed="false"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</row>
    <row r="1077" customFormat="false" ht="12.75" hidden="false" customHeight="false" outlineLevel="0" collapsed="false"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</row>
    <row r="1078" customFormat="false" ht="12.75" hidden="false" customHeight="false" outlineLevel="0" collapsed="false"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</row>
    <row r="1079" customFormat="false" ht="12.75" hidden="false" customHeight="false" outlineLevel="0" collapsed="false"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</row>
    <row r="1080" customFormat="false" ht="12.75" hidden="false" customHeight="false" outlineLevel="0" collapsed="false"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</row>
    <row r="1081" customFormat="false" ht="12.75" hidden="false" customHeight="false" outlineLevel="0" collapsed="false"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</row>
    <row r="1082" customFormat="false" ht="12.75" hidden="false" customHeight="false" outlineLevel="0" collapsed="false"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</row>
    <row r="1083" customFormat="false" ht="12.75" hidden="false" customHeight="false" outlineLevel="0" collapsed="false"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</row>
    <row r="1084" customFormat="false" ht="12.75" hidden="false" customHeight="false" outlineLevel="0" collapsed="false"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</row>
    <row r="1085" customFormat="false" ht="12.75" hidden="false" customHeight="false" outlineLevel="0" collapsed="false"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</row>
    <row r="1086" customFormat="false" ht="12.75" hidden="false" customHeight="false" outlineLevel="0" collapsed="false"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</row>
    <row r="1087" customFormat="false" ht="12.75" hidden="false" customHeight="false" outlineLevel="0" collapsed="false"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</row>
    <row r="1088" customFormat="false" ht="12.75" hidden="false" customHeight="false" outlineLevel="0" collapsed="false"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</row>
    <row r="1089" customFormat="false" ht="12.75" hidden="false" customHeight="false" outlineLevel="0" collapsed="false"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</row>
    <row r="1090" customFormat="false" ht="12.75" hidden="false" customHeight="false" outlineLevel="0" collapsed="false"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</row>
    <row r="1091" customFormat="false" ht="12.75" hidden="false" customHeight="false" outlineLevel="0" collapsed="false"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</row>
    <row r="1092" customFormat="false" ht="12.75" hidden="false" customHeight="false" outlineLevel="0" collapsed="false"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</row>
    <row r="1093" customFormat="false" ht="12.75" hidden="false" customHeight="false" outlineLevel="0" collapsed="false"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</row>
    <row r="1094" customFormat="false" ht="12.75" hidden="false" customHeight="false" outlineLevel="0" collapsed="false"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</row>
    <row r="1095" customFormat="false" ht="12.75" hidden="false" customHeight="false" outlineLevel="0" collapsed="false"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</row>
    <row r="1096" customFormat="false" ht="12.75" hidden="false" customHeight="false" outlineLevel="0" collapsed="false"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</row>
    <row r="1097" customFormat="false" ht="12.75" hidden="false" customHeight="false" outlineLevel="0" collapsed="false"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</row>
    <row r="1098" customFormat="false" ht="12.75" hidden="false" customHeight="false" outlineLevel="0" collapsed="false"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</row>
    <row r="1099" customFormat="false" ht="12.75" hidden="false" customHeight="false" outlineLevel="0" collapsed="false"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</row>
    <row r="1100" customFormat="false" ht="12.75" hidden="false" customHeight="false" outlineLevel="0" collapsed="false"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</row>
    <row r="1101" customFormat="false" ht="12.75" hidden="false" customHeight="false" outlineLevel="0" collapsed="false"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</row>
    <row r="1102" customFormat="false" ht="12.75" hidden="false" customHeight="false" outlineLevel="0" collapsed="false"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</row>
    <row r="1103" customFormat="false" ht="12.75" hidden="false" customHeight="false" outlineLevel="0" collapsed="false"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</row>
    <row r="1104" customFormat="false" ht="12.75" hidden="false" customHeight="false" outlineLevel="0" collapsed="false"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</row>
    <row r="1105" customFormat="false" ht="12.75" hidden="false" customHeight="false" outlineLevel="0" collapsed="false"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</row>
    <row r="1106" customFormat="false" ht="12.75" hidden="false" customHeight="false" outlineLevel="0" collapsed="false"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</row>
    <row r="1107" customFormat="false" ht="12.75" hidden="false" customHeight="false" outlineLevel="0" collapsed="false"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</row>
    <row r="1108" customFormat="false" ht="12.75" hidden="false" customHeight="false" outlineLevel="0" collapsed="false"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</row>
  </sheetData>
  <mergeCells count="8">
    <mergeCell ref="D6:E6"/>
    <mergeCell ref="G6:H6"/>
    <mergeCell ref="J6:K6"/>
    <mergeCell ref="Q6:R6"/>
    <mergeCell ref="C88:D88"/>
    <mergeCell ref="F88:G88"/>
    <mergeCell ref="I88:J88"/>
    <mergeCell ref="A98:J9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1999-08-26T20:59:51Z</dcterms:created>
  <dc:creator>donna_clayson</dc:creator>
  <dc:description/>
  <dc:language>en-US</dc:language>
  <cp:lastModifiedBy>donna_clayson</cp:lastModifiedBy>
  <cp:revision>0</cp:revision>
  <dc:subject/>
  <dc:title/>
</cp:coreProperties>
</file>