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Analysis" sheetId="1" state="hidden" r:id="rId3"/>
    <sheet name="May Group Summary" sheetId="2" state="visible" r:id="rId4"/>
    <sheet name="May Active EEs" sheetId="3" state="hidden" r:id="rId5"/>
    <sheet name="May EE Changes" sheetId="4" state="hidden" r:id="rId6"/>
    <sheet name="East Power" sheetId="5" state="visible" r:id="rId7"/>
    <sheet name="April Group Summary" sheetId="6" state="hidden" r:id="rId8"/>
    <sheet name="Apr Active EEs" sheetId="7" state="hidden" r:id="rId9"/>
    <sheet name="Apr EE Changes" sheetId="8" state="hidden" r:id="rId10"/>
    <sheet name="Traders" sheetId="9" state="hidden" r:id="rId11"/>
  </sheets>
  <definedNames>
    <definedName function="false" hidden="false" localSheetId="6" name="_xlnm.Print_Titles" vbProcedure="false">'Apr Active EEs'!$1:$2</definedName>
    <definedName function="false" hidden="false" localSheetId="4" name="_xlnm.Print_Area" vbProcedure="false">'East Power'!$J$1:$M$157</definedName>
    <definedName function="false" hidden="false" localSheetId="4" name="_xlnm.Print_Titles" vbProcedure="false">'East Power'!$1:$2</definedName>
    <definedName function="false" hidden="false" localSheetId="2" name="_xlnm.Print_Titles" vbProcedure="false">'May Active EEs'!$1:$2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<sst xmlns="http://schemas.openxmlformats.org/spreadsheetml/2006/main" count="14474" uniqueCount="1303">
  <si>
    <t xml:space="preserve">Analysis</t>
  </si>
  <si>
    <t xml:space="preserve">Year End 12/31/2000</t>
  </si>
  <si>
    <t xml:space="preserve">New Roles 2/28/01</t>
  </si>
  <si>
    <t xml:space="preserve">New Roles 3/31/2001</t>
  </si>
  <si>
    <t xml:space="preserve">New Roles 4/30/2001</t>
  </si>
  <si>
    <t xml:space="preserve">New Roles 5/31/2001</t>
  </si>
  <si>
    <t xml:space="preserve">Hires</t>
  </si>
  <si>
    <t xml:space="preserve">Transfers In</t>
  </si>
  <si>
    <t xml:space="preserve">Leavers</t>
  </si>
  <si>
    <t xml:space="preserve">Transfers Out</t>
  </si>
  <si>
    <t xml:space="preserve">Adj.</t>
  </si>
  <si>
    <t xml:space="preserve">Job Groups:</t>
  </si>
  <si>
    <t xml:space="preserve">President/CEO</t>
  </si>
  <si>
    <t xml:space="preserve">Managing Director</t>
  </si>
  <si>
    <t xml:space="preserve">Vice President</t>
  </si>
  <si>
    <t xml:space="preserve">Sr. Director/Director</t>
  </si>
  <si>
    <t xml:space="preserve">Sr. Manager/Manager</t>
  </si>
  <si>
    <t xml:space="preserve">Associate</t>
  </si>
  <si>
    <t xml:space="preserve">Analyst</t>
  </si>
  <si>
    <t xml:space="preserve">Sr. Specialist</t>
  </si>
  <si>
    <t xml:space="preserve">Specialist</t>
  </si>
  <si>
    <t xml:space="preserve">Real Time Traders</t>
  </si>
  <si>
    <t xml:space="preserve">Technical</t>
  </si>
  <si>
    <t xml:space="preserve">Admins</t>
  </si>
  <si>
    <t xml:space="preserve">Other</t>
  </si>
  <si>
    <t xml:space="preserve">Total:</t>
  </si>
  <si>
    <t xml:space="preserve">Job Group</t>
  </si>
  <si>
    <t xml:space="preserve">EAST POWER</t>
  </si>
  <si>
    <t xml:space="preserve">Commercial Support</t>
  </si>
  <si>
    <t xml:space="preserve">East Power Total</t>
  </si>
  <si>
    <t xml:space="preserve">ERCOT</t>
  </si>
  <si>
    <t xml:space="preserve">Southeast</t>
  </si>
  <si>
    <t xml:space="preserve">Midwest</t>
  </si>
  <si>
    <t xml:space="preserve">Northeast</t>
  </si>
  <si>
    <t xml:space="preserve">Mgmt Book</t>
  </si>
  <si>
    <t xml:space="preserve">New Albany</t>
  </si>
  <si>
    <t xml:space="preserve">Development</t>
  </si>
  <si>
    <t xml:space="preserve">Services Desk</t>
  </si>
  <si>
    <t xml:space="preserve">Auction Desk</t>
  </si>
  <si>
    <t xml:space="preserve">Structuring</t>
  </si>
  <si>
    <t xml:space="preserve">Fundamentals</t>
  </si>
  <si>
    <t xml:space="preserve">President</t>
  </si>
  <si>
    <t xml:space="preserve">Sr. Dir./Director</t>
  </si>
  <si>
    <t xml:space="preserve">Sr. Mgr./Manager</t>
  </si>
  <si>
    <t xml:space="preserve">Total</t>
  </si>
  <si>
    <t xml:space="preserve">April Employee List</t>
  </si>
  <si>
    <t xml:space="preserve">SAP No</t>
  </si>
  <si>
    <t xml:space="preserve">Status</t>
  </si>
  <si>
    <t xml:space="preserve">Job No</t>
  </si>
  <si>
    <t xml:space="preserve">Job Desc</t>
  </si>
  <si>
    <t xml:space="preserve">Peer Desc</t>
  </si>
  <si>
    <t xml:space="preserve">Hire Date</t>
  </si>
  <si>
    <t xml:space="preserve">CoCode</t>
  </si>
  <si>
    <t xml:space="preserve">Group</t>
  </si>
  <si>
    <t xml:space="preserve">Team</t>
  </si>
  <si>
    <t xml:space="preserve">CC No</t>
  </si>
  <si>
    <t xml:space="preserve">Cost Center Name</t>
  </si>
  <si>
    <t xml:space="preserve">Employee</t>
  </si>
  <si>
    <t xml:space="preserve">JobTitle</t>
  </si>
  <si>
    <t xml:space="preserve">Active</t>
  </si>
  <si>
    <t xml:space="preserve">Admin. Support</t>
  </si>
  <si>
    <t xml:space="preserve">G-016</t>
  </si>
  <si>
    <t xml:space="preserve">MISC</t>
  </si>
  <si>
    <t xml:space="preserve">Mexico City</t>
  </si>
  <si>
    <t xml:space="preserve">ECT-Mexico</t>
  </si>
  <si>
    <t xml:space="preserve">Mr. Anastacio Martinez Zapata</t>
  </si>
  <si>
    <t xml:space="preserve">Admin Supt</t>
  </si>
  <si>
    <t xml:space="preserve">Ms. Maria Elena Mendoza</t>
  </si>
  <si>
    <t xml:space="preserve">Sr. Assistant</t>
  </si>
  <si>
    <t xml:space="preserve">Mr. Jaimie Alatorre</t>
  </si>
  <si>
    <t xml:space="preserve">T-In</t>
  </si>
  <si>
    <t xml:space="preserve">Executive Committee</t>
  </si>
  <si>
    <t xml:space="preserve">Commercial</t>
  </si>
  <si>
    <t xml:space="preserve">083E</t>
  </si>
  <si>
    <t xml:space="preserve">Commercial Teams</t>
  </si>
  <si>
    <t xml:space="preserve">Office Of The Chairman</t>
  </si>
  <si>
    <t xml:space="preserve">ENW-Office of Chair</t>
  </si>
  <si>
    <t xml:space="preserve">Ms. Louise Kitchen</t>
  </si>
  <si>
    <t xml:space="preserve">Chief Operating Officer</t>
  </si>
  <si>
    <t xml:space="preserve">Office of the Chairman</t>
  </si>
  <si>
    <t xml:space="preserve">NA-Office of Chair</t>
  </si>
  <si>
    <t xml:space="preserve">Mr. William E Rome</t>
  </si>
  <si>
    <t xml:space="preserve">VP Fin Strategic Ventures</t>
  </si>
  <si>
    <t xml:space="preserve">Director</t>
  </si>
  <si>
    <t xml:space="preserve">Corporate Development</t>
  </si>
  <si>
    <t xml:space="preserve">NA-Corp Development</t>
  </si>
  <si>
    <t xml:space="preserve">Mr. Todd DEWAYNE Busby</t>
  </si>
  <si>
    <t xml:space="preserve">Dir Corporate Dev</t>
  </si>
  <si>
    <t xml:space="preserve">Ms. Ellen D Fowler</t>
  </si>
  <si>
    <t xml:space="preserve">Mr. Gabriel Monroy</t>
  </si>
  <si>
    <t xml:space="preserve">Analyst - Rotation 2</t>
  </si>
  <si>
    <t xml:space="preserve">Manager</t>
  </si>
  <si>
    <t xml:space="preserve">Mr. Jeffrey P Hoover</t>
  </si>
  <si>
    <t xml:space="preserve">Mgr Orig Wholesale</t>
  </si>
  <si>
    <t xml:space="preserve">Restructuring Commercial Support</t>
  </si>
  <si>
    <t xml:space="preserve">NA-Portfolio Exec</t>
  </si>
  <si>
    <t xml:space="preserve">Mr. Jonathan L Hoff</t>
  </si>
  <si>
    <t xml:space="preserve">Canada</t>
  </si>
  <si>
    <t xml:space="preserve">Natural Gas</t>
  </si>
  <si>
    <t xml:space="preserve">NA-Canada Gas Trad</t>
  </si>
  <si>
    <t xml:space="preserve">Mr. Jonathan McKay</t>
  </si>
  <si>
    <t xml:space="preserve">CAD Dir Trading</t>
  </si>
  <si>
    <t xml:space="preserve">Mr. Michael Cowan</t>
  </si>
  <si>
    <t xml:space="preserve">Mr. Chad Clark</t>
  </si>
  <si>
    <t xml:space="preserve">CAD Analyst</t>
  </si>
  <si>
    <t xml:space="preserve">Mr. Lon Draper</t>
  </si>
  <si>
    <t xml:space="preserve">Mr. John Disturnal</t>
  </si>
  <si>
    <t xml:space="preserve">Mr. Ryan Watt</t>
  </si>
  <si>
    <t xml:space="preserve">Assistant</t>
  </si>
  <si>
    <t xml:space="preserve">Ms. Terri Brian</t>
  </si>
  <si>
    <t xml:space="preserve">CAD Asst Admin II</t>
  </si>
  <si>
    <t xml:space="preserve">Mr. Chris Lambie</t>
  </si>
  <si>
    <t xml:space="preserve">Mr. Jeff Pearson</t>
  </si>
  <si>
    <t xml:space="preserve">Ms. Carlee Gawiuk</t>
  </si>
  <si>
    <t xml:space="preserve">CAD Asst Admin I</t>
  </si>
  <si>
    <t xml:space="preserve">Senior Assistant</t>
  </si>
  <si>
    <t xml:space="preserve">Executive</t>
  </si>
  <si>
    <t xml:space="preserve">NA-Canada Executive</t>
  </si>
  <si>
    <t xml:space="preserve">Ms. Carla O'Neil</t>
  </si>
  <si>
    <t xml:space="preserve">CAD Asst Admin Sr</t>
  </si>
  <si>
    <t xml:space="preserve">Mr. Phillip Milnthorp</t>
  </si>
  <si>
    <t xml:space="preserve">CAD Pres &amp; CEO &amp; Managing Dir</t>
  </si>
  <si>
    <t xml:space="preserve">Ms. Mya Johnsen</t>
  </si>
  <si>
    <t xml:space="preserve">East Power</t>
  </si>
  <si>
    <t xml:space="preserve">MW Pwr.-Origination</t>
  </si>
  <si>
    <t xml:space="preserve">Mr. William R Abler</t>
  </si>
  <si>
    <t xml:space="preserve"> Director Orig Wholesale</t>
  </si>
  <si>
    <t xml:space="preserve">Ms. Karla Y Compean</t>
  </si>
  <si>
    <t xml:space="preserve">Sr Analyst - Rotation 1</t>
  </si>
  <si>
    <t xml:space="preserve">Mr. Robert D Sewell</t>
  </si>
  <si>
    <t xml:space="preserve">Mgr Trading</t>
  </si>
  <si>
    <t xml:space="preserve">Sr. Admin. Support</t>
  </si>
  <si>
    <t xml:space="preserve">Miss Lisa A Shoemake</t>
  </si>
  <si>
    <t xml:space="preserve">Clerk Sr</t>
  </si>
  <si>
    <t xml:space="preserve">Ms. Terri B Clynes</t>
  </si>
  <si>
    <t xml:space="preserve">Dir Trading</t>
  </si>
  <si>
    <t xml:space="preserve">Mr. Larry Valderrama</t>
  </si>
  <si>
    <t xml:space="preserve">Mgr Trading Supt</t>
  </si>
  <si>
    <t xml:space="preserve">Mr. Edward D Baughman</t>
  </si>
  <si>
    <t xml:space="preserve">VP Trading</t>
  </si>
  <si>
    <t xml:space="preserve">Mr. Oscar M Dalton III</t>
  </si>
  <si>
    <t xml:space="preserve">Mr. Michael E Kelly</t>
  </si>
  <si>
    <t xml:space="preserve">Associate - Rotation 1</t>
  </si>
  <si>
    <t xml:space="preserve">Mr. Gary Justice</t>
  </si>
  <si>
    <t xml:space="preserve">Analyst - Rotation 1</t>
  </si>
  <si>
    <t xml:space="preserve">Mr. Nick Politis</t>
  </si>
  <si>
    <t xml:space="preserve">Mgr Commercial</t>
  </si>
  <si>
    <t xml:space="preserve">HPL</t>
  </si>
  <si>
    <t xml:space="preserve">NA-HPL Trans &amp; Stor</t>
  </si>
  <si>
    <t xml:space="preserve">Ms. Lauri Allen</t>
  </si>
  <si>
    <t xml:space="preserve">Mr. Kenneth J Soignet</t>
  </si>
  <si>
    <t xml:space="preserve">Mr. Edward D Gottlob</t>
  </si>
  <si>
    <t xml:space="preserve">Mr. James E Schwieger</t>
  </si>
  <si>
    <t xml:space="preserve">VP HPL</t>
  </si>
  <si>
    <t xml:space="preserve">NA-HPL Bus Dev</t>
  </si>
  <si>
    <t xml:space="preserve">Mr. Gary W Lamphier</t>
  </si>
  <si>
    <t xml:space="preserve">Mr. Lee Papayoti</t>
  </si>
  <si>
    <t xml:space="preserve">Senior Specialist</t>
  </si>
  <si>
    <t xml:space="preserve">NA-Prod Svcs</t>
  </si>
  <si>
    <t xml:space="preserve">Miss Joanne K Harris</t>
  </si>
  <si>
    <t xml:space="preserve">Mrs. Jennifer W Martinez</t>
  </si>
  <si>
    <t xml:space="preserve">Mr. Jeffrey A Austin</t>
  </si>
  <si>
    <t xml:space="preserve">Ms. Christy K Sweeney</t>
  </si>
  <si>
    <t xml:space="preserve">Spec Sr Trans Supt</t>
  </si>
  <si>
    <t xml:space="preserve">Mr. Michael W Morris</t>
  </si>
  <si>
    <t xml:space="preserve">Mr. George M Weissman</t>
  </si>
  <si>
    <t xml:space="preserve">Mr. Gerald W Lofton</t>
  </si>
  <si>
    <t xml:space="preserve">Mr. Brian Riley</t>
  </si>
  <si>
    <t xml:space="preserve">Ms. Melanie Y Facundo</t>
  </si>
  <si>
    <t xml:space="preserve">Ms. Saidia Matthews</t>
  </si>
  <si>
    <t xml:space="preserve">NA-Gen Svcs</t>
  </si>
  <si>
    <t xml:space="preserve">Ms. Janet H Wallis</t>
  </si>
  <si>
    <t xml:space="preserve">Mr. Gregory F. Brazaitis</t>
  </si>
  <si>
    <t xml:space="preserve">NA-Gas Asset Supply</t>
  </si>
  <si>
    <t xml:space="preserve">Ms. Molly Carriere</t>
  </si>
  <si>
    <t xml:space="preserve">Mr. Robert W Crockett</t>
  </si>
  <si>
    <t xml:space="preserve">Mr. John Handley</t>
  </si>
  <si>
    <t xml:space="preserve">Senior Director</t>
  </si>
  <si>
    <t xml:space="preserve">Mr. Robert S Cook</t>
  </si>
  <si>
    <t xml:space="preserve">Ms. Adriana Peterson</t>
  </si>
  <si>
    <t xml:space="preserve">Mrs. Theresa McKinney</t>
  </si>
  <si>
    <t xml:space="preserve">Ms. Barbara L Sargent</t>
  </si>
  <si>
    <t xml:space="preserve">Mr. Eric H Mason</t>
  </si>
  <si>
    <t xml:space="preserve">NA-HPL Asset Mgmt</t>
  </si>
  <si>
    <t xml:space="preserve">Mr. Thomas L Shelton</t>
  </si>
  <si>
    <t xml:space="preserve">Ms. Cheryl L Marshall</t>
  </si>
  <si>
    <t xml:space="preserve">Mrs. Monica A Jackson</t>
  </si>
  <si>
    <t xml:space="preserve">Mr. Jon Simunek</t>
  </si>
  <si>
    <t xml:space="preserve">Mr. Nathan L Hlavaty</t>
  </si>
  <si>
    <t xml:space="preserve">Mr. Kenneth W Kaase</t>
  </si>
  <si>
    <t xml:space="preserve">Ms. Candace Bywaters</t>
  </si>
  <si>
    <t xml:space="preserve">Mr. Stephen Schneider</t>
  </si>
  <si>
    <t xml:space="preserve">Mr. Ronald Green</t>
  </si>
  <si>
    <t xml:space="preserve">NA-Construction</t>
  </si>
  <si>
    <t xml:space="preserve">Mr. Kevin E Kuehler</t>
  </si>
  <si>
    <t xml:space="preserve">Mrs. Bac T Ly</t>
  </si>
  <si>
    <t xml:space="preserve">Mr. J R Fosdick Jr</t>
  </si>
  <si>
    <t xml:space="preserve">Mr. Calvin R Dodd</t>
  </si>
  <si>
    <t xml:space="preserve">Mr. Joseph F. Zernicek</t>
  </si>
  <si>
    <t xml:space="preserve">Mr. Eugene P Peabody II</t>
  </si>
  <si>
    <t xml:space="preserve">Mr. Robert J. Camp</t>
  </si>
  <si>
    <t xml:space="preserve">Mr. Scott R Hansen</t>
  </si>
  <si>
    <t xml:space="preserve">Mr. Vicente G Sarmiento</t>
  </si>
  <si>
    <t xml:space="preserve">Mr. Tyler R Porche</t>
  </si>
  <si>
    <t xml:space="preserve">Mr. Glenn Gregory</t>
  </si>
  <si>
    <t xml:space="preserve">Mr. William R Danes</t>
  </si>
  <si>
    <t xml:space="preserve">NA-Constr-Special</t>
  </si>
  <si>
    <t xml:space="preserve">Mr. Ronald D Surber</t>
  </si>
  <si>
    <t xml:space="preserve">Mr. Gerry K Boyd</t>
  </si>
  <si>
    <t xml:space="preserve">Mr. Alan J Locke</t>
  </si>
  <si>
    <t xml:space="preserve">Mr. Jesse L Logan</t>
  </si>
  <si>
    <t xml:space="preserve">Mr. Michael J. Polan</t>
  </si>
  <si>
    <t xml:space="preserve">NA-HPL Fac Plan</t>
  </si>
  <si>
    <t xml:space="preserve">Mr. Russell Belflower Jr</t>
  </si>
  <si>
    <t xml:space="preserve">Mr. Lawrence Echterhoff</t>
  </si>
  <si>
    <t xml:space="preserve">Mr. Bradley Blevins</t>
  </si>
  <si>
    <t xml:space="preserve">Mr. James Haden</t>
  </si>
  <si>
    <t xml:space="preserve">NA-Engineering</t>
  </si>
  <si>
    <t xml:space="preserve">Mrs. Stacy E Lesmeister</t>
  </si>
  <si>
    <t xml:space="preserve">Mr. Nicolas S Cocavessis</t>
  </si>
  <si>
    <t xml:space="preserve">Compression Services</t>
  </si>
  <si>
    <t xml:space="preserve">NA-Compr Svcs</t>
  </si>
  <si>
    <t xml:space="preserve">Mr. Peter Bennett</t>
  </si>
  <si>
    <t xml:space="preserve">Mr. Andrew R Miles</t>
  </si>
  <si>
    <t xml:space="preserve">Mr. Mark D Knippa</t>
  </si>
  <si>
    <t xml:space="preserve">Mr. Christopher C Hilgert</t>
  </si>
  <si>
    <t xml:space="preserve">Mr. Chris M Meyer</t>
  </si>
  <si>
    <t xml:space="preserve">Mr. Edwin J Higgins</t>
  </si>
  <si>
    <t xml:space="preserve">Ms. Maria R Tefel</t>
  </si>
  <si>
    <t xml:space="preserve">Mr. John Kiani-Aslani</t>
  </si>
  <si>
    <t xml:space="preserve">Associate - Rotation 3</t>
  </si>
  <si>
    <t xml:space="preserve">Texas</t>
  </si>
  <si>
    <t xml:space="preserve">NA-Asset Trading</t>
  </si>
  <si>
    <t xml:space="preserve">Mr. Thomas Martin</t>
  </si>
  <si>
    <t xml:space="preserve">Mr. Eric P Bass</t>
  </si>
  <si>
    <t xml:space="preserve">Associate - Rotation 2</t>
  </si>
  <si>
    <t xml:space="preserve">Mr. Gregory McClendon</t>
  </si>
  <si>
    <t xml:space="preserve">Ms. Elsa Villarreal</t>
  </si>
  <si>
    <t xml:space="preserve">Ms. Laura E Vuittonet</t>
  </si>
  <si>
    <t xml:space="preserve">Asst Admin II</t>
  </si>
  <si>
    <t xml:space="preserve">NA-Executive</t>
  </si>
  <si>
    <t xml:space="preserve">Mr. Brian Redmond</t>
  </si>
  <si>
    <t xml:space="preserve">Mng Dir Asset Dev</t>
  </si>
  <si>
    <t xml:space="preserve">Mrs. Mirna Mejia</t>
  </si>
  <si>
    <t xml:space="preserve">Ms. Lillian B Carroll</t>
  </si>
  <si>
    <t xml:space="preserve">Asst Sr Admin</t>
  </si>
  <si>
    <t xml:space="preserve">Generation Investments</t>
  </si>
  <si>
    <t xml:space="preserve">NA-Generation Inv</t>
  </si>
  <si>
    <t xml:space="preserve">Mr. Carl J Tricoli</t>
  </si>
  <si>
    <t xml:space="preserve">VP Generation Services</t>
  </si>
  <si>
    <t xml:space="preserve">Mr. Christopher B Coffman</t>
  </si>
  <si>
    <t xml:space="preserve">Spec Sr Acctg</t>
  </si>
  <si>
    <t xml:space="preserve">Ms. Michelle L Parks</t>
  </si>
  <si>
    <t xml:space="preserve">Mr. Peter J Heintzelman</t>
  </si>
  <si>
    <t xml:space="preserve">Mgr Origination</t>
  </si>
  <si>
    <t xml:space="preserve">Mr. Bradley K Alford</t>
  </si>
  <si>
    <t xml:space="preserve">VP Trans Supt</t>
  </si>
  <si>
    <t xml:space="preserve">Mr. William D Duran</t>
  </si>
  <si>
    <t xml:space="preserve">Mng Dir Orig Wholesale</t>
  </si>
  <si>
    <t xml:space="preserve">Mr. Mario Alonso</t>
  </si>
  <si>
    <t xml:space="preserve">Mr. Joseph H Gordon</t>
  </si>
  <si>
    <t xml:space="preserve">Mr. Farouk Z Lalji</t>
  </si>
  <si>
    <t xml:space="preserve">Mr. Chuchu Wang</t>
  </si>
  <si>
    <t xml:space="preserve">Mr. Bryan J Williams</t>
  </si>
  <si>
    <t xml:space="preserve">Associate - Rotation 4</t>
  </si>
  <si>
    <t xml:space="preserve">Mr. Gregory A Martin</t>
  </si>
  <si>
    <t xml:space="preserve">Mr. Mitchell O Robinson</t>
  </si>
  <si>
    <t xml:space="preserve">Ms. Dina K Snow</t>
  </si>
  <si>
    <t xml:space="preserve">Mr. Charles C Ward</t>
  </si>
  <si>
    <t xml:space="preserve">Mr. Garrick A Hill</t>
  </si>
  <si>
    <t xml:space="preserve">Mr. Gregory R Blair</t>
  </si>
  <si>
    <t xml:space="preserve">VP Orig Wholesale</t>
  </si>
  <si>
    <t xml:space="preserve">Mr. John L Moore</t>
  </si>
  <si>
    <t xml:space="preserve">Ms. Tina S Rode</t>
  </si>
  <si>
    <t xml:space="preserve">Miss Paulita Olvera</t>
  </si>
  <si>
    <t xml:space="preserve">Clerk</t>
  </si>
  <si>
    <t xml:space="preserve">Mr. Douglas Clifford</t>
  </si>
  <si>
    <t xml:space="preserve">Mrs. Tina H Holcombe</t>
  </si>
  <si>
    <t xml:space="preserve">Specialized  Technic</t>
  </si>
  <si>
    <t xml:space="preserve">Mr. James M Grace, Jr.</t>
  </si>
  <si>
    <t xml:space="preserve">Counsel SR</t>
  </si>
  <si>
    <t xml:space="preserve">Mr. Vikas Dwivedi</t>
  </si>
  <si>
    <t xml:space="preserve">Mr. Loftus A. Fitzwater</t>
  </si>
  <si>
    <t xml:space="preserve">Mr. Sayed N Ahmed</t>
  </si>
  <si>
    <t xml:space="preserve">Mr. Moises S. Benchluch</t>
  </si>
  <si>
    <t xml:space="preserve">Ms. Tosha Henderson</t>
  </si>
  <si>
    <t xml:space="preserve">Mr. Victor Munoz</t>
  </si>
  <si>
    <t xml:space="preserve">Mr. Eric L. Rhodes</t>
  </si>
  <si>
    <t xml:space="preserve">Ms. Paula G. Craft</t>
  </si>
  <si>
    <t xml:space="preserve">Clerk II</t>
  </si>
  <si>
    <t xml:space="preserve">Executive Assistant</t>
  </si>
  <si>
    <t xml:space="preserve">NA-Exec Orig</t>
  </si>
  <si>
    <t xml:space="preserve">Miss Kimberly A Hillis</t>
  </si>
  <si>
    <t xml:space="preserve">Asst Exec</t>
  </si>
  <si>
    <t xml:space="preserve">Mrs. Tammie J Schoppe</t>
  </si>
  <si>
    <t xml:space="preserve">Mr. John J Lavorato</t>
  </si>
  <si>
    <t xml:space="preserve">President &amp; CEO</t>
  </si>
  <si>
    <t xml:space="preserve">Active-Trader</t>
  </si>
  <si>
    <t xml:space="preserve">NE Pwr-Trading</t>
  </si>
  <si>
    <t xml:space="preserve">Mr. Chad Starnes</t>
  </si>
  <si>
    <t xml:space="preserve">Spec Sr Trading Supt</t>
  </si>
  <si>
    <t xml:space="preserve">Ms. Lisa A Burnett</t>
  </si>
  <si>
    <t xml:space="preserve">Mr. Joseph P Stepenovitch</t>
  </si>
  <si>
    <t xml:space="preserve">Mr. Larry F Campbell</t>
  </si>
  <si>
    <t xml:space="preserve">Mr. Gautam Gupta</t>
  </si>
  <si>
    <t xml:space="preserve">Mr. Benjamin C Rogers</t>
  </si>
  <si>
    <t xml:space="preserve">Mr. Gerald L Gilbert</t>
  </si>
  <si>
    <t xml:space="preserve">Spec SR Logistics</t>
  </si>
  <si>
    <t xml:space="preserve">Mr. Jason W Choate</t>
  </si>
  <si>
    <t xml:space="preserve">Mr. Paul J Broderick</t>
  </si>
  <si>
    <t xml:space="preserve">Mr. Mark D Davis Jr</t>
  </si>
  <si>
    <t xml:space="preserve">Mr. Robert C Benson</t>
  </si>
  <si>
    <t xml:space="preserve">Mr. Narsimha Misra</t>
  </si>
  <si>
    <t xml:space="preserve">Mr. Paul Thomas</t>
  </si>
  <si>
    <t xml:space="preserve">Spec Trading Supt</t>
  </si>
  <si>
    <t xml:space="preserve">Mr. Joseph A. Quenet</t>
  </si>
  <si>
    <t xml:space="preserve">East Power Develope</t>
  </si>
  <si>
    <t xml:space="preserve">Mr. Christopher P Booth</t>
  </si>
  <si>
    <t xml:space="preserve">Mr. Steven H. Krimsky</t>
  </si>
  <si>
    <t xml:space="preserve">NA-Warehouse Ops</t>
  </si>
  <si>
    <t xml:space="preserve">Mrs. Kelley D Myers</t>
  </si>
  <si>
    <t xml:space="preserve">Mr. Stewart S Brooks</t>
  </si>
  <si>
    <t xml:space="preserve">Mr. Fredric R Biery</t>
  </si>
  <si>
    <t xml:space="preserve">Mr. Kenneth Cooper</t>
  </si>
  <si>
    <t xml:space="preserve">Mr. Perry B Roberts</t>
  </si>
  <si>
    <t xml:space="preserve">Mr. John Miska</t>
  </si>
  <si>
    <t xml:space="preserve">NA-Right of Way</t>
  </si>
  <si>
    <t xml:space="preserve">Mr. Aric Archie</t>
  </si>
  <si>
    <t xml:space="preserve">Ms. Deborah Boudar</t>
  </si>
  <si>
    <t xml:space="preserve">Mr. John Towles</t>
  </si>
  <si>
    <t xml:space="preserve">Mr. Robert R Rose</t>
  </si>
  <si>
    <t xml:space="preserve">Mr. Karl Atkins</t>
  </si>
  <si>
    <t xml:space="preserve">NA-Proj Completion</t>
  </si>
  <si>
    <t xml:space="preserve">Mr. Kenneth Parker</t>
  </si>
  <si>
    <t xml:space="preserve">Mr. Roger Spiller</t>
  </si>
  <si>
    <t xml:space="preserve">Energy Capital Services</t>
  </si>
  <si>
    <t xml:space="preserve">NA-Energy Capital Re</t>
  </si>
  <si>
    <t xml:space="preserve">Mr. Arvel G Martin</t>
  </si>
  <si>
    <t xml:space="preserve">Dir Sr Asset/Field Opns</t>
  </si>
  <si>
    <t xml:space="preserve">Mr. Gregory Smith</t>
  </si>
  <si>
    <t xml:space="preserve">Geophysicist SR</t>
  </si>
  <si>
    <t xml:space="preserve">Mr. Joseph Joyce</t>
  </si>
  <si>
    <t xml:space="preserve">Landman SR</t>
  </si>
  <si>
    <t xml:space="preserve">Mr. C JOHN Thompson</t>
  </si>
  <si>
    <t xml:space="preserve">Mrs. Denys Watson</t>
  </si>
  <si>
    <t xml:space="preserve">Ms. Patricia A Johnson</t>
  </si>
  <si>
    <t xml:space="preserve">Ms. Kimberly Yates</t>
  </si>
  <si>
    <t xml:space="preserve">Storage</t>
  </si>
  <si>
    <t xml:space="preserve">NA-Enron Storage Dev</t>
  </si>
  <si>
    <t xml:space="preserve">Ms. Eva Rainer</t>
  </si>
  <si>
    <t xml:space="preserve">Mr. Miguel E Vasquez</t>
  </si>
  <si>
    <t xml:space="preserve">Mr. Paul W Bieniawski</t>
  </si>
  <si>
    <t xml:space="preserve">NA-Canada Gas Origin</t>
  </si>
  <si>
    <t xml:space="preserve">Ms. Cyntia Di Stefano</t>
  </si>
  <si>
    <t xml:space="preserve">CAD Mgr Orig Wholesale</t>
  </si>
  <si>
    <t xml:space="preserve">Mr. Eric Le Dain</t>
  </si>
  <si>
    <t xml:space="preserve">CAD Dir Orig Wholesale</t>
  </si>
  <si>
    <t xml:space="preserve">Ms. Nicole Laporte</t>
  </si>
  <si>
    <t xml:space="preserve">Ms. Angela McCulloch</t>
  </si>
  <si>
    <t xml:space="preserve">Mr. Grant Oh</t>
  </si>
  <si>
    <t xml:space="preserve">Mr. Howard Sangwine</t>
  </si>
  <si>
    <t xml:space="preserve">Ms. Lisa McIsaac</t>
  </si>
  <si>
    <t xml:space="preserve">Mr. Dean Drozdiak</t>
  </si>
  <si>
    <t xml:space="preserve">Mr. Gerry Hrap</t>
  </si>
  <si>
    <t xml:space="preserve">Mr. Paul Dunsmore</t>
  </si>
  <si>
    <t xml:space="preserve">Principal Investing</t>
  </si>
  <si>
    <t xml:space="preserve">NA-Principal Inv G&amp;A</t>
  </si>
  <si>
    <t xml:space="preserve">Mr. Michael L Miller</t>
  </si>
  <si>
    <t xml:space="preserve">Mr. Robert Greer</t>
  </si>
  <si>
    <t xml:space="preserve">Ms. Jessica Ortiz</t>
  </si>
  <si>
    <t xml:space="preserve">Mrs. Jennifer L Adams</t>
  </si>
  <si>
    <t xml:space="preserve">Mr. Alejandro Hernandez Veiga</t>
  </si>
  <si>
    <t xml:space="preserve">Mr. John W Howton</t>
  </si>
  <si>
    <t xml:space="preserve">Mr. Russell Kelley</t>
  </si>
  <si>
    <t xml:space="preserve">Mr. Ronald Kettler</t>
  </si>
  <si>
    <t xml:space="preserve">Mr. Jeffrey I Snyder</t>
  </si>
  <si>
    <t xml:space="preserve">Analyst - Rotation 3</t>
  </si>
  <si>
    <t xml:space="preserve">Mr. Kevin Kuykendall</t>
  </si>
  <si>
    <t xml:space="preserve">Mr. Charles Vetters</t>
  </si>
  <si>
    <t xml:space="preserve">Mr. Paul Morrissette</t>
  </si>
  <si>
    <t xml:space="preserve">Mrs. Anabel Gutierrez</t>
  </si>
  <si>
    <t xml:space="preserve">Mr. John B Lang</t>
  </si>
  <si>
    <t xml:space="preserve">Mr. Andreas Kraemer</t>
  </si>
  <si>
    <t xml:space="preserve">Mr. Philip J. Durst</t>
  </si>
  <si>
    <t xml:space="preserve">Ms. Anna Briggs</t>
  </si>
  <si>
    <t xml:space="preserve">Restructuring</t>
  </si>
  <si>
    <t xml:space="preserve">NA-Spcl Assets NP G&amp;</t>
  </si>
  <si>
    <t xml:space="preserve">Mr. John Enerson</t>
  </si>
  <si>
    <t xml:space="preserve">Dir Structuring</t>
  </si>
  <si>
    <t xml:space="preserve">Mr. Carlos Gorricho</t>
  </si>
  <si>
    <t xml:space="preserve">Miss Na Zhu</t>
  </si>
  <si>
    <t xml:space="preserve">Analyst - Rotation 6</t>
  </si>
  <si>
    <t xml:space="preserve">Mr. Mohit K Bawa</t>
  </si>
  <si>
    <t xml:space="preserve">Mr. Mark D Meier</t>
  </si>
  <si>
    <t xml:space="preserve">Mr. Richard A Lydecker, Jr.</t>
  </si>
  <si>
    <t xml:space="preserve">Mr. Patrick L Johnson</t>
  </si>
  <si>
    <t xml:space="preserve">Mgr Structuring</t>
  </si>
  <si>
    <t xml:space="preserve">Mr. Jesse Neyman</t>
  </si>
  <si>
    <t xml:space="preserve">VP Sr Orig Wholesale</t>
  </si>
  <si>
    <t xml:space="preserve">Mrs. Brandi Morris</t>
  </si>
  <si>
    <t xml:space="preserve">Ms. Christine Drummond</t>
  </si>
  <si>
    <t xml:space="preserve">NA-Energy Cap Svcs N</t>
  </si>
  <si>
    <t xml:space="preserve">Mr. Brian K Otis</t>
  </si>
  <si>
    <t xml:space="preserve">Mr. Craig A. Fox</t>
  </si>
  <si>
    <t xml:space="preserve">VP Operations</t>
  </si>
  <si>
    <t xml:space="preserve">Mr. Avinash Jain</t>
  </si>
  <si>
    <t xml:space="preserve">Mr. Ryan P Synnott</t>
  </si>
  <si>
    <t xml:space="preserve">Mr. Christopher K Clark</t>
  </si>
  <si>
    <t xml:space="preserve">Geologist SR</t>
  </si>
  <si>
    <t xml:space="preserve">Mr. Paul D Curry</t>
  </si>
  <si>
    <t xml:space="preserve">Tech Engrg SR</t>
  </si>
  <si>
    <t xml:space="preserve">Ms. Joan M Quick</t>
  </si>
  <si>
    <t xml:space="preserve">Dir Sr Acctg</t>
  </si>
  <si>
    <t xml:space="preserve">Mr. Kenneth F Neely</t>
  </si>
  <si>
    <t xml:space="preserve">Tech Geological SR</t>
  </si>
  <si>
    <t xml:space="preserve">Mr. Walter D Hamilton Jr</t>
  </si>
  <si>
    <t xml:space="preserve">Engr Resv SR</t>
  </si>
  <si>
    <t xml:space="preserve">Mrs. Patricia L Spence</t>
  </si>
  <si>
    <t xml:space="preserve">Mgr Acctg</t>
  </si>
  <si>
    <t xml:space="preserve">Mr. Marshall M Eubank</t>
  </si>
  <si>
    <t xml:space="preserve">Mr. Larry R Lewis</t>
  </si>
  <si>
    <t xml:space="preserve">Coordinator</t>
  </si>
  <si>
    <t xml:space="preserve">Mrs. Deborah J Edison</t>
  </si>
  <si>
    <t xml:space="preserve">Coord Admin</t>
  </si>
  <si>
    <t xml:space="preserve">Ms. Patricia A Jefferson</t>
  </si>
  <si>
    <t xml:space="preserve">Mr. Scott D Josey</t>
  </si>
  <si>
    <t xml:space="preserve">Mr. Jesus Melendrez</t>
  </si>
  <si>
    <t xml:space="preserve">VP Fin</t>
  </si>
  <si>
    <t xml:space="preserve">Mr. Allan D Keel</t>
  </si>
  <si>
    <t xml:space="preserve">Mr. Adan Garcia</t>
  </si>
  <si>
    <t xml:space="preserve">Mr. Ravi Mujumdar</t>
  </si>
  <si>
    <t xml:space="preserve">Mr. Phillip R Ballard</t>
  </si>
  <si>
    <t xml:space="preserve">Upstream Executive</t>
  </si>
  <si>
    <t xml:space="preserve">NA-Upstream Orig</t>
  </si>
  <si>
    <t xml:space="preserve">Ms. Jean M. Mrha</t>
  </si>
  <si>
    <t xml:space="preserve">Ms. Melissa K Jones</t>
  </si>
  <si>
    <t xml:space="preserve">Ms. Lacye D Trevino</t>
  </si>
  <si>
    <t xml:space="preserve">Upstream Executive Commercial Support</t>
  </si>
  <si>
    <t xml:space="preserve">NA-Upstream Transpor</t>
  </si>
  <si>
    <t xml:space="preserve">Ms. Melinda Pharms</t>
  </si>
  <si>
    <t xml:space="preserve">Spec Trans Supt</t>
  </si>
  <si>
    <t xml:space="preserve">Ms. Rebecca Cantrell</t>
  </si>
  <si>
    <t xml:space="preserve">Dir Sr Govt &amp; Reg Affairs</t>
  </si>
  <si>
    <t xml:space="preserve">Producer e-Commerce</t>
  </si>
  <si>
    <t xml:space="preserve">NA-E Comm/Outsource</t>
  </si>
  <si>
    <t xml:space="preserve">Mr. John J Grass</t>
  </si>
  <si>
    <t xml:space="preserve">Mr. Dayem Khandker</t>
  </si>
  <si>
    <t xml:space="preserve">Ms. Katherine L. Kelly</t>
  </si>
  <si>
    <t xml:space="preserve">Mgr Logistics</t>
  </si>
  <si>
    <t xml:space="preserve">Mrs. Judith J Thorne</t>
  </si>
  <si>
    <t xml:space="preserve">Mgr Mkt Intelligence</t>
  </si>
  <si>
    <t xml:space="preserve">Ms. Cynthia H Franklin</t>
  </si>
  <si>
    <t xml:space="preserve">Offshore</t>
  </si>
  <si>
    <t xml:space="preserve">NA-Offshore Orig</t>
  </si>
  <si>
    <t xml:space="preserve">Mrs. Lisa A Druzbik</t>
  </si>
  <si>
    <t xml:space="preserve">Mr. Ryan S Hinze</t>
  </si>
  <si>
    <t xml:space="preserve">Mr. Wayne T Byargeon</t>
  </si>
  <si>
    <t xml:space="preserve">Mr. Kevin Miller</t>
  </si>
  <si>
    <t xml:space="preserve">Mr. Kenneth Loch</t>
  </si>
  <si>
    <t xml:space="preserve">Ms. Kelli B. Little</t>
  </si>
  <si>
    <t xml:space="preserve">Ms. Sarah K Taylor</t>
  </si>
  <si>
    <t xml:space="preserve">NA-HPL Optimization</t>
  </si>
  <si>
    <t xml:space="preserve">Mr. Michael C. Bilberry</t>
  </si>
  <si>
    <t xml:space="preserve">NA-TAC Group</t>
  </si>
  <si>
    <t xml:space="preserve">Mr. Richard L. Boehm</t>
  </si>
  <si>
    <t xml:space="preserve">Mgr Trans Supt</t>
  </si>
  <si>
    <t xml:space="preserve">Mr. Donald M Chancey</t>
  </si>
  <si>
    <t xml:space="preserve">Mr. Daniel E Orbeck Jr</t>
  </si>
  <si>
    <t xml:space="preserve">Mr. Kenneth Kooser</t>
  </si>
  <si>
    <t xml:space="preserve">Mr. John F Anderson</t>
  </si>
  <si>
    <t xml:space="preserve">Spec Market Intelligence</t>
  </si>
  <si>
    <t xml:space="preserve">Mrs. Angela J Wingo</t>
  </si>
  <si>
    <t xml:space="preserve">Mr. Brent C Clark</t>
  </si>
  <si>
    <t xml:space="preserve">Dir Trans Supt</t>
  </si>
  <si>
    <t xml:space="preserve">Mr. Jeremy Waggenspack</t>
  </si>
  <si>
    <t xml:space="preserve">Mr. Brian Mihura</t>
  </si>
  <si>
    <t xml:space="preserve">Mr. Junichi Sugiura</t>
  </si>
  <si>
    <t xml:space="preserve">Spec SR IT - Development</t>
  </si>
  <si>
    <t xml:space="preserve">Mexico</t>
  </si>
  <si>
    <t xml:space="preserve">NA-Mexico Charges</t>
  </si>
  <si>
    <t xml:space="preserve">Mr. Steven P Irvin</t>
  </si>
  <si>
    <t xml:space="preserve">Mr. Marc K Sabine</t>
  </si>
  <si>
    <t xml:space="preserve">Associate - Assoc &amp; Analy</t>
  </si>
  <si>
    <t xml:space="preserve">Mr. Matthew Duffy</t>
  </si>
  <si>
    <t xml:space="preserve">Mr. Enrique Lenci-Gonzalez</t>
  </si>
  <si>
    <t xml:space="preserve">Alberta Power</t>
  </si>
  <si>
    <t xml:space="preserve">NA-Canada Power</t>
  </si>
  <si>
    <t xml:space="preserve">Mr. William Greenizan</t>
  </si>
  <si>
    <t xml:space="preserve">CAD Mgr Trading</t>
  </si>
  <si>
    <t xml:space="preserve">Mr. John Zufferli</t>
  </si>
  <si>
    <t xml:space="preserve">CAD VP Power Trading</t>
  </si>
  <si>
    <t xml:space="preserve">Mr. Michael Taylor</t>
  </si>
  <si>
    <t xml:space="preserve">CAD Spec Trading Supt</t>
  </si>
  <si>
    <t xml:space="preserve">Mr. Murray Fichten</t>
  </si>
  <si>
    <t xml:space="preserve">Mr. John Messenger</t>
  </si>
  <si>
    <t xml:space="preserve">Mr. Tyler Seminuk</t>
  </si>
  <si>
    <t xml:space="preserve">Mr. Gregory D Krause</t>
  </si>
  <si>
    <t xml:space="preserve">Mr. Fredrick L Whitaker</t>
  </si>
  <si>
    <t xml:space="preserve">Mrs. Lorie A Leigh</t>
  </si>
  <si>
    <t xml:space="preserve">Mrs. Shelby Malkemes</t>
  </si>
  <si>
    <t xml:space="preserve">Mr. Raimund D Grube</t>
  </si>
  <si>
    <t xml:space="preserve">Ms. Sharon L Hausinger</t>
  </si>
  <si>
    <t xml:space="preserve">Mr. David A Kellermeyer</t>
  </si>
  <si>
    <t xml:space="preserve">Dir Asset/Field Opns</t>
  </si>
  <si>
    <t xml:space="preserve">Mr. Ron A Tapscott</t>
  </si>
  <si>
    <t xml:space="preserve">Ms. Lisa R Zarsky</t>
  </si>
  <si>
    <t xml:space="preserve">Mr. Mathew M Gimble</t>
  </si>
  <si>
    <t xml:space="preserve">Mr. Jeffrey M Keenan</t>
  </si>
  <si>
    <t xml:space="preserve">Mr. Fred J Mitro</t>
  </si>
  <si>
    <t xml:space="preserve">Mr. Russell Stevens</t>
  </si>
  <si>
    <t xml:space="preserve">Mr. Ben F. Jacoby</t>
  </si>
  <si>
    <t xml:space="preserve">Ms. Rebecca E Walker</t>
  </si>
  <si>
    <t xml:space="preserve">Mr. Scott Churbock</t>
  </si>
  <si>
    <t xml:space="preserve">Mgr Research</t>
  </si>
  <si>
    <t xml:space="preserve">East Pwr. Structerin</t>
  </si>
  <si>
    <t xml:space="preserve">Mr. Zachary J. Sampson</t>
  </si>
  <si>
    <t xml:space="preserve">Ms. Chaun D. Roberts</t>
  </si>
  <si>
    <t xml:space="preserve">Mr. Nicholas J Hiemstra</t>
  </si>
  <si>
    <t xml:space="preserve">Spec Sr Risk Mgmt Trans Supt</t>
  </si>
  <si>
    <t xml:space="preserve">Mrs. Michelle Zhang</t>
  </si>
  <si>
    <t xml:space="preserve">Mr. Mason Hamlin</t>
  </si>
  <si>
    <t xml:space="preserve">Mr. Gregory R Trefz</t>
  </si>
  <si>
    <t xml:space="preserve">Mr. Berney C Aucoin</t>
  </si>
  <si>
    <t xml:space="preserve">Ms. Edith C Cross</t>
  </si>
  <si>
    <t xml:space="preserve">Mr. John R House</t>
  </si>
  <si>
    <t xml:space="preserve">Mr. Bradford T Morse</t>
  </si>
  <si>
    <t xml:space="preserve">Mr. Joseph J Piotrowski</t>
  </si>
  <si>
    <t xml:space="preserve">Ms. Adaline Martinez</t>
  </si>
  <si>
    <t xml:space="preserve">Mr. Jim Meyn</t>
  </si>
  <si>
    <t xml:space="preserve">Mr. Steven T. Jacobellis</t>
  </si>
  <si>
    <t xml:space="preserve">East Pwr. Genco</t>
  </si>
  <si>
    <t xml:space="preserve">Mr. Richard Comeaux</t>
  </si>
  <si>
    <t xml:space="preserve">Mr. Christopher R Lenartowicz</t>
  </si>
  <si>
    <t xml:space="preserve">Mr. Erik Serio</t>
  </si>
  <si>
    <t xml:space="preserve">Mr. Justin B Laverell</t>
  </si>
  <si>
    <t xml:space="preserve">Mr. George Diaz III</t>
  </si>
  <si>
    <t xml:space="preserve">Management Book</t>
  </si>
  <si>
    <t xml:space="preserve">MGT Book-Trading</t>
  </si>
  <si>
    <t xml:space="preserve">Ms. Tamara J Black</t>
  </si>
  <si>
    <t xml:space="preserve">Mr. Corry K Bentley</t>
  </si>
  <si>
    <t xml:space="preserve">Mr. Kevin M Presto</t>
  </si>
  <si>
    <t xml:space="preserve">NE Power-Origination</t>
  </si>
  <si>
    <t xml:space="preserve">Mr. Stephen A Plauche</t>
  </si>
  <si>
    <t xml:space="preserve">Associate - Rotation 5</t>
  </si>
  <si>
    <t xml:space="preserve">Mr. William M Keeney</t>
  </si>
  <si>
    <t xml:space="preserve">Mr. Jason A Thompkins</t>
  </si>
  <si>
    <t xml:space="preserve">Analyst - Rotation 4</t>
  </si>
  <si>
    <t xml:space="preserve">Mrs. Janelle D Scheuer</t>
  </si>
  <si>
    <t xml:space="preserve">Mr. George W Wood</t>
  </si>
  <si>
    <t xml:space="preserve">Mr. David B Marks</t>
  </si>
  <si>
    <t xml:space="preserve">Miss Claudette Harvey</t>
  </si>
  <si>
    <t xml:space="preserve">Mr. Goutam Dutta</t>
  </si>
  <si>
    <t xml:space="preserve">Mr. John Llodra</t>
  </si>
  <si>
    <t xml:space="preserve">Mr. Michael L Brown</t>
  </si>
  <si>
    <t xml:space="preserve">Ms. Jennifer N Stewart</t>
  </si>
  <si>
    <t xml:space="preserve">Mr. Raymond R Wheeler</t>
  </si>
  <si>
    <t xml:space="preserve">SE Power-Originating</t>
  </si>
  <si>
    <t xml:space="preserve">Ms. Judith Martinez</t>
  </si>
  <si>
    <t xml:space="preserve">Asst Admin I</t>
  </si>
  <si>
    <t xml:space="preserve">Mr. Edward H Braddock</t>
  </si>
  <si>
    <t xml:space="preserve">Mr. David L Fairley</t>
  </si>
  <si>
    <t xml:space="preserve">Mrs. Heather SWAN Kroll</t>
  </si>
  <si>
    <t xml:space="preserve">Ms. Adriana Celedon</t>
  </si>
  <si>
    <t xml:space="preserve">Mr. William C Rust</t>
  </si>
  <si>
    <t xml:space="preserve">Mr. Rahil Jafry</t>
  </si>
  <si>
    <t xml:space="preserve">Ms. Jennifer J. Bagwell</t>
  </si>
  <si>
    <t xml:space="preserve">Ms. Elizabeth C Johnston</t>
  </si>
  <si>
    <t xml:space="preserve">Mr. Reagan C. Rorschach</t>
  </si>
  <si>
    <t xml:space="preserve">SE Power-Trading</t>
  </si>
  <si>
    <t xml:space="preserve">Mr. Michael Carson</t>
  </si>
  <si>
    <t xml:space="preserve">Mrs. Laura F Podurgiel</t>
  </si>
  <si>
    <t xml:space="preserve">Ms. Gretchen J Lotz</t>
  </si>
  <si>
    <t xml:space="preserve">Mr. Rogers Herndon</t>
  </si>
  <si>
    <t xml:space="preserve">Mr. John M Forney</t>
  </si>
  <si>
    <t xml:space="preserve">Mr. Mark Laurent</t>
  </si>
  <si>
    <t xml:space="preserve">Spec Deal Compl</t>
  </si>
  <si>
    <t xml:space="preserve">Mr. Juan R Hernandez</t>
  </si>
  <si>
    <t xml:space="preserve">Mr. Rodolfo Acevedo</t>
  </si>
  <si>
    <t xml:space="preserve">Mr. Mauricio Vasquez Trejo</t>
  </si>
  <si>
    <t xml:space="preserve">Mr. Miguel Garcia</t>
  </si>
  <si>
    <t xml:space="preserve">Mr. Joseph H Wagner</t>
  </si>
  <si>
    <t xml:space="preserve">Trading Associate- Rotation 1</t>
  </si>
  <si>
    <t xml:space="preserve">ERCOT-Originating</t>
  </si>
  <si>
    <t xml:space="preserve">Mr. Drew Tingleaf</t>
  </si>
  <si>
    <t xml:space="preserve">Mr. Michael J Curry</t>
  </si>
  <si>
    <t xml:space="preserve">Mr. Larry A Jester</t>
  </si>
  <si>
    <t xml:space="preserve">Miss Stephanie M Gardner</t>
  </si>
  <si>
    <t xml:space="preserve">Mr. Christopher C Ahn</t>
  </si>
  <si>
    <t xml:space="preserve">ERCOT-Trading</t>
  </si>
  <si>
    <t xml:space="preserve">Mr. Donald Stephen Olinde,Jr.</t>
  </si>
  <si>
    <t xml:space="preserve">Mr. Eric E Saibi</t>
  </si>
  <si>
    <t xml:space="preserve">Mr. Joseph Errigo</t>
  </si>
  <si>
    <t xml:space="preserve">Mr. Douglas Gilbert-Smith</t>
  </si>
  <si>
    <t xml:space="preserve">Mr. Clint E Dean</t>
  </si>
  <si>
    <t xml:space="preserve">Mr. Peter G. Makkai</t>
  </si>
  <si>
    <t xml:space="preserve">Mr. Christoper G Watts</t>
  </si>
  <si>
    <t xml:space="preserve">East Power-Fundament</t>
  </si>
  <si>
    <t xml:space="preserve">Ms. Anna A Santucci</t>
  </si>
  <si>
    <t xml:space="preserve">Mr. Kevin P Cline</t>
  </si>
  <si>
    <t xml:space="preserve">Mr. Todd A Decook</t>
  </si>
  <si>
    <t xml:space="preserve">Mr. Lloyd J Will</t>
  </si>
  <si>
    <t xml:space="preserve">Mr. Clayton J Vernon</t>
  </si>
  <si>
    <t xml:space="preserve">Mr. David J Ryan</t>
  </si>
  <si>
    <t xml:space="preserve">Mr. Smith L Day</t>
  </si>
  <si>
    <t xml:space="preserve">Mr. Jeffrey S Miller</t>
  </si>
  <si>
    <t xml:space="preserve">Ms. Rika Imai</t>
  </si>
  <si>
    <t xml:space="preserve">Ms. Grace Y Kim</t>
  </si>
  <si>
    <t xml:space="preserve">Mr. Andrew P Pace</t>
  </si>
  <si>
    <t xml:space="preserve">Mr. Russell W. Ballato</t>
  </si>
  <si>
    <t xml:space="preserve">Trading Analyst- Rotation 1</t>
  </si>
  <si>
    <t xml:space="preserve">Ms. Claudia Guerra</t>
  </si>
  <si>
    <t xml:space="preserve">Mrs. Jewell R. Wade</t>
  </si>
  <si>
    <t xml:space="preserve">Mr. Hicham Benjelloun</t>
  </si>
  <si>
    <t xml:space="preserve">Mr. Jason A. Kaniss</t>
  </si>
  <si>
    <t xml:space="preserve">Mr. John Poppa</t>
  </si>
  <si>
    <t xml:space="preserve">MW-Power Trading</t>
  </si>
  <si>
    <t xml:space="preserve">Ms. Maria C Valdes</t>
  </si>
  <si>
    <t xml:space="preserve">Mr. Jeff N King</t>
  </si>
  <si>
    <t xml:space="preserve">Mr. John D Kinser</t>
  </si>
  <si>
    <t xml:space="preserve">Mr. Patrick E Hanse</t>
  </si>
  <si>
    <t xml:space="preserve">Mr. Matthew M Lorenz</t>
  </si>
  <si>
    <t xml:space="preserve">Mr. Dustin T Collins</t>
  </si>
  <si>
    <t xml:space="preserve">Mr. Don C Baughman Jr</t>
  </si>
  <si>
    <t xml:space="preserve">Mr. Fletcher J Sturm</t>
  </si>
  <si>
    <t xml:space="preserve">Mr. Juan P Padron</t>
  </si>
  <si>
    <t xml:space="preserve">Mr. Christopher Dorland</t>
  </si>
  <si>
    <t xml:space="preserve">Mr. Richard L Broussard</t>
  </si>
  <si>
    <t xml:space="preserve">NA-Options Desk</t>
  </si>
  <si>
    <t xml:space="preserve">Mr. Harpreet S Arora</t>
  </si>
  <si>
    <t xml:space="preserve">Mr. Robert Stalford</t>
  </si>
  <si>
    <t xml:space="preserve">Mr. Steve W Wang</t>
  </si>
  <si>
    <t xml:space="preserve">Mr. Paul Schiavone</t>
  </si>
  <si>
    <t xml:space="preserve">NA-Service Desk</t>
  </si>
  <si>
    <t xml:space="preserve">Mr. Thomas N May</t>
  </si>
  <si>
    <t xml:space="preserve">Mr. James S Homco</t>
  </si>
  <si>
    <t xml:space="preserve">Mr. Edwin K Coulter</t>
  </si>
  <si>
    <t xml:space="preserve">NA-HPL Gas Logist</t>
  </si>
  <si>
    <t xml:space="preserve">Mr. Silver Breaux Jr</t>
  </si>
  <si>
    <t xml:space="preserve">Ms. Esther Buckley</t>
  </si>
  <si>
    <t xml:space="preserve">Ms. Julia L Hilliard</t>
  </si>
  <si>
    <t xml:space="preserve">Mr. Walter L Pinkston</t>
  </si>
  <si>
    <t xml:space="preserve">Mr. James H. McKay Jr</t>
  </si>
  <si>
    <t xml:space="preserve">Mr. Samuel Garner III</t>
  </si>
  <si>
    <t xml:space="preserve">Mr. Sean J Smith</t>
  </si>
  <si>
    <t xml:space="preserve">Mr. Gary A Hanks</t>
  </si>
  <si>
    <t xml:space="preserve">Mr. Michael C Winders</t>
  </si>
  <si>
    <t xml:space="preserve">Mr. Earl Tisdale</t>
  </si>
  <si>
    <t xml:space="preserve">Mr. David Hohl</t>
  </si>
  <si>
    <t xml:space="preserve">Derivatives</t>
  </si>
  <si>
    <t xml:space="preserve">NA-Mid Mkt Nymex Hou</t>
  </si>
  <si>
    <t xml:space="preserve">Miss Sheetal Patel</t>
  </si>
  <si>
    <t xml:space="preserve">Mr. Mark D Smith</t>
  </si>
  <si>
    <t xml:space="preserve">Mr. Craig A Breslau</t>
  </si>
  <si>
    <t xml:space="preserve">Mr. Charles H Otto</t>
  </si>
  <si>
    <t xml:space="preserve">Mr. Fred D Lagrasta</t>
  </si>
  <si>
    <t xml:space="preserve">Mr. George N. Gilbert</t>
  </si>
  <si>
    <t xml:space="preserve">Ms. Jennifer M Shipos</t>
  </si>
  <si>
    <t xml:space="preserve">Mr. Troy B Black</t>
  </si>
  <si>
    <t xml:space="preserve">Ms. Luz Maria Ortiz</t>
  </si>
  <si>
    <t xml:space="preserve">Mr. Christopher F Figueroa</t>
  </si>
  <si>
    <t xml:space="preserve">Miss Rebecca Young</t>
  </si>
  <si>
    <t xml:space="preserve">Mr. Eric A Feitler</t>
  </si>
  <si>
    <t xml:space="preserve">Mr. Matthew Frank</t>
  </si>
  <si>
    <t xml:space="preserve">NA-Mid Mkt Nymex NY</t>
  </si>
  <si>
    <t xml:space="preserve">Mrs. Robyn E Zivic</t>
  </si>
  <si>
    <t xml:space="preserve">Ms. Caroline J Abramo</t>
  </si>
  <si>
    <t xml:space="preserve">Ms. Mog C Chu-Yang-Heu</t>
  </si>
  <si>
    <t xml:space="preserve">Enovate</t>
  </si>
  <si>
    <t xml:space="preserve">Mr. Mark M Mixon</t>
  </si>
  <si>
    <t xml:space="preserve">Ms. Robin E Rodrigue</t>
  </si>
  <si>
    <t xml:space="preserve">Ms. Barbara G. Dillard</t>
  </si>
  <si>
    <t xml:space="preserve">Mr. Kevin P Radous</t>
  </si>
  <si>
    <t xml:space="preserve">Mr. Richard S Tomaski</t>
  </si>
  <si>
    <t xml:space="preserve">Director Orig Wholesale</t>
  </si>
  <si>
    <t xml:space="preserve">Mr. James H Simpson</t>
  </si>
  <si>
    <t xml:space="preserve">Mr. Gregg A Penman</t>
  </si>
  <si>
    <t xml:space="preserve">Mr. Cary M. Carrabine</t>
  </si>
  <si>
    <t xml:space="preserve">Mrs. Laura L Luce</t>
  </si>
  <si>
    <t xml:space="preserve">Mr. Louis A Fascetti</t>
  </si>
  <si>
    <t xml:space="preserve">Ms. Jona Kimbrough</t>
  </si>
  <si>
    <t xml:space="preserve">MW Gas Originations</t>
  </si>
  <si>
    <t xml:space="preserve">Ms. Lynn C Pikofsky</t>
  </si>
  <si>
    <t xml:space="preserve">Spec Acctg</t>
  </si>
  <si>
    <t xml:space="preserve">Mr. Russell E Murrell</t>
  </si>
  <si>
    <t xml:space="preserve">Ms. Sylvia F. Pollan</t>
  </si>
  <si>
    <t xml:space="preserve">Ms. Linda F Roberts</t>
  </si>
  <si>
    <t xml:space="preserve">Mr. Bryant Frihart</t>
  </si>
  <si>
    <t xml:space="preserve">East</t>
  </si>
  <si>
    <t xml:space="preserve">East Gas Trd.</t>
  </si>
  <si>
    <t xml:space="preserve">Mr. Scott M Neal</t>
  </si>
  <si>
    <t xml:space="preserve">Mr. Richard LEE Jenkins II</t>
  </si>
  <si>
    <t xml:space="preserve">Ms. Sandra F Brawner</t>
  </si>
  <si>
    <t xml:space="preserve">Ms. Judith G Townsend</t>
  </si>
  <si>
    <t xml:space="preserve">Ms. Susan W Pereira</t>
  </si>
  <si>
    <t xml:space="preserve">Ms. Andrea K Ring</t>
  </si>
  <si>
    <t xml:space="preserve">Mr. Scott E Hendrickson</t>
  </si>
  <si>
    <t xml:space="preserve">Mr. Bradley T McKay</t>
  </si>
  <si>
    <t xml:space="preserve">Ms. Victoria L Versen</t>
  </si>
  <si>
    <t xml:space="preserve">Mr. Chris L Germany</t>
  </si>
  <si>
    <t xml:space="preserve">Mr. Peter F Keavey</t>
  </si>
  <si>
    <t xml:space="preserve">Mrs. Kimberly N. Bates</t>
  </si>
  <si>
    <t xml:space="preserve">Mr. Sean Boyle</t>
  </si>
  <si>
    <t xml:space="preserve">Mr. Scott E Goodell</t>
  </si>
  <si>
    <t xml:space="preserve">Mr. Vladi Pimenov</t>
  </si>
  <si>
    <t xml:space="preserve">Miss Alejandra Villarreal</t>
  </si>
  <si>
    <t xml:space="preserve">Mr. Jesus Hernandez</t>
  </si>
  <si>
    <t xml:space="preserve">Financial</t>
  </si>
  <si>
    <t xml:space="preserve">Financial Trading</t>
  </si>
  <si>
    <t xml:space="preserve">Mr. Jason E Panos</t>
  </si>
  <si>
    <t xml:space="preserve">Mr. John H Griffith</t>
  </si>
  <si>
    <t xml:space="preserve">Mr. Lawrence J May</t>
  </si>
  <si>
    <t xml:space="preserve">Mr. Daniel S Quezada</t>
  </si>
  <si>
    <t xml:space="preserve">Mr. Michael J Maggi</t>
  </si>
  <si>
    <t xml:space="preserve">Mr. Henry H Quigley</t>
  </si>
  <si>
    <t xml:space="preserve">Mr. John D Arnold</t>
  </si>
  <si>
    <t xml:space="preserve">LT Fundamentals</t>
  </si>
  <si>
    <t xml:space="preserve">Long Trm Fundamental</t>
  </si>
  <si>
    <t xml:space="preserve">Mrs. Venita J Coleman</t>
  </si>
  <si>
    <t xml:space="preserve">Ms. Colleen Sullivan-Shaklovitz</t>
  </si>
  <si>
    <t xml:space="preserve">Mng Dir Trading</t>
  </si>
  <si>
    <t xml:space="preserve">Ms. Julie A Gomez</t>
  </si>
  <si>
    <t xml:space="preserve">Mr. Keith A Mac Ivor</t>
  </si>
  <si>
    <t xml:space="preserve">Mr. Keith R Fraley</t>
  </si>
  <si>
    <t xml:space="preserve">Spec SR</t>
  </si>
  <si>
    <t xml:space="preserve">Mr. Peter J. Hoyt</t>
  </si>
  <si>
    <t xml:space="preserve">Ms. Gulay Soykok</t>
  </si>
  <si>
    <t xml:space="preserve">Ms. Kimberly A Hardy</t>
  </si>
  <si>
    <t xml:space="preserve">Receptionist</t>
  </si>
  <si>
    <t xml:space="preserve">Fundamental Analysis</t>
  </si>
  <si>
    <t xml:space="preserve">Ms. Virawan A Yawapongsiri</t>
  </si>
  <si>
    <t xml:space="preserve">Mr. Justin A O'Malley</t>
  </si>
  <si>
    <t xml:space="preserve">Ms. Lauren Schlesinger</t>
  </si>
  <si>
    <t xml:space="preserve">Mr. Christopher J Gaskill</t>
  </si>
  <si>
    <t xml:space="preserve">Ms. Tara Piazze</t>
  </si>
  <si>
    <t xml:space="preserve">Mr. Nate W Blackburn</t>
  </si>
  <si>
    <t xml:space="preserve">Mr. Sachin A Gandhi</t>
  </si>
  <si>
    <t xml:space="preserve">Mr. Denver D Plachy</t>
  </si>
  <si>
    <t xml:space="preserve">Ms. Sabina A Rank</t>
  </si>
  <si>
    <t xml:space="preserve">Mr. Abhijeet V. Naik</t>
  </si>
  <si>
    <t xml:space="preserve">Ms. Amanda Huble</t>
  </si>
  <si>
    <t xml:space="preserve">Mr. Neeran H. Pathak</t>
  </si>
  <si>
    <t xml:space="preserve">Mr. Bart R. Burk</t>
  </si>
  <si>
    <t xml:space="preserve">Ms. Catalina Cardenas</t>
  </si>
  <si>
    <t xml:space="preserve">Ms. Biliana Pehlivanova</t>
  </si>
  <si>
    <t xml:space="preserve">Mr. Dipak Agarwalla</t>
  </si>
  <si>
    <t xml:space="preserve">MW Gas-Trading</t>
  </si>
  <si>
    <t xml:space="preserve">Mr. Kevin Ruscitti</t>
  </si>
  <si>
    <t xml:space="preserve">Mr. Andrew H Lewis</t>
  </si>
  <si>
    <t xml:space="preserve">Ms. Patrice L Mims-Thurston</t>
  </si>
  <si>
    <t xml:space="preserve">Mr. Geoffrey C Storey</t>
  </si>
  <si>
    <t xml:space="preserve">Ms. Airam A Arteaga</t>
  </si>
  <si>
    <t xml:space="preserve">Mr. Thomas C Donohoe</t>
  </si>
  <si>
    <t xml:space="preserve">Ms. Kelli D Stevens</t>
  </si>
  <si>
    <t xml:space="preserve">Mr. Hunter Shively</t>
  </si>
  <si>
    <t xml:space="preserve">Mr. Joseph H Parks, Jr.</t>
  </si>
  <si>
    <t xml:space="preserve">Mr. Martin L Cuilla</t>
  </si>
  <si>
    <t xml:space="preserve">West</t>
  </si>
  <si>
    <t xml:space="preserve">West Gas-Trading</t>
  </si>
  <si>
    <t xml:space="preserve">Miss Susan M Scott</t>
  </si>
  <si>
    <t xml:space="preserve">Mr. Matthew F Lenhart</t>
  </si>
  <si>
    <t xml:space="preserve">Mr. Phillip K Allen</t>
  </si>
  <si>
    <t xml:space="preserve">Mr. Steven P South</t>
  </si>
  <si>
    <t xml:space="preserve">Ms. Jane M Tholt</t>
  </si>
  <si>
    <t xml:space="preserve">Mr. Frank J Ermis</t>
  </si>
  <si>
    <t xml:space="preserve">Mr. Keith A Holst</t>
  </si>
  <si>
    <t xml:space="preserve">Mr. Randall L Gay</t>
  </si>
  <si>
    <t xml:space="preserve">Mr. James W Reitmeyer</t>
  </si>
  <si>
    <t xml:space="preserve">Mr. Michael D Grigsby</t>
  </si>
  <si>
    <t xml:space="preserve">Mrs. Ina R Rangel</t>
  </si>
  <si>
    <t xml:space="preserve">Ms. Monique Sanchez</t>
  </si>
  <si>
    <t xml:space="preserve">Mrs. Tori D Kuykendall</t>
  </si>
  <si>
    <t xml:space="preserve">Mr. Mathew D. Smith</t>
  </si>
  <si>
    <t xml:space="preserve">West Gas Origination</t>
  </si>
  <si>
    <t xml:space="preserve">Mrs. Stephanie W Miller</t>
  </si>
  <si>
    <t xml:space="preserve">Ms. Kimberly S Ward</t>
  </si>
  <si>
    <t xml:space="preserve">Mr. David Fuller</t>
  </si>
  <si>
    <t xml:space="preserve">Ms. Jessica Presas</t>
  </si>
  <si>
    <t xml:space="preserve">Mr. Philip D. Polsky</t>
  </si>
  <si>
    <t xml:space="preserve">Mr. Barry L Tycholiz</t>
  </si>
  <si>
    <t xml:space="preserve">West Gas-Denver</t>
  </si>
  <si>
    <t xml:space="preserve">Mr. Tyrell G Harrison</t>
  </si>
  <si>
    <t xml:space="preserve">Mr. Mark Whitt</t>
  </si>
  <si>
    <t xml:space="preserve">Mr. Paul T Lucci</t>
  </si>
  <si>
    <t xml:space="preserve">Mrs. Theresa R Staab</t>
  </si>
  <si>
    <t xml:space="preserve">Ms. Heidi Dubose</t>
  </si>
  <si>
    <t xml:space="preserve">East Gas Origination</t>
  </si>
  <si>
    <t xml:space="preserve">Mr. Frank W Vickers</t>
  </si>
  <si>
    <t xml:space="preserve">Mr. Gil F Muhl</t>
  </si>
  <si>
    <t xml:space="preserve">Mr. Thomas P Demoes</t>
  </si>
  <si>
    <t xml:space="preserve">Mr. David F Jones</t>
  </si>
  <si>
    <t xml:space="preserve">Natural Gas Comm. St</t>
  </si>
  <si>
    <t xml:space="preserve">Mr. Eric D Boyt</t>
  </si>
  <si>
    <t xml:space="preserve">Mr. Steven T Curlee</t>
  </si>
  <si>
    <t xml:space="preserve">Mr. Jin Guo</t>
  </si>
  <si>
    <t xml:space="preserve">Ms. Geraldine G. Irvine</t>
  </si>
  <si>
    <t xml:space="preserve">Mr. Albert E McMichael Jr</t>
  </si>
  <si>
    <t xml:space="preserve">Ms. Maria D Garza</t>
  </si>
  <si>
    <t xml:space="preserve">Mr. Mark S Breese</t>
  </si>
  <si>
    <t xml:space="preserve">Mr. Eric D Moon</t>
  </si>
  <si>
    <t xml:space="preserve">Mr. V. Charles Weldon</t>
  </si>
  <si>
    <t xml:space="preserve">Mr. Santiago Garcia</t>
  </si>
  <si>
    <t xml:space="preserve">Mr. Louis Dicarlo</t>
  </si>
  <si>
    <t xml:space="preserve">NA-Nat Gas East Reg-</t>
  </si>
  <si>
    <t xml:space="preserve">Ms. Tammi De Paolis</t>
  </si>
  <si>
    <t xml:space="preserve">Mrs. Maureen A Smith</t>
  </si>
  <si>
    <t xml:space="preserve">Mrs. Robin S Barbe</t>
  </si>
  <si>
    <t xml:space="preserve">Mr. John C Taylor</t>
  </si>
  <si>
    <t xml:space="preserve">Mr. Kreg Hall</t>
  </si>
  <si>
    <t xml:space="preserve">Mr. Gary M Bryan</t>
  </si>
  <si>
    <t xml:space="preserve">Mrs. Jill T Zivley</t>
  </si>
  <si>
    <t xml:space="preserve">Mr. Nelson R Ferries</t>
  </si>
  <si>
    <t xml:space="preserve">Mr. John M Singer</t>
  </si>
  <si>
    <t xml:space="preserve">Ms. Ruth Concannon</t>
  </si>
  <si>
    <t xml:space="preserve">Mr. John W Hodge</t>
  </si>
  <si>
    <t xml:space="preserve">West Power</t>
  </si>
  <si>
    <t xml:space="preserve">Originations</t>
  </si>
  <si>
    <t xml:space="preserve">West Orig.-Portland</t>
  </si>
  <si>
    <t xml:space="preserve">Ms. Laura Lynae Wente</t>
  </si>
  <si>
    <t xml:space="preserve">Mr. Andrew Chen</t>
  </si>
  <si>
    <t xml:space="preserve">Mr. Stephen J Thome</t>
  </si>
  <si>
    <t xml:space="preserve">Mr. Jacob S Thomas</t>
  </si>
  <si>
    <t xml:space="preserve">Mr. Terry W Donovan</t>
  </si>
  <si>
    <t xml:space="preserve">Mr. Jesse Bryson</t>
  </si>
  <si>
    <t xml:space="preserve">Mr. James A Buerkle</t>
  </si>
  <si>
    <t xml:space="preserve">Mr. Jeffton G. Slaughter</t>
  </si>
  <si>
    <t xml:space="preserve">Mr. Jeffrey K. Shields</t>
  </si>
  <si>
    <t xml:space="preserve">Ms. Theresa Villeggiante</t>
  </si>
  <si>
    <t xml:space="preserve">Mr. Christopher R. Lackey</t>
  </si>
  <si>
    <t xml:space="preserve">Mr. Fredrik Eriksson</t>
  </si>
  <si>
    <t xml:space="preserve">West Orig.-San Franc</t>
  </si>
  <si>
    <t xml:space="preserve">Ms. April M Hrach</t>
  </si>
  <si>
    <t xml:space="preserve">Mr. Michael W McDonald</t>
  </si>
  <si>
    <t xml:space="preserve">Mr. Douglas LAIRD Dyer</t>
  </si>
  <si>
    <t xml:space="preserve">Mr. David M Danielson</t>
  </si>
  <si>
    <t xml:space="preserve">Mr. Michael D Wong</t>
  </si>
  <si>
    <t xml:space="preserve">West Devlp-Portland</t>
  </si>
  <si>
    <t xml:space="preserve">Mr. Edmund Clark</t>
  </si>
  <si>
    <t xml:space="preserve">Dir Research Origination</t>
  </si>
  <si>
    <t xml:space="preserve">Mr. Jonalan Page</t>
  </si>
  <si>
    <t xml:space="preserve">Mr. James M Gilbert</t>
  </si>
  <si>
    <t xml:space="preserve">Ms. Jessica Burry</t>
  </si>
  <si>
    <t xml:space="preserve">Ms. Angela Cadena</t>
  </si>
  <si>
    <t xml:space="preserve">West Devlp.-San Fran</t>
  </si>
  <si>
    <t xml:space="preserve">Mr. Robert S. Bakondy</t>
  </si>
  <si>
    <t xml:space="preserve">Mr. Gray R Calvert</t>
  </si>
  <si>
    <t xml:space="preserve">Mr. Ryan P Deane</t>
  </si>
  <si>
    <t xml:space="preserve">Miss Vicky V Ha</t>
  </si>
  <si>
    <t xml:space="preserve">Mr. Ibrahim A Qureishi</t>
  </si>
  <si>
    <t xml:space="preserve">Sr Analyst - Rotation 2</t>
  </si>
  <si>
    <t xml:space="preserve">Mrs. Cristina Zavala</t>
  </si>
  <si>
    <t xml:space="preserve">Mr. Samuel L Wehn</t>
  </si>
  <si>
    <t xml:space="preserve">Dir Sr Asset Dev Supt</t>
  </si>
  <si>
    <t xml:space="preserve">Mr. Dean S Russell</t>
  </si>
  <si>
    <t xml:space="preserve">Mr. David J Parquet</t>
  </si>
  <si>
    <t xml:space="preserve">Mr. Victor R Browner</t>
  </si>
  <si>
    <t xml:space="preserve">Ms. Edith Turnipseed</t>
  </si>
  <si>
    <t xml:space="preserve">Mr. Kelly Brodbeck</t>
  </si>
  <si>
    <t xml:space="preserve">Dir Asset Dev Supt</t>
  </si>
  <si>
    <t xml:space="preserve">Ms. Jennifer A. Lind</t>
  </si>
  <si>
    <t xml:space="preserve">QF</t>
  </si>
  <si>
    <t xml:space="preserve">West QF Rest.-Portla</t>
  </si>
  <si>
    <t xml:space="preserve">Ms. Crystal Hyde</t>
  </si>
  <si>
    <t xml:space="preserve">Trading</t>
  </si>
  <si>
    <t xml:space="preserve">West Pwr. Trd.-Trd</t>
  </si>
  <si>
    <t xml:space="preserve">Mr. Thomas Alonso</t>
  </si>
  <si>
    <t xml:space="preserve">Mr. Mark S Fischer</t>
  </si>
  <si>
    <t xml:space="preserve">Mr. Jeremy Morris</t>
  </si>
  <si>
    <t xml:space="preserve">Mr. Michael J Swerzbin</t>
  </si>
  <si>
    <t xml:space="preserve">Mr. Michael Driscoll</t>
  </si>
  <si>
    <t xml:space="preserve">Mr. Patrick Mallory</t>
  </si>
  <si>
    <t xml:space="preserve">Mr. Robert C Richey</t>
  </si>
  <si>
    <t xml:space="preserve">Mr. Timothy N Belden</t>
  </si>
  <si>
    <t xml:space="preserve">Mr. Matthew H Motley</t>
  </si>
  <si>
    <t xml:space="preserve">Mr. Jeffrey S Richter</t>
  </si>
  <si>
    <t xml:space="preserve">Mr. Sean R Crandall</t>
  </si>
  <si>
    <t xml:space="preserve">Ms. Diana K Scholtes</t>
  </si>
  <si>
    <t xml:space="preserve">Mr. M PHILLIP Platter</t>
  </si>
  <si>
    <t xml:space="preserve">Mr. Marlin C Stokley</t>
  </si>
  <si>
    <t xml:space="preserve">Mr. Michael S Gilbert</t>
  </si>
  <si>
    <t xml:space="preserve">Mr. Robert T Badeer</t>
  </si>
  <si>
    <t xml:space="preserve">Mr. Holden Salisbury</t>
  </si>
  <si>
    <t xml:space="preserve">Junior Specialist</t>
  </si>
  <si>
    <t xml:space="preserve">Ms. Kysa M. Alport</t>
  </si>
  <si>
    <t xml:space="preserve">Staff Trading Supt</t>
  </si>
  <si>
    <t xml:space="preserve">West Pwr, Trd.-Pre-</t>
  </si>
  <si>
    <t xml:space="preserve">Ms. Diane Cutsforth</t>
  </si>
  <si>
    <t xml:space="preserve">Ms. Stacy Runswick</t>
  </si>
  <si>
    <t xml:space="preserve">Mrs. Susan M. Wilson</t>
  </si>
  <si>
    <t xml:space="preserve">Ms. Lisa Gang</t>
  </si>
  <si>
    <t xml:space="preserve">Mr. Donald S. Robinson</t>
  </si>
  <si>
    <t xml:space="preserve">Ms. Cara L Freeland-Semperger</t>
  </si>
  <si>
    <t xml:space="preserve">West-Pwr. Trd.-Real</t>
  </si>
  <si>
    <t xml:space="preserve">Mr. Geir R Solberg</t>
  </si>
  <si>
    <t xml:space="preserve">Mr. Mark A Guzman</t>
  </si>
  <si>
    <t xml:space="preserve">Mr. William J Williams</t>
  </si>
  <si>
    <t xml:space="preserve">Mr. David V Porter</t>
  </si>
  <si>
    <t xml:space="preserve">Ms. Monika Causholli</t>
  </si>
  <si>
    <t xml:space="preserve">Mr. Leaf Harasin</t>
  </si>
  <si>
    <t xml:space="preserve">Mr. Ryan Slinger</t>
  </si>
  <si>
    <t xml:space="preserve">Mr. Collin Whitehead</t>
  </si>
  <si>
    <t xml:space="preserve">Ms. Mary K Symes</t>
  </si>
  <si>
    <t xml:space="preserve">Mr. Albert L. Meyers</t>
  </si>
  <si>
    <t xml:space="preserve">Mr. Eric R. Linder</t>
  </si>
  <si>
    <t xml:space="preserve">Mr. Steven J. Merriss</t>
  </si>
  <si>
    <t xml:space="preserve">Mr. Craig G. Dean</t>
  </si>
  <si>
    <t xml:space="preserve">West Pwr Trd-Vol. Mg</t>
  </si>
  <si>
    <t xml:space="preserve">Mr. James Reyes</t>
  </si>
  <si>
    <t xml:space="preserve">Mr. Mike P Purcell</t>
  </si>
  <si>
    <t xml:space="preserve">Ms. Caroline M Emmert</t>
  </si>
  <si>
    <t xml:space="preserve">Mr. Murray P O'Neil</t>
  </si>
  <si>
    <t xml:space="preserve">Dir Sr Trading Supt</t>
  </si>
  <si>
    <t xml:space="preserve">Mrs. Donna R Sheidun</t>
  </si>
  <si>
    <t xml:space="preserve">Ms. Kourtney Nelson</t>
  </si>
  <si>
    <t xml:space="preserve">Ms. Virginia L. Thompson</t>
  </si>
  <si>
    <t xml:space="preserve">Mr. Christopher Y. Blair</t>
  </si>
  <si>
    <t xml:space="preserve">Mr. Eugene J. Lee</t>
  </si>
  <si>
    <t xml:space="preserve">West Pwr Trd-Admins</t>
  </si>
  <si>
    <t xml:space="preserve">Ms. Debra S Davidson</t>
  </si>
  <si>
    <t xml:space="preserve">Ms. Katharine A Axford</t>
  </si>
  <si>
    <t xml:space="preserve">Ms. Anna Mehrer</t>
  </si>
  <si>
    <t xml:space="preserve">Ms. Kathryn L. Sheppard</t>
  </si>
  <si>
    <t xml:space="preserve">NA-Captial Strucutin</t>
  </si>
  <si>
    <t xml:space="preserve">Ms. L'sheryl Hudson</t>
  </si>
  <si>
    <t xml:space="preserve">Dir Fin</t>
  </si>
  <si>
    <t xml:space="preserve">Mrs. Maria V Lebeau</t>
  </si>
  <si>
    <t xml:space="preserve">Mgr Fin Supt</t>
  </si>
  <si>
    <t xml:space="preserve">Miss Lesley N Ayers</t>
  </si>
  <si>
    <t xml:space="preserve">Ms. Stacie Mouton</t>
  </si>
  <si>
    <t xml:space="preserve">GCO Employee Transfe</t>
  </si>
  <si>
    <t xml:space="preserve">Ms. La Trisha J. Allen</t>
  </si>
  <si>
    <t xml:space="preserve">Mrs. Diana Robinson</t>
  </si>
  <si>
    <t xml:space="preserve">Ms. Cheryl A Jones</t>
  </si>
  <si>
    <t xml:space="preserve">Ms. Peggy Cameron</t>
  </si>
  <si>
    <t xml:space="preserve">Ms. Mary ESTHER Garcia</t>
  </si>
  <si>
    <t xml:space="preserve">Ms. Clara N Davis</t>
  </si>
  <si>
    <t xml:space="preserve">Ms. Patricia Kirkwood</t>
  </si>
  <si>
    <t xml:space="preserve">Mr. Gayle V Stevens</t>
  </si>
  <si>
    <t xml:space="preserve">Non Applicable</t>
  </si>
  <si>
    <t xml:space="preserve">Mr. Garnett C Owens</t>
  </si>
  <si>
    <t xml:space="preserve">Mr. Gary L Pfiester</t>
  </si>
  <si>
    <t xml:space="preserve">Mr. Charles S. Nelson</t>
  </si>
  <si>
    <t xml:space="preserve">Mr. Joe L Williamson</t>
  </si>
  <si>
    <t xml:space="preserve">Mr. Otha CHESTE Meador Jr</t>
  </si>
  <si>
    <t xml:space="preserve">Mr. Charles Everington Jr</t>
  </si>
  <si>
    <t xml:space="preserve">Mr. Randy A Hotz</t>
  </si>
  <si>
    <t xml:space="preserve">Mr. David P Kucera</t>
  </si>
  <si>
    <t xml:space="preserve">Tech O&amp;M SR</t>
  </si>
  <si>
    <t xml:space="preserve">Mr. John C Stolle</t>
  </si>
  <si>
    <t xml:space="preserve">Mr. Thomas L Putnam</t>
  </si>
  <si>
    <t xml:space="preserve">Mr. John J Tolbirt</t>
  </si>
  <si>
    <t xml:space="preserve">Mr. Victor M Sanchez</t>
  </si>
  <si>
    <t xml:space="preserve">Mr. Terence F Cobbs</t>
  </si>
  <si>
    <t xml:space="preserve">Mr. Larry J Borak</t>
  </si>
  <si>
    <t xml:space="preserve">Mr. Melvin J Siecko</t>
  </si>
  <si>
    <t xml:space="preserve">Mr. Thomas W Smith</t>
  </si>
  <si>
    <t xml:space="preserve">Mr. David H Wigzell</t>
  </si>
  <si>
    <t xml:space="preserve">Ms. Mary JANE Zomant</t>
  </si>
  <si>
    <t xml:space="preserve">Ms. Linda C Cummings</t>
  </si>
  <si>
    <t xml:space="preserve">Ms. Toni M Rogers</t>
  </si>
  <si>
    <t xml:space="preserve">Mr. David R. Menchaca</t>
  </si>
  <si>
    <t xml:space="preserve">Mr. Robert M Robinson</t>
  </si>
  <si>
    <t xml:space="preserve">Mr. James E Teal</t>
  </si>
  <si>
    <t xml:space="preserve">Mr. Mark A Walch</t>
  </si>
  <si>
    <t xml:space="preserve">Mr. Gregory J Loring</t>
  </si>
  <si>
    <t xml:space="preserve">Mr. J CRAIG Peel</t>
  </si>
  <si>
    <t xml:space="preserve">Mr. Gary L Hall</t>
  </si>
  <si>
    <t xml:space="preserve">Mr. Mark K Sanders</t>
  </si>
  <si>
    <t xml:space="preserve">Mr. Lonnie R Evanicky</t>
  </si>
  <si>
    <t xml:space="preserve">Mr. Roy G Duncan</t>
  </si>
  <si>
    <t xml:space="preserve">Mr. Stephen J Schaefer</t>
  </si>
  <si>
    <t xml:space="preserve">Mr. Scott A. West</t>
  </si>
  <si>
    <t xml:space="preserve">Mr. Robert C Hudgins</t>
  </si>
  <si>
    <t xml:space="preserve">Mr. John B.C. Barnes</t>
  </si>
  <si>
    <t xml:space="preserve">Mr. Bryan K Jurecek</t>
  </si>
  <si>
    <t xml:space="preserve">Ms. Charlotte Clawson</t>
  </si>
  <si>
    <t xml:space="preserve">Mr. Randy G Ernst</t>
  </si>
  <si>
    <t xml:space="preserve">Mr. Kevin M Kanak</t>
  </si>
  <si>
    <t xml:space="preserve">Mr. Francis E Schuette</t>
  </si>
  <si>
    <t xml:space="preserve">Mr. Kenneth L Davis</t>
  </si>
  <si>
    <t xml:space="preserve">Mr. James R Glenn</t>
  </si>
  <si>
    <t xml:space="preserve">Mr. Louis F Deases</t>
  </si>
  <si>
    <t xml:space="preserve">Mr. William A Sheridan</t>
  </si>
  <si>
    <t xml:space="preserve">Mr. Patrick L. Williams</t>
  </si>
  <si>
    <t xml:space="preserve">Mr. Donald J Shaw</t>
  </si>
  <si>
    <t xml:space="preserve">Mr. Donald B Beck</t>
  </si>
  <si>
    <t xml:space="preserve">Mr. Leslie R. Pierce</t>
  </si>
  <si>
    <t xml:space="preserve">Ms. Anna L Arnold</t>
  </si>
  <si>
    <t xml:space="preserve">Mr. Al D Miska</t>
  </si>
  <si>
    <t xml:space="preserve">Mr. Melvin RAY Avery Jr</t>
  </si>
  <si>
    <t xml:space="preserve">Mr. Bobby A Ferrell</t>
  </si>
  <si>
    <t xml:space="preserve">Ms. Dana A Harwell</t>
  </si>
  <si>
    <t xml:space="preserve">Mr. Gary J. Hilton</t>
  </si>
  <si>
    <t xml:space="preserve">Mr. William A. Leblanc</t>
  </si>
  <si>
    <t xml:space="preserve">Mr. Charles BRAXTON Morton</t>
  </si>
  <si>
    <t xml:space="preserve">Mr. Ricardo S Ramirez</t>
  </si>
  <si>
    <t xml:space="preserve">Mr. Raymond Roussett Jr</t>
  </si>
  <si>
    <t xml:space="preserve">Mr. George J Sheafer</t>
  </si>
  <si>
    <t xml:space="preserve">Mr. Marcus D Russell</t>
  </si>
  <si>
    <t xml:space="preserve">Mr. David L McGarrahan</t>
  </si>
  <si>
    <t xml:space="preserve">Mr. David R Hall</t>
  </si>
  <si>
    <t xml:space="preserve">Mr. David D Prather II</t>
  </si>
  <si>
    <t xml:space="preserve">Ms. Bonnie G Sypert</t>
  </si>
  <si>
    <t xml:space="preserve">Mr. Michael D Kantenberger</t>
  </si>
  <si>
    <t xml:space="preserve">Mr. Luis C Guajardo Jr</t>
  </si>
  <si>
    <t xml:space="preserve">Ms. Anjinette L Bordelon</t>
  </si>
  <si>
    <t xml:space="preserve">Mr. Bobby D England</t>
  </si>
  <si>
    <t xml:space="preserve">Mr. Robert A Oravetz</t>
  </si>
  <si>
    <t xml:space="preserve">Mr. Danny R. Schedule</t>
  </si>
  <si>
    <t xml:space="preserve">Mr. Andrew Scott Vanblarcum</t>
  </si>
  <si>
    <t xml:space="preserve">Mr. Scott W. Gee</t>
  </si>
  <si>
    <t xml:space="preserve">Ms. Erin D Hall</t>
  </si>
  <si>
    <t xml:space="preserve">Ms. Emily J. Butler</t>
  </si>
  <si>
    <t xml:space="preserve">Ms. Jill C. Chatterton</t>
  </si>
  <si>
    <t xml:space="preserve">Middle Market/Services</t>
  </si>
  <si>
    <t xml:space="preserve">West Pwr Mid Mkt/Svc</t>
  </si>
  <si>
    <t xml:space="preserve">Mr. Stanley H Cocke, Jr</t>
  </si>
  <si>
    <t xml:space="preserve">Mr. Christopher H Foster</t>
  </si>
  <si>
    <t xml:space="preserve">Mrs. Holli S Krebs</t>
  </si>
  <si>
    <t xml:space="preserve">Mr. John D Malowney</t>
  </si>
  <si>
    <t xml:space="preserve">Mr. Stewart Rosman</t>
  </si>
  <si>
    <t xml:space="preserve">Mr. Paul I Choi</t>
  </si>
  <si>
    <t xml:space="preserve">Mr. Gregory E Wolfe</t>
  </si>
  <si>
    <t xml:space="preserve">Mr. Lester H Rawson</t>
  </si>
  <si>
    <t xml:space="preserve">NA-Canada AB Power</t>
  </si>
  <si>
    <t xml:space="preserve">Mr. Derek Davies</t>
  </si>
  <si>
    <t xml:space="preserve">CAD VP Origination Wholesale</t>
  </si>
  <si>
    <t xml:space="preserve">Mrs. Katherine Joslyn</t>
  </si>
  <si>
    <t xml:space="preserve">Mr. Shawn Anderson</t>
  </si>
  <si>
    <t xml:space="preserve">CAD Associate</t>
  </si>
  <si>
    <t xml:space="preserve">Mr. Jason Biever</t>
  </si>
  <si>
    <t xml:space="preserve">Mr. Frank Hoogendoorn</t>
  </si>
  <si>
    <t xml:space="preserve">Mr. Michael Law</t>
  </si>
  <si>
    <t xml:space="preserve">Ontario Power</t>
  </si>
  <si>
    <t xml:space="preserve">NA-Canada Ont Power</t>
  </si>
  <si>
    <t xml:space="preserve">Mr. Stephane Brodeur</t>
  </si>
  <si>
    <t xml:space="preserve">Mr. Garrett Tripp</t>
  </si>
  <si>
    <t xml:space="preserve">West Pwr Fund./Struc</t>
  </si>
  <si>
    <t xml:space="preserve">Mr. Stephen F Swain</t>
  </si>
  <si>
    <t xml:space="preserve">Ms. Maria D Van Houten</t>
  </si>
  <si>
    <t xml:space="preserve">Ms. Julie Sarnowski</t>
  </si>
  <si>
    <t xml:space="preserve">Mr. Timothy A Heizenrader</t>
  </si>
  <si>
    <t xml:space="preserve">Mr. Robert C Anderson</t>
  </si>
  <si>
    <t xml:space="preserve">Ms. Lani Pennington</t>
  </si>
  <si>
    <t xml:space="preserve">NA-QF Rest. San Fran</t>
  </si>
  <si>
    <t xml:space="preserve">Mr. Mark D Fillinger</t>
  </si>
  <si>
    <t xml:space="preserve">Asset Marketing</t>
  </si>
  <si>
    <t xml:space="preserve">Mr. Lloyd D Miller</t>
  </si>
  <si>
    <t xml:space="preserve">NA-West Power Execut</t>
  </si>
  <si>
    <t xml:space="preserve">Mr. Glenn D Surowiec</t>
  </si>
  <si>
    <t xml:space="preserve">Mr. Michael D Etringer</t>
  </si>
  <si>
    <t xml:space="preserve">Mrs. Mollie E Gustafson</t>
  </si>
  <si>
    <t xml:space="preserve">Mr. Elliot E Mainzer</t>
  </si>
  <si>
    <t xml:space="preserve">Mr. Scott R Healy</t>
  </si>
  <si>
    <t xml:space="preserve">Mr. Christopher F Calger</t>
  </si>
  <si>
    <t xml:space="preserve">Mr. Jeffrey H Oh</t>
  </si>
  <si>
    <t xml:space="preserve">Analyst Tax</t>
  </si>
  <si>
    <t xml:space="preserve">Mr. Todd A Perry</t>
  </si>
  <si>
    <t xml:space="preserve">Mr. Mohamed R. Elafandi</t>
  </si>
  <si>
    <t xml:space="preserve">May Hires</t>
  </si>
  <si>
    <t xml:space="preserve">SAPNo</t>
  </si>
  <si>
    <t xml:space="preserve">JobNo</t>
  </si>
  <si>
    <t xml:space="preserve">Peer Group</t>
  </si>
  <si>
    <t xml:space="preserve">May Transferred In</t>
  </si>
  <si>
    <t xml:space="preserve">Exclude</t>
  </si>
  <si>
    <t xml:space="preserve">Mr. Derrel S Alley</t>
  </si>
  <si>
    <t xml:space="preserve">Manager Trans Supt</t>
  </si>
  <si>
    <t xml:space="preserve">May Transferred Out</t>
  </si>
  <si>
    <t xml:space="preserve">T-Out</t>
  </si>
  <si>
    <t xml:space="preserve">Corporate Developmen</t>
  </si>
  <si>
    <t xml:space="preserve">Mr. Timothy J Detmering</t>
  </si>
  <si>
    <t xml:space="preserve">Mng Dir Corporate Devl</t>
  </si>
  <si>
    <t xml:space="preserve">ENW</t>
  </si>
  <si>
    <t xml:space="preserve">Mr. Massimo Marolo</t>
  </si>
  <si>
    <t xml:space="preserve">BackOffice</t>
  </si>
  <si>
    <t xml:space="preserve">HPL - Business Operations</t>
  </si>
  <si>
    <t xml:space="preserve">NA-HPL-Business Ops</t>
  </si>
  <si>
    <t xml:space="preserve">Mr. James I Ducote</t>
  </si>
  <si>
    <t xml:space="preserve">Mr. BASIL KARAMPELAS</t>
  </si>
  <si>
    <t xml:space="preserve">VP Corporate Development</t>
  </si>
  <si>
    <t xml:space="preserve">Ms. Maria E Garcia</t>
  </si>
  <si>
    <t xml:space="preserve">EGM-Atlantic Basin H</t>
  </si>
  <si>
    <t xml:space="preserve">Mr. Jared L Kaiser</t>
  </si>
  <si>
    <t xml:space="preserve">EGM-Sport Trading</t>
  </si>
  <si>
    <t xml:space="preserve">Ms. Sandy L Olitsky</t>
  </si>
  <si>
    <t xml:space="preserve">Technical Services</t>
  </si>
  <si>
    <t xml:space="preserve">Technical Svcs-Gas</t>
  </si>
  <si>
    <t xml:space="preserve">Mr. David G. Owen</t>
  </si>
  <si>
    <t xml:space="preserve">Mgr Facility Plng</t>
  </si>
  <si>
    <t xml:space="preserve">Ms. Susan Daley-Fallon</t>
  </si>
  <si>
    <t xml:space="preserve">Ms. Erica N. Rodriguez</t>
  </si>
  <si>
    <t xml:space="preserve">May Terminations</t>
  </si>
  <si>
    <t xml:space="preserve">Term Date</t>
  </si>
  <si>
    <t xml:space="preserve">Z-Term</t>
  </si>
  <si>
    <t xml:space="preserve">Mr. Steven Pruett</t>
  </si>
  <si>
    <t xml:space="preserve">413</t>
  </si>
  <si>
    <t xml:space="preserve">Mr. Lawrence Clayton III</t>
  </si>
  <si>
    <t xml:space="preserve">Mr. Mario M Yzaguirre</t>
  </si>
  <si>
    <t xml:space="preserve">Mr. Daniel R Junek</t>
  </si>
  <si>
    <t xml:space="preserve">Manager Trading</t>
  </si>
  <si>
    <t xml:space="preserve">Mr. Danny Conner</t>
  </si>
  <si>
    <t xml:space="preserve">Mr. Gerardo Benitez</t>
  </si>
  <si>
    <t xml:space="preserve">Mr. Jason R Wiesepape</t>
  </si>
  <si>
    <t xml:space="preserve">Sr Analyst</t>
  </si>
  <si>
    <t xml:space="preserve">Mr. Douglas A Miller</t>
  </si>
  <si>
    <t xml:space="preserve">Options Desk</t>
  </si>
  <si>
    <t xml:space="preserve">WEST POWER</t>
  </si>
  <si>
    <t xml:space="preserve">West Power Total</t>
  </si>
  <si>
    <t xml:space="preserve">Middle Mkt/Serv</t>
  </si>
  <si>
    <t xml:space="preserve">SUMMARY</t>
  </si>
  <si>
    <t xml:space="preserve">Commercial Support Total</t>
  </si>
  <si>
    <t xml:space="preserve">Commercial Total</t>
  </si>
  <si>
    <t xml:space="preserve">Grand Total</t>
  </si>
  <si>
    <t xml:space="preserve">Natural Gas Total</t>
  </si>
  <si>
    <t xml:space="preserve">Derivative</t>
  </si>
  <si>
    <t xml:space="preserve">Mgmt</t>
  </si>
  <si>
    <t xml:space="preserve">Canada Total</t>
  </si>
  <si>
    <t xml:space="preserve">Finance</t>
  </si>
  <si>
    <t xml:space="preserve">Retail</t>
  </si>
  <si>
    <t xml:space="preserve">Title</t>
  </si>
  <si>
    <t xml:space="preserve">Wellhead Desk</t>
  </si>
  <si>
    <t xml:space="preserve">Bridgeline</t>
  </si>
  <si>
    <t xml:space="preserve">Generation Investments </t>
  </si>
  <si>
    <t xml:space="preserve">Energy Cap Services</t>
  </si>
  <si>
    <t xml:space="preserve">UpStream Ex Comm Supt</t>
  </si>
  <si>
    <t xml:space="preserve">Restructuring Comm Supt</t>
  </si>
  <si>
    <t xml:space="preserve">MISC Total</t>
  </si>
  <si>
    <t xml:space="preserve">Job Group Desc</t>
  </si>
  <si>
    <t xml:space="preserve">444</t>
  </si>
  <si>
    <t xml:space="preserve">Mr. Dean Drodziak</t>
  </si>
  <si>
    <t xml:space="preserve">Mr. Allan Keel</t>
  </si>
  <si>
    <t xml:space="preserve">Mr. Marshall Eubank</t>
  </si>
  <si>
    <t xml:space="preserve">Mr. Christopher Clark</t>
  </si>
  <si>
    <t xml:space="preserve">Mr. Walter Hamilton Jr</t>
  </si>
  <si>
    <t xml:space="preserve">Mr. Larry Lewis</t>
  </si>
  <si>
    <t xml:space="preserve">Mr. Ryan Synnott</t>
  </si>
  <si>
    <t xml:space="preserve">Mr. Paul Curry</t>
  </si>
  <si>
    <t xml:space="preserve">Mr. Kenneth Neely</t>
  </si>
  <si>
    <t xml:space="preserve">Ms. Patricia Jefferson</t>
  </si>
  <si>
    <t xml:space="preserve">12</t>
  </si>
  <si>
    <t xml:space="preserve">VP Engineering</t>
  </si>
  <si>
    <t xml:space="preserve">Dir Opns</t>
  </si>
  <si>
    <t xml:space="preserve">Dir Asset Dev</t>
  </si>
  <si>
    <t xml:space="preserve">Dir E &amp; C</t>
  </si>
  <si>
    <t xml:space="preserve">Mgr Gas Assets</t>
  </si>
  <si>
    <t xml:space="preserve">Mgr Opns</t>
  </si>
  <si>
    <t xml:space="preserve">Mgr Asset Dev</t>
  </si>
  <si>
    <t xml:space="preserve">Mgr Asset/Field Opns</t>
  </si>
  <si>
    <t xml:space="preserve">Spec SR Gas Assets</t>
  </si>
  <si>
    <t xml:space="preserve">Spec SR IT-Non Development</t>
  </si>
  <si>
    <t xml:space="preserve">Spec Tech Div</t>
  </si>
  <si>
    <t xml:space="preserve">Spec Tech SR</t>
  </si>
  <si>
    <t xml:space="preserve">Engr Project Reservoir</t>
  </si>
  <si>
    <t xml:space="preserve">Tech SR Proj</t>
  </si>
  <si>
    <t xml:space="preserve">Spec Efm Data</t>
  </si>
  <si>
    <t xml:space="preserve">Spec Chart Opns</t>
  </si>
  <si>
    <t xml:space="preserve">Tech Proj</t>
  </si>
  <si>
    <t xml:space="preserve">Spec Gas Assets</t>
  </si>
  <si>
    <t xml:space="preserve">Designer Lead</t>
  </si>
  <si>
    <t xml:space="preserve">Spec Risk Mgmt Trans Supt</t>
  </si>
  <si>
    <t xml:space="preserve">Clerk Opns Int</t>
  </si>
  <si>
    <t xml:space="preserve">Student Learner</t>
  </si>
  <si>
    <t xml:space="preserve">Admn Asst Sr</t>
  </si>
  <si>
    <t xml:space="preserve">Clerk Opns SR</t>
  </si>
  <si>
    <t xml:space="preserve">Censor SR</t>
  </si>
  <si>
    <t xml:space="preserve">Analyst Admin Assoc</t>
  </si>
  <si>
    <t xml:space="preserve">Guard Security</t>
  </si>
  <si>
    <t xml:space="preserve">Leader Team</t>
  </si>
  <si>
    <t xml:space="preserve">Tech O&amp;M 2</t>
  </si>
  <si>
    <t xml:space="preserve">Mr. Ryan Hinze</t>
  </si>
  <si>
    <t xml:space="preserve">Dir Controller Gas</t>
  </si>
  <si>
    <t xml:space="preserve">Mgr Gas Control</t>
  </si>
  <si>
    <t xml:space="preserve">Controller Gas Lead</t>
  </si>
  <si>
    <t xml:space="preserve">Controller Gas</t>
  </si>
  <si>
    <t xml:space="preserve">Controller Gas SR</t>
  </si>
  <si>
    <t xml:space="preserve">Mgr Volume Mgmt</t>
  </si>
  <si>
    <t xml:space="preserve">Mgr Marketing</t>
  </si>
  <si>
    <t xml:space="preserve">Admnr Sr Safety</t>
  </si>
  <si>
    <t xml:space="preserve">OOC</t>
  </si>
  <si>
    <t xml:space="preserve">April Hires</t>
  </si>
  <si>
    <t xml:space="preserve">April Transferred In</t>
  </si>
  <si>
    <t xml:space="preserve">April Transferred Out</t>
  </si>
  <si>
    <t xml:space="preserve">1206</t>
  </si>
  <si>
    <t xml:space="preserve">ET-Trans Devl Comm</t>
  </si>
  <si>
    <t xml:space="preserve">Mr. Ron L. Coker</t>
  </si>
  <si>
    <t xml:space="preserve">083e</t>
  </si>
  <si>
    <t xml:space="preserve">Ms. Heather M Dunton</t>
  </si>
  <si>
    <t xml:space="preserve">62</t>
  </si>
  <si>
    <t xml:space="preserve">ETS-FGT FieldOps IT</t>
  </si>
  <si>
    <t xml:space="preserve">Ms. Tonai LATIMER Lehr</t>
  </si>
  <si>
    <t xml:space="preserve">Secretary Adm</t>
  </si>
  <si>
    <t xml:space="preserve">Ms. Marsha E Francis</t>
  </si>
  <si>
    <t xml:space="preserve">NA-Capital Struct</t>
  </si>
  <si>
    <t xml:space="preserve">Mr. Stanton D Ray</t>
  </si>
  <si>
    <t xml:space="preserve">NA-Sharp Gas Supply</t>
  </si>
  <si>
    <t xml:space="preserve">Mr. James Whitehead</t>
  </si>
  <si>
    <t xml:space="preserve">969</t>
  </si>
  <si>
    <t xml:space="preserve">ECM-Struct Finance</t>
  </si>
  <si>
    <t xml:space="preserve">Mr. Michael J Miller</t>
  </si>
  <si>
    <t xml:space="preserve">VP Finance</t>
  </si>
  <si>
    <t xml:space="preserve">GP-US-Origination</t>
  </si>
  <si>
    <t xml:space="preserve">Mr. Raul T Rizo-Patron</t>
  </si>
  <si>
    <t xml:space="preserve">Mgr e-Commerce</t>
  </si>
  <si>
    <t xml:space="preserve">NA-Upstream East</t>
  </si>
  <si>
    <t xml:space="preserve">Mr. Troy Denetsosie</t>
  </si>
  <si>
    <t xml:space="preserve">NA-Day Rate Hedge</t>
  </si>
  <si>
    <t xml:space="preserve">Mr. John A Peyton</t>
  </si>
  <si>
    <t xml:space="preserve">EES-FM Dev Institut.</t>
  </si>
  <si>
    <t xml:space="preserve">Mrs. Christy R. Chapman</t>
  </si>
  <si>
    <t xml:space="preserve">EGM-Freight Market</t>
  </si>
  <si>
    <t xml:space="preserve">Ms. Deirdre J McCaffrey</t>
  </si>
  <si>
    <t xml:space="preserve">985</t>
  </si>
  <si>
    <t xml:space="preserve">EES-M&amp;A Corp Devt</t>
  </si>
  <si>
    <t xml:space="preserve">Mr. Pearce W Hammond</t>
  </si>
  <si>
    <t xml:space="preserve">Mr. J O Pagan</t>
  </si>
  <si>
    <t xml:space="preserve">11</t>
  </si>
  <si>
    <t xml:space="preserve">CORP-Corp Acct&amp;Rept</t>
  </si>
  <si>
    <t xml:space="preserve">Mrs. Katherine S Lykes</t>
  </si>
  <si>
    <t xml:space="preserve">South America</t>
  </si>
  <si>
    <t xml:space="preserve">HR-HOU</t>
  </si>
  <si>
    <t xml:space="preserve">Mr. Miguel A. Padron</t>
  </si>
  <si>
    <t xml:space="preserve">VP HR</t>
  </si>
  <si>
    <t xml:space="preserve">ESA Executive-HOU</t>
  </si>
  <si>
    <t xml:space="preserve">Mr. Joseph G. Kishkill</t>
  </si>
  <si>
    <t xml:space="preserve">Mng Dir Fin</t>
  </si>
  <si>
    <t xml:space="preserve">NA-EWS Chief Exec Of</t>
  </si>
  <si>
    <t xml:space="preserve">Mr. Mark A Frevert</t>
  </si>
  <si>
    <t xml:space="preserve">Chmn &amp; Ceo</t>
  </si>
  <si>
    <t xml:space="preserve">Mr. Orlando Gonzalez</t>
  </si>
  <si>
    <t xml:space="preserve">Coo Elektro</t>
  </si>
  <si>
    <t xml:space="preserve">ET-Executive-GB</t>
  </si>
  <si>
    <t xml:space="preserve">Mr. Jeffrey M Kabel</t>
  </si>
  <si>
    <t xml:space="preserve">ARG EXPAT</t>
  </si>
  <si>
    <t xml:space="preserve">Mr. Michael F Guerriero</t>
  </si>
  <si>
    <t xml:space="preserve">VP Trading &amp; Orig</t>
  </si>
  <si>
    <t xml:space="preserve">Riogen/Elektrobo-HOU</t>
  </si>
  <si>
    <t xml:space="preserve">Mr. Joshua A King</t>
  </si>
  <si>
    <t xml:space="preserve">Comm Develop-HOU</t>
  </si>
  <si>
    <t xml:space="preserve">Mr. Brett R Wiggs</t>
  </si>
  <si>
    <t xml:space="preserve">VP Bus Dev Orig</t>
  </si>
  <si>
    <t xml:space="preserve">Legal-HOU</t>
  </si>
  <si>
    <t xml:space="preserve">Mr. John Novak</t>
  </si>
  <si>
    <t xml:space="preserve">VP &amp; Gen Cnsl</t>
  </si>
  <si>
    <t xml:space="preserve">Mr. Garry D Wilson</t>
  </si>
  <si>
    <t xml:space="preserve">Dir Sr Trans Supt</t>
  </si>
  <si>
    <t xml:space="preserve">NA-Upstrm Comm Trans</t>
  </si>
  <si>
    <t xml:space="preserve">Miss Emma KAM Welsch</t>
  </si>
  <si>
    <t xml:space="preserve">Staff Trans Supt</t>
  </si>
  <si>
    <t xml:space="preserve">Transition Payroll</t>
  </si>
  <si>
    <t xml:space="preserve">Mr. Erwin A Landivar</t>
  </si>
  <si>
    <t xml:space="preserve">Contract</t>
  </si>
  <si>
    <t xml:space="preserve">Ms. Manuela Cappelletto</t>
  </si>
  <si>
    <t xml:space="preserve">CAD Coord Admin</t>
  </si>
  <si>
    <t xml:space="preserve">Canada Support</t>
  </si>
  <si>
    <t xml:space="preserve">NA-Canada Toronto</t>
  </si>
  <si>
    <t xml:space="preserve">Mr. Paul Devries</t>
  </si>
  <si>
    <t xml:space="preserve">Ms. Jan Wilson</t>
  </si>
  <si>
    <t xml:space="preserve">Mr. Charles H. Ames</t>
  </si>
  <si>
    <t xml:space="preserve">Trading Analyst</t>
  </si>
  <si>
    <t xml:space="preserve">EnOps Gas Log West</t>
  </si>
  <si>
    <t xml:space="preserve">Mr. Jason Wolfe</t>
  </si>
  <si>
    <t xml:space="preserve">Ms. Nicola Daw</t>
  </si>
  <si>
    <t xml:space="preserve">Mr. Dean A Sacerdote</t>
  </si>
  <si>
    <t xml:space="preserve">Ms. Lindsey Huculiak</t>
  </si>
  <si>
    <t xml:space="preserve">Mr. Jeff Borg</t>
  </si>
  <si>
    <t xml:space="preserve">Mr. Dan Dorland</t>
  </si>
  <si>
    <t xml:space="preserve">Mr. David Ellis</t>
  </si>
  <si>
    <t xml:space="preserve">Mr. Neil Stuchbury</t>
  </si>
  <si>
    <t xml:space="preserve">CAD Spec Sr Volume Mgmt</t>
  </si>
  <si>
    <t xml:space="preserve">Ms. Marlene Cameron</t>
  </si>
  <si>
    <t xml:space="preserve">Mr. Octavio Carranza</t>
  </si>
  <si>
    <t xml:space="preserve">April Terminations</t>
  </si>
  <si>
    <t xml:space="preserve">Reason</t>
  </si>
  <si>
    <t xml:space="preserve">Ranking</t>
  </si>
  <si>
    <t xml:space="preserve">Mr. George P Schaefer</t>
  </si>
  <si>
    <t xml:space="preserve">Personal Reasons</t>
  </si>
  <si>
    <t xml:space="preserve">Needs Improvement</t>
  </si>
  <si>
    <t xml:space="preserve">Mr. Bruce A Sukaly</t>
  </si>
  <si>
    <t xml:space="preserve">Satisfactory</t>
  </si>
  <si>
    <t xml:space="preserve">Z-Term Trader</t>
  </si>
  <si>
    <t xml:space="preserve">Mr. Maxfield Mayeaux</t>
  </si>
  <si>
    <t xml:space="preserve">Mutual Agreement</t>
  </si>
  <si>
    <t xml:space="preserve">Mr. Mark P Castiglione</t>
  </si>
  <si>
    <t xml:space="preserve">New Job (Non-Competitor/Unknown)</t>
  </si>
  <si>
    <t xml:space="preserve">Mr. David B Hunsucker</t>
  </si>
  <si>
    <t xml:space="preserve">Excellent</t>
  </si>
  <si>
    <t xml:space="preserve">Mr. Edwin A Wilhite</t>
  </si>
  <si>
    <t xml:space="preserve">Unsatisfactory Performance</t>
  </si>
  <si>
    <t xml:space="preserve">Issues</t>
  </si>
  <si>
    <t xml:space="preserve">Mrs. Nicole Cortez</t>
  </si>
  <si>
    <t xml:space="preserve">Strong</t>
  </si>
  <si>
    <t xml:space="preserve">Mrs. Barbara C Johnson</t>
  </si>
  <si>
    <t xml:space="preserve">Mr. Brian Vass</t>
  </si>
  <si>
    <t xml:space="preserve">Miss Carla J Hoffman</t>
  </si>
  <si>
    <t xml:space="preserve">New Job (Competitor)</t>
  </si>
  <si>
    <t xml:space="preserve">Mr. Jai Hawker</t>
  </si>
  <si>
    <t xml:space="preserve">Ms. Wykena Lipscomb</t>
  </si>
  <si>
    <t xml:space="preserve">Business Reprganization</t>
  </si>
  <si>
    <t xml:space="preserve">Not Reviewed</t>
  </si>
  <si>
    <t xml:space="preserve">Ms. Jillian Piers</t>
  </si>
  <si>
    <t xml:space="preserve">N/A</t>
  </si>
  <si>
    <t xml:space="preserve">Entry</t>
  </si>
  <si>
    <t xml:space="preserve">SS</t>
  </si>
  <si>
    <t xml:space="preserve">Term-Trader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</si>
</sst>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[$-409]m/d/yyyy"/>
    <numFmt numFmtId="167" formatCode="@"/>
    <numFmt numFmtId="168" formatCode="0"/>
    <numFmt numFmtId="169" formatCode="dd\-mmm\-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i val="true"/>
      <sz val="12"/>
      <name val="Times New Roman"/>
      <family val="1"/>
    </font>
    <font>
      <b val="true"/>
      <i val="true"/>
      <sz val="10"/>
      <name val="Times New Roman"/>
      <family val="1"/>
    </font>
    <font>
      <b val="true"/>
      <i val="true"/>
      <u val="single"/>
      <sz val="10"/>
      <name val="Times New Roman"/>
      <family val="1"/>
    </font>
    <font>
      <i val="true"/>
      <sz val="10"/>
      <name val="Times New Roman"/>
      <family val="1"/>
    </font>
    <font>
      <b val="true"/>
      <sz val="10"/>
      <name val="Arial"/>
      <family val="2"/>
    </font>
    <font>
      <b val="true"/>
      <i val="true"/>
      <sz val="11"/>
      <name val="Times New Roman"/>
      <family val="1"/>
    </font>
    <font>
      <b val="true"/>
      <sz val="11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b val="tru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 style="medium">
        <color rgb="FF0000FF"/>
      </right>
      <top style="double">
        <color rgb="FF0000FF"/>
      </top>
      <bottom/>
      <diagonal/>
    </border>
    <border diagonalUp="false" diagonalDown="false">
      <left style="medium">
        <color rgb="FF0000FF"/>
      </left>
      <right style="medium">
        <color rgb="FF0000FF"/>
      </right>
      <top style="double">
        <color rgb="FF0000FF"/>
      </top>
      <bottom/>
      <diagonal/>
    </border>
    <border diagonalUp="false" diagonalDown="false">
      <left/>
      <right/>
      <top style="double">
        <color rgb="FF0000FF"/>
      </top>
      <bottom style="thin"/>
      <diagonal/>
    </border>
    <border diagonalUp="false" diagonalDown="false">
      <left style="medium">
        <color rgb="FF0000FF"/>
      </left>
      <right/>
      <top style="double">
        <color rgb="FF0000FF"/>
      </top>
      <bottom style="thin"/>
      <diagonal/>
    </border>
    <border diagonalUp="false" diagonalDown="false">
      <left style="medium">
        <color rgb="FF0000FF"/>
      </left>
      <right/>
      <top style="double">
        <color rgb="FF0000FF"/>
      </top>
      <bottom/>
      <diagonal/>
    </border>
    <border diagonalUp="false" diagonalDown="false">
      <left/>
      <right/>
      <top style="double">
        <color rgb="FF0000FF"/>
      </top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0000FF"/>
      </left>
      <right/>
      <top style="thin">
        <color rgb="FF0000FF"/>
      </top>
      <bottom style="thin">
        <color rgb="FF0000FF"/>
      </bottom>
      <diagonal/>
    </border>
    <border diagonalUp="false" diagonalDown="false">
      <left/>
      <right/>
      <top style="thin">
        <color rgb="FF0000FF"/>
      </top>
      <bottom style="thin">
        <color rgb="FF0000FF"/>
      </bottom>
      <diagonal/>
    </border>
    <border diagonalUp="false" diagonalDown="false">
      <left/>
      <right style="medium">
        <color rgb="FF0000FF"/>
      </right>
      <top style="thin">
        <color rgb="FF0000FF"/>
      </top>
      <bottom style="thin">
        <color rgb="FF0000FF"/>
      </bottom>
      <diagonal/>
    </border>
    <border diagonalUp="false" diagonalDown="false"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 diagonalUp="false" diagonalDown="false">
      <left style="medium">
        <color rgb="FF0000FF"/>
      </left>
      <right style="medium">
        <color rgb="FF0000FF"/>
      </right>
      <top/>
      <bottom/>
      <diagonal/>
    </border>
    <border diagonalUp="false" diagonalDown="false">
      <left style="medium">
        <color rgb="FF0000FF"/>
      </left>
      <right/>
      <top/>
      <bottom/>
      <diagonal/>
    </border>
    <border diagonalUp="false" diagonalDown="false"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 diagonalUp="false" diagonalDown="false">
      <left/>
      <right style="medium">
        <color rgb="FF0000FF"/>
      </right>
      <top/>
      <bottom style="thin"/>
      <diagonal/>
    </border>
    <border diagonalUp="false" diagonalDown="false">
      <left style="medium">
        <color rgb="FF0000FF"/>
      </left>
      <right/>
      <top/>
      <bottom style="medium">
        <color rgb="FF0000FF"/>
      </bottom>
      <diagonal/>
    </border>
    <border diagonalUp="false" diagonalDown="false">
      <left/>
      <right/>
      <top/>
      <bottom style="double">
        <color rgb="FF0000FF"/>
      </bottom>
      <diagonal/>
    </border>
    <border diagonalUp="false" diagonalDown="false">
      <left style="medium">
        <color rgb="FF0000FF"/>
      </left>
      <right style="medium">
        <color rgb="FF0000FF"/>
      </right>
      <top/>
      <bottom style="double">
        <color rgb="FF0000FF"/>
      </bottom>
      <diagonal/>
    </border>
    <border diagonalUp="false" diagonalDown="false">
      <left style="medium">
        <color rgb="FF0000FF"/>
      </left>
      <right/>
      <top style="thin">
        <color rgb="FF0000FF"/>
      </top>
      <bottom style="double">
        <color rgb="FF0000FF"/>
      </bottom>
      <diagonal/>
    </border>
    <border diagonalUp="false" diagonalDown="false">
      <left/>
      <right/>
      <top style="thin">
        <color rgb="FF0000FF"/>
      </top>
      <bottom style="double">
        <color rgb="FF0000FF"/>
      </bottom>
      <diagonal/>
    </border>
    <border diagonalUp="false" diagonalDown="false">
      <left/>
      <right style="medium">
        <color rgb="FF0000FF"/>
      </right>
      <top style="thin">
        <color rgb="FF0000FF"/>
      </top>
      <bottom style="double">
        <color rgb="FF0000FF"/>
      </bottom>
      <diagonal/>
    </border>
    <border diagonalUp="false" diagonalDown="false">
      <left style="medium">
        <color rgb="FF0000FF"/>
      </left>
      <right style="medium">
        <color rgb="FF0000FF"/>
      </right>
      <top style="medium">
        <color rgb="FF0000FF"/>
      </top>
      <bottom style="double">
        <color rgb="FF0000FF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double"/>
      <diagonal/>
    </border>
    <border diagonalUp="false" diagonalDown="false">
      <left style="medium"/>
      <right style="medium"/>
      <top style="double"/>
      <bottom style="medium"/>
      <diagonal/>
    </border>
    <border diagonalUp="false" diagonalDown="false">
      <left style="medium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>
        <color rgb="FF0000FF"/>
      </top>
      <bottom/>
      <diagonal/>
    </border>
    <border diagonalUp="false" diagonalDown="false">
      <left/>
      <right/>
      <top/>
      <bottom style="thick">
        <color rgb="FF0000FF"/>
      </bottom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double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/>
      <top style="medium">
        <color rgb="FF0000FF"/>
      </top>
      <bottom style="thick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3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3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13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3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3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3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2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3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4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4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46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9.41"/>
    <col collapsed="false" customWidth="true" hidden="true" outlineLevel="0" max="2" min="2" style="1" width="13.85"/>
    <col collapsed="false" customWidth="true" hidden="true" outlineLevel="0" max="3" min="3" style="1" width="6.41"/>
    <col collapsed="false" customWidth="true" hidden="true" outlineLevel="0" max="4" min="4" style="1" width="8.99"/>
    <col collapsed="false" customWidth="true" hidden="true" outlineLevel="0" max="5" min="5" style="1" width="8.14"/>
    <col collapsed="false" customWidth="true" hidden="true" outlineLevel="0" max="6" min="6" style="1" width="8.85"/>
    <col collapsed="false" customWidth="false" hidden="true" outlineLevel="0" max="7" min="7" style="1" width="9.14"/>
    <col collapsed="false" customWidth="true" hidden="true" outlineLevel="0" max="8" min="8" style="1" width="7.42"/>
    <col collapsed="false" customWidth="false" hidden="true" outlineLevel="0" max="10" min="9" style="1" width="9.14"/>
    <col collapsed="false" customWidth="true" hidden="true" outlineLevel="0" max="11" min="11" style="1" width="10.28"/>
    <col collapsed="false" customWidth="false" hidden="true" outlineLevel="0" max="13" min="12" style="1" width="9.14"/>
    <col collapsed="false" customWidth="true" hidden="true" outlineLevel="0" max="14" min="14" style="1" width="6.99"/>
    <col collapsed="false" customWidth="false" hidden="true" outlineLevel="0" max="15" min="15" style="1" width="9.14"/>
    <col collapsed="false" customWidth="true" hidden="true" outlineLevel="0" max="16" min="16" style="1" width="8.41"/>
    <col collapsed="false" customWidth="true" hidden="true" outlineLevel="0" max="17" min="17" style="1" width="9.56"/>
    <col collapsed="false" customWidth="true" hidden="true" outlineLevel="0" max="19" min="18" style="1" width="9.7"/>
    <col collapsed="false" customWidth="true" hidden="true" outlineLevel="0" max="20" min="20" style="1" width="5.85"/>
    <col collapsed="false" customWidth="true" hidden="true" outlineLevel="0" max="21" min="21" style="1" width="8.99"/>
    <col collapsed="false" customWidth="true" hidden="true" outlineLevel="0" max="22" min="22" style="1" width="7.7"/>
    <col collapsed="false" customWidth="true" hidden="true" outlineLevel="0" max="23" min="23" style="1" width="8.99"/>
    <col collapsed="false" customWidth="true" hidden="true" outlineLevel="0" max="24" min="24" style="1" width="9.7"/>
    <col collapsed="false" customWidth="false" hidden="false" outlineLevel="0" max="29" min="25" style="1" width="9.14"/>
    <col collapsed="false" customWidth="true" hidden="true" outlineLevel="0" max="30" min="30" style="1" width="9.06"/>
    <col collapsed="false" customWidth="true" hidden="false" outlineLevel="0" max="31" min="31" style="1" width="9.7"/>
    <col collapsed="false" customWidth="false" hidden="false" outlineLevel="0" max="257" min="32" style="1" width="9.14"/>
  </cols>
  <sheetData>
    <row r="1" customFormat="false" ht="21.75" hidden="false" customHeight="true" outlineLevel="0" collapsed="false">
      <c r="A1" s="2" t="s">
        <v>0</v>
      </c>
      <c r="B1" s="3" t="s">
        <v>1</v>
      </c>
      <c r="C1" s="4" t="n">
        <v>36892</v>
      </c>
      <c r="D1" s="4"/>
      <c r="E1" s="4"/>
      <c r="F1" s="4"/>
      <c r="G1" s="5" t="n">
        <v>36922</v>
      </c>
      <c r="H1" s="6" t="n">
        <v>36923</v>
      </c>
      <c r="I1" s="6"/>
      <c r="J1" s="6"/>
      <c r="K1" s="6"/>
      <c r="L1" s="5" t="n">
        <v>36950</v>
      </c>
      <c r="M1" s="5" t="s">
        <v>2</v>
      </c>
      <c r="N1" s="6" t="n">
        <v>36951</v>
      </c>
      <c r="O1" s="6"/>
      <c r="P1" s="6"/>
      <c r="Q1" s="6"/>
      <c r="R1" s="5" t="n">
        <v>36981</v>
      </c>
      <c r="S1" s="5" t="s">
        <v>3</v>
      </c>
      <c r="T1" s="6" t="n">
        <v>36982</v>
      </c>
      <c r="U1" s="6"/>
      <c r="V1" s="6"/>
      <c r="W1" s="6"/>
      <c r="X1" s="5" t="n">
        <v>37011</v>
      </c>
      <c r="Y1" s="5" t="s">
        <v>4</v>
      </c>
      <c r="Z1" s="7" t="n">
        <v>37012</v>
      </c>
      <c r="AA1" s="7"/>
      <c r="AB1" s="7"/>
      <c r="AC1" s="7"/>
      <c r="AD1" s="8"/>
      <c r="AE1" s="5" t="n">
        <v>37042</v>
      </c>
      <c r="AF1" s="5" t="s">
        <v>5</v>
      </c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</row>
    <row r="2" customFormat="false" ht="42.75" hidden="false" customHeight="true" outlineLevel="0" collapsed="false">
      <c r="A2" s="2"/>
      <c r="B2" s="3"/>
      <c r="C2" s="10" t="s">
        <v>6</v>
      </c>
      <c r="D2" s="10" t="s">
        <v>7</v>
      </c>
      <c r="E2" s="10" t="s">
        <v>8</v>
      </c>
      <c r="F2" s="10" t="s">
        <v>9</v>
      </c>
      <c r="G2" s="5"/>
      <c r="H2" s="10" t="s">
        <v>6</v>
      </c>
      <c r="I2" s="10" t="s">
        <v>7</v>
      </c>
      <c r="J2" s="10" t="s">
        <v>8</v>
      </c>
      <c r="K2" s="10" t="s">
        <v>9</v>
      </c>
      <c r="L2" s="5"/>
      <c r="M2" s="5"/>
      <c r="N2" s="10" t="s">
        <v>6</v>
      </c>
      <c r="O2" s="10" t="s">
        <v>7</v>
      </c>
      <c r="P2" s="10" t="s">
        <v>8</v>
      </c>
      <c r="Q2" s="10" t="s">
        <v>9</v>
      </c>
      <c r="R2" s="5"/>
      <c r="S2" s="5"/>
      <c r="T2" s="10" t="s">
        <v>6</v>
      </c>
      <c r="U2" s="10" t="s">
        <v>7</v>
      </c>
      <c r="V2" s="10" t="s">
        <v>8</v>
      </c>
      <c r="W2" s="10" t="s">
        <v>9</v>
      </c>
      <c r="X2" s="5"/>
      <c r="Y2" s="5"/>
      <c r="Z2" s="11" t="s">
        <v>6</v>
      </c>
      <c r="AA2" s="12" t="s">
        <v>7</v>
      </c>
      <c r="AB2" s="12" t="s">
        <v>8</v>
      </c>
      <c r="AC2" s="12" t="s">
        <v>9</v>
      </c>
      <c r="AD2" s="13" t="s">
        <v>10</v>
      </c>
      <c r="AE2" s="5"/>
      <c r="AF2" s="5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20.25" hidden="false" customHeight="true" outlineLevel="0" collapsed="false">
      <c r="A3" s="14" t="s">
        <v>11</v>
      </c>
      <c r="B3" s="15"/>
      <c r="C3" s="16"/>
      <c r="D3" s="16"/>
      <c r="E3" s="16"/>
      <c r="F3" s="16"/>
      <c r="G3" s="15"/>
      <c r="H3" s="16"/>
      <c r="I3" s="16"/>
      <c r="J3" s="16"/>
      <c r="K3" s="16"/>
      <c r="L3" s="15"/>
      <c r="M3" s="15"/>
      <c r="N3" s="16"/>
      <c r="O3" s="16"/>
      <c r="P3" s="16"/>
      <c r="Q3" s="16"/>
      <c r="R3" s="15"/>
      <c r="S3" s="15"/>
      <c r="T3" s="16"/>
      <c r="U3" s="16"/>
      <c r="V3" s="16"/>
      <c r="W3" s="16"/>
      <c r="X3" s="15"/>
      <c r="Y3" s="15"/>
      <c r="Z3" s="16"/>
      <c r="AA3" s="16"/>
      <c r="AB3" s="16"/>
      <c r="AC3" s="16"/>
      <c r="AD3" s="16"/>
      <c r="AE3" s="15"/>
      <c r="AF3" s="15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</row>
    <row r="4" customFormat="false" ht="12.75" hidden="false" customHeight="false" outlineLevel="0" collapsed="false">
      <c r="A4" s="18" t="s">
        <v>12</v>
      </c>
      <c r="B4" s="19" t="n">
        <v>2</v>
      </c>
      <c r="C4" s="20"/>
      <c r="D4" s="20"/>
      <c r="E4" s="20"/>
      <c r="F4" s="20"/>
      <c r="G4" s="21" t="n">
        <f aca="false">(B4+C4+D4-E4-F4)</f>
        <v>2</v>
      </c>
      <c r="H4" s="20"/>
      <c r="I4" s="20"/>
      <c r="J4" s="20"/>
      <c r="K4" s="20" t="n">
        <v>2</v>
      </c>
      <c r="L4" s="22" t="n">
        <f aca="false">SUM(G4+H4+I4-J4-K4)</f>
        <v>0</v>
      </c>
      <c r="M4" s="23" t="n">
        <v>2</v>
      </c>
      <c r="N4" s="20"/>
      <c r="O4" s="20" t="n">
        <v>1</v>
      </c>
      <c r="P4" s="20"/>
      <c r="Q4" s="20"/>
      <c r="R4" s="21" t="n">
        <f aca="false">SUM(M4+N4+O4-P4-Q4)</f>
        <v>3</v>
      </c>
      <c r="S4" s="23" t="n">
        <v>3</v>
      </c>
      <c r="T4" s="20"/>
      <c r="U4" s="20" t="n">
        <v>1</v>
      </c>
      <c r="V4" s="20"/>
      <c r="W4" s="20" t="n">
        <v>2</v>
      </c>
      <c r="X4" s="21" t="n">
        <f aca="false">SUM(S4+T4+U4-V4-W4)</f>
        <v>2</v>
      </c>
      <c r="Y4" s="23" t="n">
        <v>2</v>
      </c>
      <c r="Z4" s="20"/>
      <c r="AA4" s="20"/>
      <c r="AB4" s="20"/>
      <c r="AC4" s="20"/>
      <c r="AD4" s="20"/>
      <c r="AE4" s="21" t="n">
        <f aca="false">SUM(Y4+Z4+AA4-AB4-AC4+AD4)</f>
        <v>2</v>
      </c>
      <c r="AF4" s="23" t="e">
        <f aca="false">#REF!</f>
        <v>#REF!</v>
      </c>
    </row>
    <row r="5" customFormat="false" ht="12.75" hidden="false" customHeight="false" outlineLevel="0" collapsed="false">
      <c r="A5" s="18" t="s">
        <v>13</v>
      </c>
      <c r="B5" s="19" t="n">
        <v>5</v>
      </c>
      <c r="C5" s="20"/>
      <c r="D5" s="20"/>
      <c r="E5" s="20"/>
      <c r="F5" s="20"/>
      <c r="G5" s="21" t="n">
        <f aca="false">(B5+C5+D5-E5-F5)</f>
        <v>5</v>
      </c>
      <c r="H5" s="20"/>
      <c r="I5" s="20"/>
      <c r="J5" s="20"/>
      <c r="K5" s="20"/>
      <c r="L5" s="22" t="n">
        <f aca="false">SUM(G5+H5+I5-J5-K5)</f>
        <v>5</v>
      </c>
      <c r="M5" s="23" t="n">
        <v>7</v>
      </c>
      <c r="N5" s="20"/>
      <c r="O5" s="20" t="n">
        <v>1</v>
      </c>
      <c r="P5" s="20"/>
      <c r="Q5" s="20"/>
      <c r="R5" s="21" t="n">
        <f aca="false">SUM(M5+N5+O5-P5-Q5)</f>
        <v>8</v>
      </c>
      <c r="S5" s="23" t="n">
        <v>8</v>
      </c>
      <c r="T5" s="20"/>
      <c r="U5" s="20"/>
      <c r="V5" s="20"/>
      <c r="W5" s="20" t="n">
        <v>1</v>
      </c>
      <c r="X5" s="21" t="n">
        <f aca="false">SUM(S5+T5+U5-V5-W5)</f>
        <v>7</v>
      </c>
      <c r="Y5" s="23" t="n">
        <v>8</v>
      </c>
      <c r="Z5" s="20"/>
      <c r="AA5" s="20"/>
      <c r="AB5" s="20"/>
      <c r="AC5" s="20" t="n">
        <v>1</v>
      </c>
      <c r="AD5" s="20"/>
      <c r="AE5" s="21" t="n">
        <f aca="false">SUM(Y5+Z5+AA5-AB5-AC5+AD5)</f>
        <v>7</v>
      </c>
      <c r="AF5" s="23" t="e">
        <f aca="false">#REF!</f>
        <v>#REF!</v>
      </c>
    </row>
    <row r="6" customFormat="false" ht="12.75" hidden="false" customHeight="false" outlineLevel="0" collapsed="false">
      <c r="A6" s="18" t="s">
        <v>14</v>
      </c>
      <c r="B6" s="19" t="n">
        <v>56</v>
      </c>
      <c r="C6" s="20"/>
      <c r="D6" s="20"/>
      <c r="E6" s="20"/>
      <c r="F6" s="20" t="n">
        <v>5</v>
      </c>
      <c r="G6" s="21" t="n">
        <f aca="false">(B6+C6+D6-E6-F6)</f>
        <v>51</v>
      </c>
      <c r="H6" s="20"/>
      <c r="I6" s="20"/>
      <c r="J6" s="20"/>
      <c r="K6" s="20"/>
      <c r="L6" s="22" t="n">
        <f aca="false">SUM(G6+H6+I6-J6-K6)</f>
        <v>51</v>
      </c>
      <c r="M6" s="23" t="n">
        <v>56</v>
      </c>
      <c r="N6" s="20" t="n">
        <v>1</v>
      </c>
      <c r="O6" s="20" t="n">
        <v>5</v>
      </c>
      <c r="P6" s="20"/>
      <c r="Q6" s="20" t="n">
        <v>1</v>
      </c>
      <c r="R6" s="21" t="n">
        <f aca="false">SUM(M6+N6+O6-P6-Q6)</f>
        <v>61</v>
      </c>
      <c r="S6" s="23" t="n">
        <v>62</v>
      </c>
      <c r="T6" s="20"/>
      <c r="U6" s="20" t="n">
        <v>1</v>
      </c>
      <c r="V6" s="20" t="n">
        <v>2</v>
      </c>
      <c r="W6" s="20" t="n">
        <v>7</v>
      </c>
      <c r="X6" s="21" t="n">
        <f aca="false">SUM(S6+T6+U6-V6-W6)</f>
        <v>54</v>
      </c>
      <c r="Y6" s="23" t="n">
        <v>54</v>
      </c>
      <c r="Z6" s="20"/>
      <c r="AA6" s="20"/>
      <c r="AB6" s="20" t="n">
        <v>2</v>
      </c>
      <c r="AC6" s="20" t="n">
        <v>2</v>
      </c>
      <c r="AD6" s="20"/>
      <c r="AE6" s="21" t="n">
        <f aca="false">SUM(Y6+Z6+AA6-AB6-AC6+AD6)</f>
        <v>50</v>
      </c>
      <c r="AF6" s="23" t="e">
        <f aca="false">#REF!</f>
        <v>#REF!</v>
      </c>
    </row>
    <row r="7" customFormat="false" ht="12.75" hidden="false" customHeight="false" outlineLevel="0" collapsed="false">
      <c r="A7" s="18" t="s">
        <v>15</v>
      </c>
      <c r="B7" s="19" t="n">
        <v>134</v>
      </c>
      <c r="C7" s="20"/>
      <c r="D7" s="20" t="n">
        <v>1</v>
      </c>
      <c r="E7" s="20"/>
      <c r="F7" s="24" t="n">
        <v>13</v>
      </c>
      <c r="G7" s="21" t="n">
        <f aca="false">(B7+C7+D7-E7-F7)</f>
        <v>122</v>
      </c>
      <c r="H7" s="20"/>
      <c r="I7" s="20"/>
      <c r="J7" s="20"/>
      <c r="K7" s="20" t="n">
        <v>3</v>
      </c>
      <c r="L7" s="22" t="n">
        <f aca="false">SUM(G7+H7+I7-J7-K7)</f>
        <v>119</v>
      </c>
      <c r="M7" s="23" t="n">
        <v>139</v>
      </c>
      <c r="N7" s="20"/>
      <c r="O7" s="20"/>
      <c r="P7" s="20" t="n">
        <v>4</v>
      </c>
      <c r="Q7" s="20" t="n">
        <v>5</v>
      </c>
      <c r="R7" s="21" t="n">
        <f aca="false">SUM(M7+N7+O7-P7-Q7)</f>
        <v>130</v>
      </c>
      <c r="S7" s="23" t="n">
        <v>129</v>
      </c>
      <c r="T7" s="20"/>
      <c r="U7" s="20" t="n">
        <v>2</v>
      </c>
      <c r="V7" s="20" t="n">
        <v>1</v>
      </c>
      <c r="W7" s="20" t="n">
        <v>3</v>
      </c>
      <c r="X7" s="21" t="n">
        <f aca="false">SUM(S7+T7+U7-V7-W7)</f>
        <v>127</v>
      </c>
      <c r="Y7" s="23" t="n">
        <v>126</v>
      </c>
      <c r="Z7" s="20"/>
      <c r="AA7" s="20" t="n">
        <v>3</v>
      </c>
      <c r="AB7" s="20"/>
      <c r="AC7" s="20" t="n">
        <v>2</v>
      </c>
      <c r="AD7" s="20"/>
      <c r="AE7" s="21" t="n">
        <f aca="false">SUM(Y7+Z7+AA7-AB7-AC7+AD7)</f>
        <v>127</v>
      </c>
      <c r="AF7" s="23" t="e">
        <f aca="false">#REF!</f>
        <v>#REF!</v>
      </c>
    </row>
    <row r="8" customFormat="false" ht="12.75" hidden="false" customHeight="false" outlineLevel="0" collapsed="false">
      <c r="A8" s="18" t="s">
        <v>16</v>
      </c>
      <c r="B8" s="19" t="n">
        <v>213</v>
      </c>
      <c r="C8" s="20" t="n">
        <v>1</v>
      </c>
      <c r="D8" s="20" t="n">
        <v>1</v>
      </c>
      <c r="E8" s="20"/>
      <c r="F8" s="24" t="n">
        <v>40</v>
      </c>
      <c r="G8" s="21" t="n">
        <f aca="false">(B8+C8+D8-E8-F8)</f>
        <v>175</v>
      </c>
      <c r="H8" s="20" t="n">
        <v>2</v>
      </c>
      <c r="I8" s="20" t="n">
        <v>3</v>
      </c>
      <c r="J8" s="20" t="n">
        <v>7</v>
      </c>
      <c r="K8" s="20" t="n">
        <v>1</v>
      </c>
      <c r="L8" s="22" t="n">
        <f aca="false">SUM(G8+H8+I8-J8-K8)</f>
        <v>172</v>
      </c>
      <c r="M8" s="23" t="n">
        <v>155</v>
      </c>
      <c r="N8" s="20"/>
      <c r="O8" s="20" t="n">
        <v>3</v>
      </c>
      <c r="P8" s="20" t="n">
        <v>7</v>
      </c>
      <c r="Q8" s="20" t="n">
        <v>4</v>
      </c>
      <c r="R8" s="21" t="n">
        <f aca="false">SUM(M8+N8+O8-P8-Q8)</f>
        <v>147</v>
      </c>
      <c r="S8" s="23" t="n">
        <v>150</v>
      </c>
      <c r="T8" s="20" t="n">
        <v>3</v>
      </c>
      <c r="U8" s="20" t="n">
        <v>3</v>
      </c>
      <c r="V8" s="20" t="n">
        <v>2</v>
      </c>
      <c r="W8" s="20" t="n">
        <v>8</v>
      </c>
      <c r="X8" s="21" t="n">
        <f aca="false">SUM(S8+T8+U8-V8-W8)</f>
        <v>146</v>
      </c>
      <c r="Y8" s="23" t="n">
        <v>147</v>
      </c>
      <c r="Z8" s="20"/>
      <c r="AA8" s="20" t="n">
        <v>4</v>
      </c>
      <c r="AB8" s="20" t="n">
        <v>2</v>
      </c>
      <c r="AC8" s="20"/>
      <c r="AD8" s="20"/>
      <c r="AE8" s="21" t="n">
        <f aca="false">SUM(Y8+Z8+AA8-AB8-AC8+AD8)</f>
        <v>149</v>
      </c>
      <c r="AF8" s="23" t="e">
        <f aca="false">#REF!</f>
        <v>#REF!</v>
      </c>
    </row>
    <row r="9" customFormat="false" ht="12.75" hidden="false" customHeight="false" outlineLevel="0" collapsed="false">
      <c r="A9" s="18" t="s">
        <v>17</v>
      </c>
      <c r="B9" s="19" t="n">
        <v>51</v>
      </c>
      <c r="C9" s="20" t="n">
        <v>2</v>
      </c>
      <c r="D9" s="20" t="n">
        <v>5</v>
      </c>
      <c r="E9" s="20"/>
      <c r="F9" s="25" t="n">
        <v>5</v>
      </c>
      <c r="G9" s="21" t="n">
        <f aca="false">(B9+C9+D9-E9-F9)</f>
        <v>53</v>
      </c>
      <c r="H9" s="20" t="n">
        <v>1</v>
      </c>
      <c r="I9" s="20" t="n">
        <v>8</v>
      </c>
      <c r="J9" s="20" t="n">
        <v>1</v>
      </c>
      <c r="K9" s="20" t="n">
        <v>5</v>
      </c>
      <c r="L9" s="22" t="n">
        <f aca="false">SUM(G9+H9+I9-J9-K9)</f>
        <v>56</v>
      </c>
      <c r="M9" s="23" t="n">
        <v>49</v>
      </c>
      <c r="N9" s="20"/>
      <c r="O9" s="20" t="n">
        <v>9</v>
      </c>
      <c r="P9" s="20"/>
      <c r="Q9" s="20" t="n">
        <v>2</v>
      </c>
      <c r="R9" s="21" t="n">
        <f aca="false">SUM(M9+N9+O9-P9-Q9)</f>
        <v>56</v>
      </c>
      <c r="S9" s="23" t="n">
        <v>55</v>
      </c>
      <c r="T9" s="20"/>
      <c r="U9" s="20" t="n">
        <v>3</v>
      </c>
      <c r="V9" s="20" t="n">
        <v>1</v>
      </c>
      <c r="W9" s="20" t="n">
        <v>4</v>
      </c>
      <c r="X9" s="21" t="n">
        <f aca="false">SUM(S9+T9+U9-V9-W9)</f>
        <v>53</v>
      </c>
      <c r="Y9" s="23" t="n">
        <v>52</v>
      </c>
      <c r="Z9" s="20"/>
      <c r="AA9" s="20" t="n">
        <v>2</v>
      </c>
      <c r="AB9" s="20"/>
      <c r="AC9" s="20" t="n">
        <v>1</v>
      </c>
      <c r="AD9" s="20"/>
      <c r="AE9" s="21" t="n">
        <f aca="false">SUM(Y9+Z9+AA9-AB9-AC9+AD9)</f>
        <v>53</v>
      </c>
      <c r="AF9" s="23" t="e">
        <f aca="false">#REF!</f>
        <v>#REF!</v>
      </c>
    </row>
    <row r="10" customFormat="false" ht="12.75" hidden="false" customHeight="false" outlineLevel="0" collapsed="false">
      <c r="A10" s="18" t="s">
        <v>18</v>
      </c>
      <c r="B10" s="19" t="n">
        <v>85</v>
      </c>
      <c r="C10" s="20" t="n">
        <v>3</v>
      </c>
      <c r="D10" s="20" t="n">
        <v>1</v>
      </c>
      <c r="E10" s="20"/>
      <c r="F10" s="25" t="n">
        <v>20</v>
      </c>
      <c r="G10" s="21" t="n">
        <f aca="false">(B10+C10+D10-E10-F10)</f>
        <v>69</v>
      </c>
      <c r="H10" s="20" t="n">
        <v>1</v>
      </c>
      <c r="I10" s="20" t="n">
        <v>3</v>
      </c>
      <c r="J10" s="20" t="n">
        <v>2</v>
      </c>
      <c r="K10" s="20" t="n">
        <v>1</v>
      </c>
      <c r="L10" s="22" t="n">
        <f aca="false">SUM(G10+H10+I10-J10-K10)</f>
        <v>70</v>
      </c>
      <c r="M10" s="23" t="n">
        <v>64</v>
      </c>
      <c r="N10" s="20" t="n">
        <v>4</v>
      </c>
      <c r="O10" s="20" t="n">
        <v>8</v>
      </c>
      <c r="P10" s="20"/>
      <c r="Q10" s="20" t="n">
        <v>4</v>
      </c>
      <c r="R10" s="21" t="n">
        <f aca="false">SUM(M10+N10+O10-P10-Q10)</f>
        <v>72</v>
      </c>
      <c r="S10" s="23" t="n">
        <v>72</v>
      </c>
      <c r="T10" s="20" t="n">
        <v>1</v>
      </c>
      <c r="U10" s="20" t="n">
        <v>4</v>
      </c>
      <c r="V10" s="20" t="n">
        <v>1</v>
      </c>
      <c r="W10" s="20" t="n">
        <v>5</v>
      </c>
      <c r="X10" s="21" t="n">
        <f aca="false">SUM(S10+T10+U10-V10-W10)</f>
        <v>71</v>
      </c>
      <c r="Y10" s="23" t="n">
        <v>70</v>
      </c>
      <c r="Z10" s="20" t="n">
        <v>1</v>
      </c>
      <c r="AA10" s="20" t="n">
        <v>2</v>
      </c>
      <c r="AB10" s="20" t="n">
        <v>2</v>
      </c>
      <c r="AC10" s="20"/>
      <c r="AD10" s="20"/>
      <c r="AE10" s="21" t="n">
        <f aca="false">SUM(Y10+Z10+AA10-AB10-AC10+AD10)</f>
        <v>71</v>
      </c>
      <c r="AF10" s="23" t="e">
        <f aca="false">#REF!</f>
        <v>#REF!</v>
      </c>
    </row>
    <row r="11" customFormat="false" ht="12.75" hidden="false" customHeight="false" outlineLevel="0" collapsed="false">
      <c r="A11" s="18" t="s">
        <v>19</v>
      </c>
      <c r="B11" s="19" t="n">
        <v>209</v>
      </c>
      <c r="C11" s="20"/>
      <c r="D11" s="20"/>
      <c r="E11" s="20" t="n">
        <v>1</v>
      </c>
      <c r="F11" s="25" t="n">
        <v>128</v>
      </c>
      <c r="G11" s="21" t="n">
        <f aca="false">(B11+C11+D11-E11-F11)</f>
        <v>80</v>
      </c>
      <c r="H11" s="20"/>
      <c r="I11" s="20" t="n">
        <v>4</v>
      </c>
      <c r="J11" s="20"/>
      <c r="K11" s="20" t="n">
        <v>2</v>
      </c>
      <c r="L11" s="22" t="n">
        <f aca="false">SUM(G11+H11+I11-J11-K11)</f>
        <v>82</v>
      </c>
      <c r="M11" s="23" t="n">
        <v>62</v>
      </c>
      <c r="N11" s="20" t="n">
        <v>1</v>
      </c>
      <c r="O11" s="20"/>
      <c r="P11" s="20" t="n">
        <v>1</v>
      </c>
      <c r="Q11" s="20"/>
      <c r="R11" s="21" t="n">
        <f aca="false">SUM(M11+N11+O11-P11-Q11)</f>
        <v>62</v>
      </c>
      <c r="S11" s="23" t="n">
        <v>62</v>
      </c>
      <c r="T11" s="20"/>
      <c r="U11" s="20" t="n">
        <v>2</v>
      </c>
      <c r="V11" s="20" t="n">
        <v>1</v>
      </c>
      <c r="W11" s="20" t="n">
        <v>3</v>
      </c>
      <c r="X11" s="21" t="n">
        <f aca="false">SUM(S11+T11+U11-V11-W11)</f>
        <v>60</v>
      </c>
      <c r="Y11" s="23" t="n">
        <v>61</v>
      </c>
      <c r="Z11" s="20" t="n">
        <v>2</v>
      </c>
      <c r="AA11" s="20" t="n">
        <v>1</v>
      </c>
      <c r="AB11" s="20"/>
      <c r="AC11" s="20" t="n">
        <v>1</v>
      </c>
      <c r="AD11" s="20"/>
      <c r="AE11" s="21" t="n">
        <f aca="false">SUM(Y11+Z11+AA11-AB11-AC11+AD11)</f>
        <v>63</v>
      </c>
      <c r="AF11" s="23" t="e">
        <f aca="false">#REF!</f>
        <v>#REF!</v>
      </c>
    </row>
    <row r="12" customFormat="false" ht="12.75" hidden="false" customHeight="false" outlineLevel="0" collapsed="false">
      <c r="A12" s="18" t="s">
        <v>20</v>
      </c>
      <c r="B12" s="19" t="n">
        <v>183</v>
      </c>
      <c r="C12" s="20"/>
      <c r="D12" s="20"/>
      <c r="E12" s="20"/>
      <c r="F12" s="25" t="n">
        <v>132</v>
      </c>
      <c r="G12" s="21" t="n">
        <f aca="false">(B12+C12+D12-E12-F12)</f>
        <v>51</v>
      </c>
      <c r="H12" s="20"/>
      <c r="I12" s="20" t="n">
        <v>1</v>
      </c>
      <c r="J12" s="20" t="n">
        <v>1</v>
      </c>
      <c r="K12" s="20"/>
      <c r="L12" s="22" t="n">
        <f aca="false">SUM(G12+H12+I12-J12-K12)</f>
        <v>51</v>
      </c>
      <c r="M12" s="23" t="n">
        <v>43</v>
      </c>
      <c r="N12" s="20" t="n">
        <v>4</v>
      </c>
      <c r="O12" s="20" t="n">
        <v>2</v>
      </c>
      <c r="P12" s="20"/>
      <c r="Q12" s="20"/>
      <c r="R12" s="21" t="n">
        <f aca="false">SUM(M12+N12+O12-P12-Q12)</f>
        <v>49</v>
      </c>
      <c r="S12" s="23" t="n">
        <v>49</v>
      </c>
      <c r="T12" s="20" t="n">
        <v>1</v>
      </c>
      <c r="U12" s="20"/>
      <c r="V12" s="20" t="n">
        <v>1</v>
      </c>
      <c r="W12" s="20" t="n">
        <v>1</v>
      </c>
      <c r="X12" s="21" t="n">
        <f aca="false">SUM(S12+T12+U12-V12-W12)</f>
        <v>48</v>
      </c>
      <c r="Y12" s="23" t="n">
        <v>52</v>
      </c>
      <c r="Z12" s="20"/>
      <c r="AA12" s="20" t="n">
        <v>1</v>
      </c>
      <c r="AB12" s="20" t="n">
        <v>1</v>
      </c>
      <c r="AC12" s="20"/>
      <c r="AD12" s="20"/>
      <c r="AE12" s="21" t="n">
        <f aca="false">SUM(Y12+Z12+AA12-AB12-AC12+AD12)</f>
        <v>52</v>
      </c>
      <c r="AF12" s="23" t="e">
        <f aca="false">#REF!</f>
        <v>#REF!</v>
      </c>
    </row>
    <row r="13" customFormat="false" ht="12.75" hidden="false" customHeight="false" outlineLevel="0" collapsed="false">
      <c r="A13" s="26" t="s">
        <v>21</v>
      </c>
      <c r="B13" s="27"/>
      <c r="C13" s="25"/>
      <c r="D13" s="25"/>
      <c r="E13" s="25"/>
      <c r="F13" s="25"/>
      <c r="G13" s="28"/>
      <c r="H13" s="25"/>
      <c r="I13" s="25"/>
      <c r="J13" s="25"/>
      <c r="K13" s="25"/>
      <c r="L13" s="29"/>
      <c r="M13" s="30" t="n">
        <v>32</v>
      </c>
      <c r="N13" s="25"/>
      <c r="O13" s="25"/>
      <c r="P13" s="25" t="n">
        <v>2</v>
      </c>
      <c r="Q13" s="25"/>
      <c r="R13" s="28" t="n">
        <f aca="false">SUM(M13+N13+O13-P13-Q13)</f>
        <v>30</v>
      </c>
      <c r="S13" s="30" t="n">
        <v>30</v>
      </c>
      <c r="T13" s="25"/>
      <c r="U13" s="25"/>
      <c r="V13" s="25" t="n">
        <v>1</v>
      </c>
      <c r="W13" s="25"/>
      <c r="X13" s="28" t="n">
        <f aca="false">SUM(S13+T13+U13-V13-W13)</f>
        <v>29</v>
      </c>
      <c r="Y13" s="30" t="n">
        <v>29</v>
      </c>
      <c r="Z13" s="25"/>
      <c r="AA13" s="25"/>
      <c r="AB13" s="25" t="n">
        <v>1</v>
      </c>
      <c r="AC13" s="25"/>
      <c r="AD13" s="25"/>
      <c r="AE13" s="21" t="n">
        <f aca="false">SUM(Y13+Z13+AA13-AB13-AC13+AD13)</f>
        <v>28</v>
      </c>
      <c r="AF13" s="23" t="e">
        <f aca="false">#REF!</f>
        <v>#REF!</v>
      </c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2.75" hidden="false" customHeight="false" outlineLevel="0" collapsed="false">
      <c r="A14" s="26" t="s">
        <v>22</v>
      </c>
      <c r="B14" s="27"/>
      <c r="C14" s="25"/>
      <c r="D14" s="25"/>
      <c r="E14" s="25"/>
      <c r="F14" s="25"/>
      <c r="G14" s="28"/>
      <c r="H14" s="25"/>
      <c r="I14" s="25"/>
      <c r="J14" s="25"/>
      <c r="K14" s="25"/>
      <c r="L14" s="29"/>
      <c r="M14" s="30"/>
      <c r="N14" s="25"/>
      <c r="O14" s="25"/>
      <c r="P14" s="25"/>
      <c r="Q14" s="25"/>
      <c r="R14" s="28"/>
      <c r="S14" s="30" t="n">
        <v>0</v>
      </c>
      <c r="T14" s="25"/>
      <c r="U14" s="25"/>
      <c r="V14" s="25"/>
      <c r="W14" s="25"/>
      <c r="X14" s="28" t="n">
        <f aca="false">SUM(S14+T14+U14-V14-W14)</f>
        <v>0</v>
      </c>
      <c r="Y14" s="30" t="n">
        <v>0</v>
      </c>
      <c r="Z14" s="25" t="n">
        <v>1</v>
      </c>
      <c r="AA14" s="25" t="n">
        <v>1</v>
      </c>
      <c r="AB14" s="25"/>
      <c r="AC14" s="25" t="n">
        <v>1</v>
      </c>
      <c r="AD14" s="25"/>
      <c r="AE14" s="21" t="n">
        <f aca="false">SUM(Y14+Z14+AA14-AB14-AC14+AD14)</f>
        <v>1</v>
      </c>
      <c r="AF14" s="23" t="e">
        <f aca="false">#REF!</f>
        <v>#REF!</v>
      </c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  <c r="IW14" s="31"/>
    </row>
    <row r="15" customFormat="false" ht="12.75" hidden="false" customHeight="false" outlineLevel="0" collapsed="false">
      <c r="A15" s="26" t="s">
        <v>23</v>
      </c>
      <c r="B15" s="19" t="n">
        <v>123</v>
      </c>
      <c r="C15" s="20" t="n">
        <v>1</v>
      </c>
      <c r="D15" s="20" t="n">
        <v>1</v>
      </c>
      <c r="E15" s="20" t="n">
        <v>2</v>
      </c>
      <c r="F15" s="25" t="n">
        <v>43</v>
      </c>
      <c r="G15" s="21" t="n">
        <f aca="false">(B15+C15+D15-E15-F15)</f>
        <v>80</v>
      </c>
      <c r="H15" s="20" t="n">
        <v>4</v>
      </c>
      <c r="I15" s="20" t="n">
        <v>1</v>
      </c>
      <c r="J15" s="20" t="n">
        <v>2</v>
      </c>
      <c r="K15" s="20" t="n">
        <v>2</v>
      </c>
      <c r="L15" s="22" t="n">
        <f aca="false">SUM(G15+H15+I15-J15-K15)</f>
        <v>81</v>
      </c>
      <c r="M15" s="23" t="n">
        <v>80</v>
      </c>
      <c r="N15" s="20" t="n">
        <v>2</v>
      </c>
      <c r="O15" s="20" t="n">
        <v>7</v>
      </c>
      <c r="P15" s="20" t="n">
        <v>1</v>
      </c>
      <c r="Q15" s="20" t="n">
        <v>1</v>
      </c>
      <c r="R15" s="21" t="n">
        <f aca="false">SUM(M15+N15+O15-P15-Q15)</f>
        <v>87</v>
      </c>
      <c r="S15" s="23" t="n">
        <v>87</v>
      </c>
      <c r="T15" s="20"/>
      <c r="U15" s="20" t="n">
        <v>3</v>
      </c>
      <c r="V15" s="20" t="n">
        <v>3</v>
      </c>
      <c r="W15" s="20" t="n">
        <v>6</v>
      </c>
      <c r="X15" s="21" t="n">
        <f aca="false">SUM(S15+T15+U15-V15-W15)</f>
        <v>81</v>
      </c>
      <c r="Y15" s="23" t="n">
        <v>89</v>
      </c>
      <c r="Z15" s="20" t="n">
        <v>3</v>
      </c>
      <c r="AA15" s="20" t="n">
        <v>1</v>
      </c>
      <c r="AB15" s="20"/>
      <c r="AC15" s="20" t="n">
        <v>1</v>
      </c>
      <c r="AD15" s="20"/>
      <c r="AE15" s="21" t="n">
        <f aca="false">SUM(Y15+Z15+AA15-AB15-AC15+AD15)</f>
        <v>92</v>
      </c>
      <c r="AF15" s="23" t="e">
        <f aca="false">#REF!</f>
        <v>#REF!</v>
      </c>
    </row>
    <row r="16" customFormat="false" ht="13.5" hidden="false" customHeight="false" outlineLevel="0" collapsed="false">
      <c r="A16" s="18" t="s">
        <v>24</v>
      </c>
      <c r="B16" s="32" t="n">
        <v>43</v>
      </c>
      <c r="C16" s="33"/>
      <c r="D16" s="33"/>
      <c r="E16" s="33"/>
      <c r="F16" s="34" t="n">
        <v>35</v>
      </c>
      <c r="G16" s="35" t="n">
        <f aca="false">(B16+C16+D16-E16-F16)</f>
        <v>8</v>
      </c>
      <c r="H16" s="33"/>
      <c r="I16" s="33" t="n">
        <v>54</v>
      </c>
      <c r="J16" s="33"/>
      <c r="K16" s="33"/>
      <c r="L16" s="36" t="n">
        <f aca="false">SUM(G16+H16+I16-J16-K16)</f>
        <v>62</v>
      </c>
      <c r="M16" s="37" t="n">
        <v>60</v>
      </c>
      <c r="N16" s="33"/>
      <c r="O16" s="33" t="n">
        <v>8</v>
      </c>
      <c r="P16" s="33"/>
      <c r="Q16" s="33"/>
      <c r="R16" s="35" t="n">
        <f aca="false">SUM(M16+N16+O16-P16-Q16)</f>
        <v>68</v>
      </c>
      <c r="S16" s="37" t="n">
        <v>66</v>
      </c>
      <c r="T16" s="33" t="n">
        <v>1</v>
      </c>
      <c r="U16" s="33"/>
      <c r="V16" s="33"/>
      <c r="W16" s="33" t="n">
        <v>1</v>
      </c>
      <c r="X16" s="35" t="n">
        <f aca="false">SUM(S16+T16+U16-V16-W16)</f>
        <v>66</v>
      </c>
      <c r="Y16" s="37" t="n">
        <v>54</v>
      </c>
      <c r="Z16" s="20" t="n">
        <v>2</v>
      </c>
      <c r="AA16" s="20" t="n">
        <v>1</v>
      </c>
      <c r="AB16" s="20"/>
      <c r="AC16" s="20" t="n">
        <v>1</v>
      </c>
      <c r="AD16" s="20"/>
      <c r="AE16" s="21" t="n">
        <f aca="false">SUM(Y16+Z16+AA16-AB16-AC16+AD16)</f>
        <v>56</v>
      </c>
      <c r="AF16" s="23" t="e">
        <f aca="false">#REF!</f>
        <v>#REF!</v>
      </c>
    </row>
    <row r="17" customFormat="false" ht="27.75" hidden="false" customHeight="true" outlineLevel="0" collapsed="false">
      <c r="A17" s="38" t="s">
        <v>25</v>
      </c>
      <c r="B17" s="39" t="n">
        <f aca="false">SUM(B4:B16)</f>
        <v>1104</v>
      </c>
      <c r="C17" s="40" t="n">
        <f aca="false">SUM(C3:C16)</f>
        <v>7</v>
      </c>
      <c r="D17" s="40" t="n">
        <f aca="false">SUM(D3:D16)</f>
        <v>9</v>
      </c>
      <c r="E17" s="40" t="n">
        <f aca="false">SUM(E3:E16)</f>
        <v>3</v>
      </c>
      <c r="F17" s="40" t="n">
        <f aca="false">SUM(F3:F16)</f>
        <v>421</v>
      </c>
      <c r="G17" s="39" t="n">
        <f aca="false">SUM(G4:G16)</f>
        <v>696</v>
      </c>
      <c r="H17" s="40" t="n">
        <f aca="false">SUM(H3:H16)</f>
        <v>8</v>
      </c>
      <c r="I17" s="40" t="n">
        <f aca="false">SUM(I7:I16)</f>
        <v>74</v>
      </c>
      <c r="J17" s="40" t="n">
        <f aca="false">SUM(J3:J16)</f>
        <v>13</v>
      </c>
      <c r="K17" s="40" t="n">
        <f aca="false">SUM(K3:K16)</f>
        <v>16</v>
      </c>
      <c r="L17" s="39" t="n">
        <f aca="false">SUM(L4:L16)</f>
        <v>749</v>
      </c>
      <c r="M17" s="39" t="n">
        <f aca="false">SUM(M4:M16)</f>
        <v>749</v>
      </c>
      <c r="N17" s="40" t="n">
        <f aca="false">SUM(N3:N16)</f>
        <v>12</v>
      </c>
      <c r="O17" s="40" t="n">
        <f aca="false">SUM(O3:O16)</f>
        <v>44</v>
      </c>
      <c r="P17" s="40" t="n">
        <f aca="false">SUM(P3:P16)</f>
        <v>15</v>
      </c>
      <c r="Q17" s="40" t="n">
        <f aca="false">SUM(Q3:Q16)</f>
        <v>17</v>
      </c>
      <c r="R17" s="39" t="n">
        <f aca="false">SUM(R4:R16)</f>
        <v>773</v>
      </c>
      <c r="S17" s="39" t="n">
        <f aca="false">SUM(S4:S16)</f>
        <v>773</v>
      </c>
      <c r="T17" s="40" t="n">
        <f aca="false">SUM(T3:T16)</f>
        <v>6</v>
      </c>
      <c r="U17" s="40" t="n">
        <f aca="false">SUM(U3:U16)</f>
        <v>19</v>
      </c>
      <c r="V17" s="40" t="n">
        <f aca="false">SUM(V3:V16)</f>
        <v>13</v>
      </c>
      <c r="W17" s="40" t="n">
        <f aca="false">SUM(W3:W16)</f>
        <v>41</v>
      </c>
      <c r="X17" s="39" t="n">
        <f aca="false">SUM(X4:X16)</f>
        <v>744</v>
      </c>
      <c r="Y17" s="39" t="n">
        <f aca="false">SUM(Y4:Y16)</f>
        <v>744</v>
      </c>
      <c r="Z17" s="41" t="n">
        <f aca="false">SUM(Z3:Z16)</f>
        <v>9</v>
      </c>
      <c r="AA17" s="42" t="n">
        <f aca="false">SUM(AA3:AA16)</f>
        <v>16</v>
      </c>
      <c r="AB17" s="42" t="n">
        <f aca="false">SUM(AB3:AB16)</f>
        <v>8</v>
      </c>
      <c r="AC17" s="42" t="n">
        <f aca="false">SUM(AC3:AC16)</f>
        <v>10</v>
      </c>
      <c r="AD17" s="43" t="n">
        <f aca="false">SUM(AD4:AD16)</f>
        <v>0</v>
      </c>
      <c r="AE17" s="44" t="n">
        <f aca="false">SUM(AE4:AE16)</f>
        <v>751</v>
      </c>
      <c r="AF17" s="44" t="e">
        <f aca="false">SUM(AF4:AF16)</f>
        <v>#REF!</v>
      </c>
    </row>
    <row r="18" customFormat="false" ht="13.5" hidden="false" customHeight="false" outlineLevel="0" collapsed="false">
      <c r="L18" s="25"/>
      <c r="R18" s="25"/>
    </row>
    <row r="19" customFormat="false" ht="12.75" hidden="false" customHeight="false" outlineLevel="0" collapsed="false">
      <c r="B19" s="25"/>
      <c r="L19" s="18"/>
      <c r="R19" s="18"/>
    </row>
  </sheetData>
  <mergeCells count="16">
    <mergeCell ref="A1:A2"/>
    <mergeCell ref="B1:B2"/>
    <mergeCell ref="C1:F1"/>
    <mergeCell ref="G1:G2"/>
    <mergeCell ref="H1:K1"/>
    <mergeCell ref="L1:L2"/>
    <mergeCell ref="M1:M2"/>
    <mergeCell ref="N1:Q1"/>
    <mergeCell ref="R1:R2"/>
    <mergeCell ref="S1:S2"/>
    <mergeCell ref="T1:W1"/>
    <mergeCell ref="X1:X2"/>
    <mergeCell ref="Y1:Y2"/>
    <mergeCell ref="Z1:AC1"/>
    <mergeCell ref="AE1:AE2"/>
    <mergeCell ref="AF1:AF2"/>
  </mergeCells>
  <printOptions headings="false" gridLines="false" gridLinesSet="true" horizontalCentered="false" verticalCentered="false"/>
  <pageMargins left="0.670138888888889" right="0.2" top="1.12013888888889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&amp;L&amp;"Elephant,Bold"&amp;14Enron Americas 
Commercial Headcount</oddHeader>
    <oddFooter>&amp;L&amp;"Times New Roman,Regular"&amp;8&amp;F, &amp;A&amp;R&amp;"Times New Roman,Regular"&amp;8Page &amp;P of &amp;N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A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99"/>
    <col collapsed="false" customWidth="true" hidden="false" outlineLevel="0" max="2" min="2" style="45" width="11.7"/>
    <col collapsed="false" customWidth="true" hidden="false" outlineLevel="0" max="3" min="3" style="45" width="11.42"/>
    <col collapsed="false" customWidth="true" hidden="false" outlineLevel="0" max="4" min="4" style="45" width="11.28"/>
    <col collapsed="false" customWidth="true" hidden="false" outlineLevel="0" max="5" min="5" style="45" width="11.85"/>
    <col collapsed="false" customWidth="true" hidden="false" outlineLevel="0" max="6" min="6" style="45" width="12.7"/>
    <col collapsed="false" customWidth="true" hidden="false" outlineLevel="0" max="7" min="7" style="45" width="13.28"/>
    <col collapsed="false" customWidth="true" hidden="false" outlineLevel="0" max="9" min="8" style="45" width="12.99"/>
    <col collapsed="false" customWidth="true" hidden="false" outlineLevel="0" max="10" min="10" style="45" width="14.28"/>
    <col collapsed="false" customWidth="true" hidden="false" outlineLevel="0" max="11" min="11" style="45" width="11.13"/>
    <col collapsed="false" customWidth="true" hidden="false" outlineLevel="0" max="12" min="12" style="0" width="12.28"/>
    <col collapsed="false" customWidth="true" hidden="false" outlineLevel="0" max="13" min="13" style="0" width="11.42"/>
    <col collapsed="false" customWidth="true" hidden="false" outlineLevel="0" max="14" min="14" style="0" width="10.85"/>
    <col collapsed="false" customWidth="true" hidden="false" outlineLevel="0" max="16" min="15" style="0" width="12.42"/>
    <col collapsed="false" customWidth="true" hidden="false" outlineLevel="0" max="17" min="17" style="0" width="14.41"/>
    <col collapsed="false" customWidth="true" hidden="false" outlineLevel="0" max="18" min="18" style="0" width="19.85"/>
    <col collapsed="false" customWidth="true" hidden="false" outlineLevel="0" max="19" min="19" style="0" width="12.99"/>
    <col collapsed="false" customWidth="true" hidden="false" outlineLevel="0" max="20" min="20" style="0" width="12.28"/>
    <col collapsed="false" customWidth="true" hidden="false" outlineLevel="0" max="21" min="21" style="0" width="8.7"/>
    <col collapsed="false" customWidth="true" hidden="false" outlineLevel="0" max="22" min="22" style="0" width="11.99"/>
    <col collapsed="false" customWidth="true" hidden="false" outlineLevel="0" max="24" min="23" style="0" width="12.14"/>
    <col collapsed="false" customWidth="true" hidden="false" outlineLevel="0" max="26" min="26" style="0" width="11.28"/>
    <col collapsed="false" customWidth="true" hidden="false" outlineLevel="0" max="27" min="27" style="0" width="1.28"/>
    <col collapsed="false" customWidth="true" hidden="false" outlineLevel="0" max="28" min="28" style="0" width="10.85"/>
    <col collapsed="false" customWidth="true" hidden="false" outlineLevel="0" max="30" min="30" style="0" width="12.56"/>
    <col collapsed="false" customWidth="true" hidden="false" outlineLevel="0" max="31" min="31" style="0" width="12.7"/>
    <col collapsed="false" customWidth="true" hidden="false" outlineLevel="0" max="35" min="35" style="0" width="4.56"/>
    <col collapsed="false" customWidth="true" hidden="false" outlineLevel="0" max="36" min="36" style="0" width="8.99"/>
    <col collapsed="false" customWidth="true" hidden="false" outlineLevel="0" max="37" min="37" style="0" width="11.85"/>
    <col collapsed="false" customWidth="true" hidden="false" outlineLevel="0" max="38" min="38" style="0" width="7.85"/>
    <col collapsed="false" customWidth="true" hidden="false" outlineLevel="0" max="39" min="39" style="0" width="7.42"/>
    <col collapsed="false" customWidth="true" hidden="false" outlineLevel="0" max="40" min="40" style="0" width="11.85"/>
    <col collapsed="false" customWidth="true" hidden="false" outlineLevel="0" max="41" min="41" style="0" width="8.7"/>
    <col collapsed="false" customWidth="true" hidden="false" outlineLevel="0" max="43" min="43" style="0" width="6.13"/>
    <col collapsed="false" customWidth="true" hidden="false" outlineLevel="0" max="44" min="44" style="0" width="12.7"/>
    <col collapsed="false" customWidth="true" hidden="false" outlineLevel="0" max="45" min="45" style="0" width="6.99"/>
    <col collapsed="false" customWidth="true" hidden="false" outlineLevel="0" max="46" min="46" style="0" width="10.85"/>
    <col collapsed="false" customWidth="true" hidden="false" outlineLevel="0" max="47" min="47" style="0" width="8.14"/>
    <col collapsed="false" customWidth="true" hidden="false" outlineLevel="0" max="48" min="48" style="0" width="10.71"/>
    <col collapsed="false" customWidth="true" hidden="false" outlineLevel="0" max="49" min="49" style="0" width="11.99"/>
    <col collapsed="false" customWidth="true" hidden="false" outlineLevel="0" max="50" min="50" style="0" width="11.56"/>
    <col collapsed="false" customWidth="true" hidden="false" outlineLevel="0" max="51" min="51" style="0" width="10.99"/>
    <col collapsed="false" customWidth="true" hidden="false" outlineLevel="0" max="53" min="53" style="0" width="3.85"/>
  </cols>
  <sheetData>
    <row r="1" customFormat="false" ht="12.75" hidden="false" customHeight="true" outlineLevel="0" collapsed="false">
      <c r="A1" s="46" t="s">
        <v>26</v>
      </c>
      <c r="B1" s="47" t="s">
        <v>27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8" t="s">
        <v>28</v>
      </c>
      <c r="N1" s="49" t="s">
        <v>29</v>
      </c>
      <c r="O1" s="50"/>
      <c r="P1" s="9"/>
      <c r="Q1" s="9"/>
      <c r="R1" s="9"/>
      <c r="S1" s="9"/>
      <c r="T1" s="9"/>
      <c r="U1" s="9"/>
      <c r="V1" s="51"/>
      <c r="W1" s="9"/>
      <c r="X1" s="9"/>
      <c r="Y1" s="9"/>
      <c r="Z1" s="9"/>
      <c r="AA1" s="9"/>
      <c r="AB1" s="9"/>
      <c r="AC1" s="51"/>
      <c r="AD1" s="9"/>
      <c r="AE1" s="9"/>
      <c r="AF1" s="9"/>
      <c r="AG1" s="9"/>
      <c r="AH1" s="9"/>
      <c r="AI1" s="9"/>
      <c r="AJ1" s="9"/>
      <c r="AK1" s="51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customFormat="false" ht="14.25" hidden="false" customHeight="false" outlineLevel="0" collapsed="false">
      <c r="A2" s="46"/>
      <c r="B2" s="52" t="s">
        <v>30</v>
      </c>
      <c r="C2" s="53" t="s">
        <v>31</v>
      </c>
      <c r="D2" s="53" t="s">
        <v>32</v>
      </c>
      <c r="E2" s="53" t="s">
        <v>33</v>
      </c>
      <c r="F2" s="53" t="s">
        <v>34</v>
      </c>
      <c r="G2" s="53" t="s">
        <v>35</v>
      </c>
      <c r="H2" s="53" t="s">
        <v>36</v>
      </c>
      <c r="I2" s="53" t="s">
        <v>37</v>
      </c>
      <c r="J2" s="53" t="s">
        <v>38</v>
      </c>
      <c r="K2" s="53" t="s">
        <v>39</v>
      </c>
      <c r="L2" s="53" t="s">
        <v>40</v>
      </c>
      <c r="M2" s="48"/>
      <c r="N2" s="49"/>
      <c r="O2" s="54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51"/>
      <c r="AE2" s="9"/>
      <c r="AF2" s="9"/>
      <c r="AG2" s="9"/>
      <c r="AH2" s="9"/>
      <c r="AI2" s="9"/>
      <c r="AJ2" s="9"/>
      <c r="AK2" s="9"/>
      <c r="AL2" s="51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customFormat="false" ht="12.75" hidden="false" customHeight="true" outlineLevel="0" collapsed="false">
      <c r="A3" s="55" t="s">
        <v>41</v>
      </c>
      <c r="B3" s="56"/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  <c r="N3" s="59" t="n">
        <f aca="false">SUM(B3:M3)</f>
        <v>0</v>
      </c>
      <c r="O3" s="60"/>
    </row>
    <row r="4" customFormat="false" ht="12.75" hidden="false" customHeight="true" outlineLevel="0" collapsed="false">
      <c r="A4" s="55" t="s">
        <v>13</v>
      </c>
      <c r="B4" s="56"/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  <c r="N4" s="59" t="n">
        <f aca="false">SUM(B4:M4)</f>
        <v>0</v>
      </c>
      <c r="O4" s="60"/>
    </row>
    <row r="5" customFormat="false" ht="12.75" hidden="false" customHeight="true" outlineLevel="0" collapsed="false">
      <c r="A5" s="55" t="s">
        <v>14</v>
      </c>
      <c r="B5" s="57"/>
      <c r="C5" s="57" t="n">
        <v>1</v>
      </c>
      <c r="D5" s="57" t="n">
        <v>2</v>
      </c>
      <c r="E5" s="57" t="n">
        <v>1</v>
      </c>
      <c r="F5" s="57" t="n">
        <v>1</v>
      </c>
      <c r="G5" s="57"/>
      <c r="H5" s="57"/>
      <c r="I5" s="57"/>
      <c r="J5" s="57" t="n">
        <v>1</v>
      </c>
      <c r="K5" s="57"/>
      <c r="L5" s="57"/>
      <c r="M5" s="58"/>
      <c r="N5" s="59" t="n">
        <f aca="false">SUM(B5:M5)</f>
        <v>6</v>
      </c>
      <c r="O5" s="60"/>
    </row>
    <row r="6" customFormat="false" ht="12.75" hidden="false" customHeight="true" outlineLevel="0" collapsed="false">
      <c r="A6" s="55" t="s">
        <v>42</v>
      </c>
      <c r="B6" s="57" t="n">
        <v>2</v>
      </c>
      <c r="C6" s="57" t="n">
        <v>3</v>
      </c>
      <c r="D6" s="57" t="n">
        <v>3</v>
      </c>
      <c r="E6" s="57" t="n">
        <v>5</v>
      </c>
      <c r="F6" s="57"/>
      <c r="G6" s="57"/>
      <c r="H6" s="57" t="n">
        <v>7</v>
      </c>
      <c r="I6" s="57"/>
      <c r="J6" s="57"/>
      <c r="K6" s="57" t="n">
        <v>1</v>
      </c>
      <c r="L6" s="57" t="n">
        <v>1</v>
      </c>
      <c r="M6" s="58" t="n">
        <v>1</v>
      </c>
      <c r="N6" s="59" t="n">
        <f aca="false">SUM(B6:M6)</f>
        <v>23</v>
      </c>
      <c r="O6" s="60"/>
    </row>
    <row r="7" customFormat="false" ht="12.75" hidden="false" customHeight="true" outlineLevel="0" collapsed="false">
      <c r="A7" s="55" t="s">
        <v>43</v>
      </c>
      <c r="B7" s="56" t="n">
        <v>2</v>
      </c>
      <c r="C7" s="57" t="n">
        <v>2</v>
      </c>
      <c r="D7" s="57" t="n">
        <v>5</v>
      </c>
      <c r="E7" s="57" t="n">
        <v>6</v>
      </c>
      <c r="F7" s="57" t="n">
        <v>1</v>
      </c>
      <c r="G7" s="57" t="n">
        <v>1</v>
      </c>
      <c r="H7" s="57" t="n">
        <v>5</v>
      </c>
      <c r="I7" s="57" t="n">
        <v>2</v>
      </c>
      <c r="J7" s="57" t="n">
        <v>2</v>
      </c>
      <c r="K7" s="57" t="n">
        <v>4</v>
      </c>
      <c r="L7" s="57" t="n">
        <v>2</v>
      </c>
      <c r="M7" s="58" t="n">
        <v>5</v>
      </c>
      <c r="N7" s="59" t="n">
        <f aca="false">SUM(B7:M7)</f>
        <v>37</v>
      </c>
      <c r="O7" s="61"/>
    </row>
    <row r="8" customFormat="false" ht="12.75" hidden="false" customHeight="true" outlineLevel="0" collapsed="false">
      <c r="A8" s="55" t="s">
        <v>17</v>
      </c>
      <c r="B8" s="56" t="n">
        <v>1</v>
      </c>
      <c r="C8" s="57" t="n">
        <v>4</v>
      </c>
      <c r="D8" s="57" t="n">
        <v>2</v>
      </c>
      <c r="E8" s="57" t="n">
        <v>2</v>
      </c>
      <c r="F8" s="57"/>
      <c r="G8" s="57"/>
      <c r="H8" s="57"/>
      <c r="I8" s="57"/>
      <c r="J8" s="57" t="n">
        <v>1</v>
      </c>
      <c r="K8" s="57" t="n">
        <v>3</v>
      </c>
      <c r="L8" s="57"/>
      <c r="M8" s="58"/>
      <c r="N8" s="59" t="n">
        <f aca="false">SUM(B8:M8)</f>
        <v>13</v>
      </c>
      <c r="O8" s="60"/>
    </row>
    <row r="9" customFormat="false" ht="12.75" hidden="false" customHeight="true" outlineLevel="0" collapsed="false">
      <c r="A9" s="55" t="s">
        <v>18</v>
      </c>
      <c r="B9" s="56"/>
      <c r="C9" s="57" t="n">
        <v>2</v>
      </c>
      <c r="D9" s="57" t="n">
        <v>3</v>
      </c>
      <c r="E9" s="57" t="n">
        <v>2</v>
      </c>
      <c r="F9" s="57"/>
      <c r="G9" s="57"/>
      <c r="H9" s="57" t="n">
        <v>2</v>
      </c>
      <c r="I9" s="57"/>
      <c r="J9" s="57"/>
      <c r="K9" s="57" t="n">
        <v>3</v>
      </c>
      <c r="L9" s="57" t="n">
        <v>3</v>
      </c>
      <c r="M9" s="58"/>
      <c r="N9" s="59" t="n">
        <f aca="false">SUM(B9:M9)</f>
        <v>15</v>
      </c>
      <c r="O9" s="60"/>
    </row>
    <row r="10" customFormat="false" ht="12.75" hidden="false" customHeight="true" outlineLevel="0" collapsed="false">
      <c r="A10" s="55" t="s">
        <v>19</v>
      </c>
      <c r="B10" s="56" t="n">
        <v>2</v>
      </c>
      <c r="C10" s="57" t="n">
        <v>2</v>
      </c>
      <c r="D10" s="57" t="n">
        <v>1</v>
      </c>
      <c r="E10" s="57" t="n">
        <v>4</v>
      </c>
      <c r="F10" s="57"/>
      <c r="G10" s="57"/>
      <c r="H10" s="57"/>
      <c r="I10" s="57"/>
      <c r="J10" s="57"/>
      <c r="K10" s="57" t="n">
        <v>1</v>
      </c>
      <c r="L10" s="57" t="n">
        <v>5</v>
      </c>
      <c r="M10" s="58" t="n">
        <v>5</v>
      </c>
      <c r="N10" s="59" t="n">
        <f aca="false">SUM(B10:M10)</f>
        <v>20</v>
      </c>
      <c r="O10" s="60"/>
    </row>
    <row r="11" customFormat="false" ht="12.75" hidden="false" customHeight="true" outlineLevel="0" collapsed="false">
      <c r="A11" s="62" t="s">
        <v>20</v>
      </c>
      <c r="B11" s="56" t="n">
        <v>1</v>
      </c>
      <c r="C11" s="57"/>
      <c r="D11" s="57" t="n">
        <v>1</v>
      </c>
      <c r="E11" s="57" t="n">
        <v>1</v>
      </c>
      <c r="F11" s="57"/>
      <c r="G11" s="57"/>
      <c r="H11" s="57"/>
      <c r="I11" s="57"/>
      <c r="J11" s="57"/>
      <c r="K11" s="57"/>
      <c r="L11" s="57" t="n">
        <v>2</v>
      </c>
      <c r="M11" s="58" t="n">
        <v>3</v>
      </c>
      <c r="N11" s="59" t="n">
        <f aca="false">SUM(B11:M11)</f>
        <v>8</v>
      </c>
      <c r="O11" s="60"/>
    </row>
    <row r="12" customFormat="false" ht="12.75" hidden="false" customHeight="true" outlineLevel="0" collapsed="false">
      <c r="A12" s="63" t="s">
        <v>21</v>
      </c>
      <c r="B12" s="64" t="n">
        <v>3</v>
      </c>
      <c r="C12" s="65" t="n">
        <v>5</v>
      </c>
      <c r="D12" s="65" t="n">
        <v>2</v>
      </c>
      <c r="E12" s="65" t="n">
        <v>4</v>
      </c>
      <c r="F12" s="65"/>
      <c r="G12" s="65"/>
      <c r="H12" s="65"/>
      <c r="I12" s="65" t="n">
        <v>1</v>
      </c>
      <c r="J12" s="65"/>
      <c r="K12" s="65" t="n">
        <v>1</v>
      </c>
      <c r="L12" s="65" t="n">
        <v>2</v>
      </c>
      <c r="M12" s="66"/>
      <c r="N12" s="59" t="n">
        <f aca="false">SUM(B12:M12)</f>
        <v>18</v>
      </c>
      <c r="O12" s="61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customFormat="false" ht="12.75" hidden="false" customHeight="true" outlineLevel="0" collapsed="false">
      <c r="A13" s="63" t="s">
        <v>22</v>
      </c>
      <c r="B13" s="64"/>
      <c r="C13" s="65"/>
      <c r="D13" s="65" t="n">
        <v>1</v>
      </c>
      <c r="E13" s="65"/>
      <c r="F13" s="65"/>
      <c r="G13" s="65"/>
      <c r="H13" s="65" t="n">
        <v>1</v>
      </c>
      <c r="I13" s="65"/>
      <c r="J13" s="65"/>
      <c r="K13" s="65"/>
      <c r="L13" s="65"/>
      <c r="M13" s="66"/>
      <c r="N13" s="59" t="n">
        <f aca="false">SUM(B13:M13)</f>
        <v>2</v>
      </c>
      <c r="O13" s="61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customFormat="false" ht="12.75" hidden="false" customHeight="true" outlineLevel="0" collapsed="false">
      <c r="A14" s="55" t="s">
        <v>23</v>
      </c>
      <c r="B14" s="56" t="n">
        <v>1</v>
      </c>
      <c r="C14" s="57" t="n">
        <v>1</v>
      </c>
      <c r="D14" s="57"/>
      <c r="E14" s="57" t="n">
        <v>1</v>
      </c>
      <c r="F14" s="57" t="n">
        <v>1</v>
      </c>
      <c r="G14" s="57"/>
      <c r="H14" s="57" t="n">
        <v>3</v>
      </c>
      <c r="I14" s="57"/>
      <c r="J14" s="57"/>
      <c r="K14" s="57" t="n">
        <v>1</v>
      </c>
      <c r="L14" s="57" t="n">
        <v>1</v>
      </c>
      <c r="M14" s="58" t="n">
        <v>1</v>
      </c>
      <c r="N14" s="59" t="n">
        <f aca="false">SUM(B14:M14)</f>
        <v>10</v>
      </c>
      <c r="O14" s="60"/>
    </row>
    <row r="15" customFormat="false" ht="12.75" hidden="false" customHeight="true" outlineLevel="0" collapsed="false">
      <c r="A15" s="55" t="s">
        <v>24</v>
      </c>
      <c r="B15" s="56"/>
      <c r="C15" s="57" t="n">
        <v>1</v>
      </c>
      <c r="D15" s="57" t="n">
        <v>1</v>
      </c>
      <c r="E15" s="57"/>
      <c r="F15" s="57"/>
      <c r="G15" s="57"/>
      <c r="H15" s="57"/>
      <c r="I15" s="57"/>
      <c r="J15" s="57"/>
      <c r="K15" s="57"/>
      <c r="L15" s="57" t="n">
        <v>1</v>
      </c>
      <c r="M15" s="68"/>
      <c r="N15" s="59" t="n">
        <f aca="false">SUM(B15:M15)</f>
        <v>3</v>
      </c>
      <c r="O15" s="60"/>
    </row>
    <row r="16" customFormat="false" ht="21" hidden="false" customHeight="true" outlineLevel="0" collapsed="false">
      <c r="A16" s="69" t="s">
        <v>44</v>
      </c>
      <c r="B16" s="70" t="n">
        <f aca="false">SUM(B3:B15)</f>
        <v>12</v>
      </c>
      <c r="C16" s="71" t="n">
        <f aca="false">SUM(C3:C15)</f>
        <v>21</v>
      </c>
      <c r="D16" s="71" t="n">
        <f aca="false">SUM(D3:D15)</f>
        <v>21</v>
      </c>
      <c r="E16" s="71" t="n">
        <f aca="false">SUM(E3:E15)</f>
        <v>26</v>
      </c>
      <c r="F16" s="71" t="n">
        <f aca="false">SUM(F3:F15)</f>
        <v>3</v>
      </c>
      <c r="G16" s="71" t="n">
        <f aca="false">SUM(G3:G15)</f>
        <v>1</v>
      </c>
      <c r="H16" s="71" t="n">
        <f aca="false">SUM(H3:H15)</f>
        <v>18</v>
      </c>
      <c r="I16" s="71" t="n">
        <f aca="false">SUM(I3:I15)</f>
        <v>3</v>
      </c>
      <c r="J16" s="71" t="n">
        <f aca="false">SUM(J3:J15)</f>
        <v>4</v>
      </c>
      <c r="K16" s="71" t="n">
        <f aca="false">SUM(K3:K15)</f>
        <v>14</v>
      </c>
      <c r="L16" s="71" t="n">
        <f aca="false">SUM(L3:L15)</f>
        <v>17</v>
      </c>
      <c r="M16" s="72" t="n">
        <f aca="false">SUM(M3:M15)</f>
        <v>15</v>
      </c>
      <c r="N16" s="70" t="n">
        <f aca="false">SUM(N3:N15)</f>
        <v>155</v>
      </c>
      <c r="O16" s="73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5"/>
      <c r="AE16" s="74"/>
      <c r="AF16" s="74"/>
      <c r="AG16" s="74"/>
      <c r="AH16" s="74"/>
      <c r="AI16" s="74"/>
      <c r="AJ16" s="74"/>
      <c r="AK16" s="74"/>
      <c r="AL16" s="75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</row>
    <row r="17" customFormat="false" ht="12.75" hidden="false" customHeight="false" outlineLevel="0" collapsed="false">
      <c r="O17" s="76"/>
    </row>
  </sheetData>
  <mergeCells count="4">
    <mergeCell ref="A1:A2"/>
    <mergeCell ref="B1:L1"/>
    <mergeCell ref="M1:M2"/>
    <mergeCell ref="N1:N2"/>
  </mergeCells>
  <printOptions headings="false" gridLines="false" gridLinesSet="true" horizontalCentered="false" verticalCentered="false"/>
  <pageMargins left="0.420138888888889" right="0.390277777777778" top="0.670138888888889" bottom="0.389583333333333" header="0.35" footer="0.179861111111111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&amp;L&amp;"Elephant,Bold"&amp;16Enron Americas Headcount 2001
Commercial Group</oddHeader>
    <oddFooter>&amp;L&amp;"Times New Roman,Regular"&amp;9&amp;F, &amp;A&amp;R&amp;"Times New Roman,Regular"&amp;9Page &amp;P of &amp;N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53"/>
  <sheetViews>
    <sheetView showFormulas="false" showGridLines="true" showRowColHeaders="true" showZeros="true" rightToLeft="false" tabSelected="false" showOutlineSymbols="true" defaultGridColor="true" view="normal" topLeftCell="J1" colorId="64" zoomScale="100" zoomScaleNormal="100" zoomScalePageLayoutView="100" workbookViewId="0">
      <selection pane="topLeft" activeCell="J1" activeCellId="0" sqref="J1"/>
    </sheetView>
  </sheetViews>
  <sheetFormatPr defaultColWidth="11.5625" defaultRowHeight="12.75" customHeight="true" zeroHeight="false" outlineLevelRow="0" outlineLevelCol="0"/>
  <cols>
    <col collapsed="false" customWidth="true" hidden="true" outlineLevel="0" max="1" min="1" style="0" width="7.85"/>
    <col collapsed="false" customWidth="true" hidden="true" outlineLevel="0" max="2" min="2" style="0" width="12.85"/>
    <col collapsed="false" customWidth="true" hidden="true" outlineLevel="0" max="3" min="3" style="0" width="7.14"/>
    <col collapsed="false" customWidth="true" hidden="true" outlineLevel="0" max="4" min="4" style="0" width="32.28"/>
    <col collapsed="false" customWidth="true" hidden="true" outlineLevel="0" max="5" min="5" style="0" width="18.14"/>
    <col collapsed="false" customWidth="true" hidden="true" outlineLevel="0" max="6" min="6" style="77" width="9.28"/>
    <col collapsed="false" customWidth="true" hidden="true" outlineLevel="0" max="7" min="7" style="0" width="7.99"/>
    <col collapsed="false" customWidth="true" hidden="true" outlineLevel="0" max="8" min="8" style="0" width="10.28"/>
    <col collapsed="false" customWidth="true" hidden="true" outlineLevel="0" max="9" min="9" style="0" width="35.28"/>
    <col collapsed="false" customWidth="true" hidden="false" outlineLevel="0" max="11" min="11" style="0" width="26.56"/>
    <col collapsed="false" customWidth="true" hidden="false" outlineLevel="0" max="12" min="12" style="0" width="31.14"/>
    <col collapsed="false" customWidth="true" hidden="false" outlineLevel="0" max="13" min="13" style="0" width="27.7"/>
  </cols>
  <sheetData>
    <row r="1" customFormat="false" ht="13.5" hidden="false" customHeight="false" outlineLevel="0" collapsed="false">
      <c r="A1" s="78"/>
      <c r="B1" s="78"/>
      <c r="C1" s="78"/>
      <c r="D1" s="78"/>
      <c r="E1" s="78"/>
      <c r="F1" s="79"/>
      <c r="G1" s="78"/>
      <c r="H1" s="78"/>
      <c r="I1" s="78"/>
      <c r="J1" s="78"/>
      <c r="K1" s="80" t="s">
        <v>45</v>
      </c>
      <c r="L1" s="78"/>
      <c r="M1" s="80" t="n">
        <f aca="false">COUNTA(M3:M804)</f>
        <v>594</v>
      </c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51"/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  <c r="GV1" s="51"/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  <c r="HH1" s="51"/>
      <c r="HI1" s="51"/>
      <c r="HJ1" s="51"/>
      <c r="HK1" s="51"/>
      <c r="HL1" s="51"/>
      <c r="HM1" s="51"/>
      <c r="HN1" s="51"/>
      <c r="HO1" s="51"/>
      <c r="HP1" s="51"/>
      <c r="HQ1" s="51"/>
      <c r="HR1" s="51"/>
      <c r="HS1" s="51"/>
      <c r="HT1" s="51"/>
      <c r="HU1" s="51"/>
      <c r="HV1" s="51"/>
      <c r="HW1" s="51"/>
      <c r="HX1" s="51"/>
      <c r="HY1" s="51"/>
      <c r="HZ1" s="51"/>
      <c r="IA1" s="51"/>
      <c r="IB1" s="51"/>
      <c r="IC1" s="51"/>
      <c r="ID1" s="51"/>
      <c r="IE1" s="51"/>
      <c r="IF1" s="51"/>
      <c r="IG1" s="51"/>
      <c r="IH1" s="51"/>
      <c r="II1" s="51"/>
      <c r="IJ1" s="51"/>
      <c r="IK1" s="51"/>
      <c r="IL1" s="51"/>
      <c r="IM1" s="51"/>
      <c r="IN1" s="51"/>
      <c r="IO1" s="51"/>
      <c r="IP1" s="51"/>
      <c r="IQ1" s="51"/>
      <c r="IR1" s="51"/>
      <c r="IS1" s="51"/>
      <c r="IT1" s="51"/>
      <c r="IU1" s="51"/>
      <c r="IV1" s="51"/>
      <c r="IW1" s="51"/>
    </row>
    <row r="2" customFormat="false" ht="14.25" hidden="false" customHeight="false" outlineLevel="0" collapsed="false">
      <c r="A2" s="81" t="s">
        <v>46</v>
      </c>
      <c r="B2" s="81" t="s">
        <v>47</v>
      </c>
      <c r="C2" s="81" t="s">
        <v>48</v>
      </c>
      <c r="D2" s="81" t="s">
        <v>49</v>
      </c>
      <c r="E2" s="81" t="s">
        <v>50</v>
      </c>
      <c r="F2" s="82" t="s">
        <v>51</v>
      </c>
      <c r="G2" s="83" t="s">
        <v>52</v>
      </c>
      <c r="H2" s="81" t="s">
        <v>53</v>
      </c>
      <c r="I2" s="81" t="s">
        <v>54</v>
      </c>
      <c r="J2" s="81" t="s">
        <v>55</v>
      </c>
      <c r="K2" s="81" t="s">
        <v>56</v>
      </c>
      <c r="L2" s="81" t="s">
        <v>57</v>
      </c>
      <c r="M2" s="81" t="s">
        <v>58</v>
      </c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</row>
    <row r="3" customFormat="false" ht="13.5" hidden="true" customHeight="false" outlineLevel="0" collapsed="false">
      <c r="A3" s="85" t="n">
        <v>90006912</v>
      </c>
      <c r="B3" s="85" t="s">
        <v>59</v>
      </c>
      <c r="C3" s="85" t="n">
        <v>12</v>
      </c>
      <c r="D3" s="85" t="s">
        <v>60</v>
      </c>
      <c r="E3" s="85"/>
      <c r="F3" s="86" t="n">
        <v>36084</v>
      </c>
      <c r="G3" s="87" t="s">
        <v>61</v>
      </c>
      <c r="H3" s="85" t="s">
        <v>62</v>
      </c>
      <c r="I3" s="85" t="s">
        <v>63</v>
      </c>
      <c r="J3" s="85" t="n">
        <v>1832</v>
      </c>
      <c r="K3" s="85" t="s">
        <v>64</v>
      </c>
      <c r="L3" s="85" t="s">
        <v>65</v>
      </c>
      <c r="M3" s="85" t="s">
        <v>66</v>
      </c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  <c r="IW3" s="31"/>
    </row>
    <row r="4" customFormat="false" ht="13.5" hidden="true" customHeight="false" outlineLevel="0" collapsed="false">
      <c r="A4" s="85" t="n">
        <v>90006913</v>
      </c>
      <c r="B4" s="85" t="s">
        <v>59</v>
      </c>
      <c r="C4" s="85" t="n">
        <v>12</v>
      </c>
      <c r="D4" s="85" t="s">
        <v>60</v>
      </c>
      <c r="E4" s="85"/>
      <c r="F4" s="86" t="n">
        <v>36084</v>
      </c>
      <c r="G4" s="87" t="s">
        <v>61</v>
      </c>
      <c r="H4" s="85" t="s">
        <v>62</v>
      </c>
      <c r="I4" s="85" t="s">
        <v>63</v>
      </c>
      <c r="J4" s="85" t="n">
        <v>1832</v>
      </c>
      <c r="K4" s="85" t="s">
        <v>64</v>
      </c>
      <c r="L4" s="85" t="s">
        <v>67</v>
      </c>
      <c r="M4" s="85" t="s">
        <v>68</v>
      </c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</row>
    <row r="5" customFormat="false" ht="13.5" hidden="true" customHeight="false" outlineLevel="0" collapsed="false">
      <c r="A5" s="85" t="n">
        <v>90013026</v>
      </c>
      <c r="B5" s="85" t="s">
        <v>59</v>
      </c>
      <c r="C5" s="85" t="n">
        <v>3</v>
      </c>
      <c r="D5" s="85" t="s">
        <v>14</v>
      </c>
      <c r="E5" s="85"/>
      <c r="F5" s="86" t="n">
        <v>36039</v>
      </c>
      <c r="G5" s="87" t="s">
        <v>61</v>
      </c>
      <c r="H5" s="85" t="s">
        <v>62</v>
      </c>
      <c r="I5" s="85" t="s">
        <v>63</v>
      </c>
      <c r="J5" s="85" t="n">
        <v>1832</v>
      </c>
      <c r="K5" s="85" t="s">
        <v>64</v>
      </c>
      <c r="L5" s="85" t="s">
        <v>69</v>
      </c>
      <c r="M5" s="85" t="s">
        <v>14</v>
      </c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true" customHeight="false" outlineLevel="0" collapsed="false">
      <c r="A6" s="88" t="n">
        <v>566127</v>
      </c>
      <c r="B6" s="89" t="s">
        <v>70</v>
      </c>
      <c r="C6" s="90" t="n">
        <v>1</v>
      </c>
      <c r="D6" s="89" t="s">
        <v>71</v>
      </c>
      <c r="E6" s="91" t="s">
        <v>72</v>
      </c>
      <c r="F6" s="92" t="n">
        <v>36923</v>
      </c>
      <c r="G6" s="93" t="s">
        <v>73</v>
      </c>
      <c r="H6" s="89" t="s">
        <v>74</v>
      </c>
      <c r="I6" s="89" t="s">
        <v>75</v>
      </c>
      <c r="J6" s="88" t="n">
        <v>102826</v>
      </c>
      <c r="K6" s="89" t="s">
        <v>76</v>
      </c>
      <c r="L6" s="89" t="s">
        <v>77</v>
      </c>
      <c r="M6" s="89" t="s">
        <v>78</v>
      </c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</row>
    <row r="7" customFormat="false" ht="13.5" hidden="true" customHeight="false" outlineLevel="0" collapsed="false">
      <c r="A7" s="94" t="n">
        <v>502767</v>
      </c>
      <c r="B7" s="95" t="s">
        <v>59</v>
      </c>
      <c r="C7" s="94" t="n">
        <v>3</v>
      </c>
      <c r="D7" s="95" t="s">
        <v>14</v>
      </c>
      <c r="E7" s="95" t="s">
        <v>72</v>
      </c>
      <c r="F7" s="96" t="n">
        <v>26813</v>
      </c>
      <c r="G7" s="94" t="n">
        <v>413</v>
      </c>
      <c r="H7" s="95" t="s">
        <v>62</v>
      </c>
      <c r="I7" s="95" t="s">
        <v>79</v>
      </c>
      <c r="J7" s="94" t="n">
        <v>105725</v>
      </c>
      <c r="K7" s="95" t="s">
        <v>80</v>
      </c>
      <c r="L7" s="95" t="s">
        <v>81</v>
      </c>
      <c r="M7" s="95" t="s">
        <v>82</v>
      </c>
    </row>
    <row r="8" customFormat="false" ht="13.5" hidden="true" customHeight="false" outlineLevel="0" collapsed="false">
      <c r="A8" s="97" t="n">
        <v>500288</v>
      </c>
      <c r="B8" s="98" t="s">
        <v>59</v>
      </c>
      <c r="C8" s="97" t="n">
        <v>5</v>
      </c>
      <c r="D8" s="98" t="s">
        <v>83</v>
      </c>
      <c r="E8" s="98" t="s">
        <v>72</v>
      </c>
      <c r="F8" s="99" t="n">
        <v>36619</v>
      </c>
      <c r="G8" s="97" t="n">
        <v>413</v>
      </c>
      <c r="H8" s="98" t="s">
        <v>62</v>
      </c>
      <c r="I8" s="98" t="s">
        <v>84</v>
      </c>
      <c r="J8" s="97" t="n">
        <v>105727</v>
      </c>
      <c r="K8" s="98" t="s">
        <v>85</v>
      </c>
      <c r="L8" s="98" t="s">
        <v>86</v>
      </c>
      <c r="M8" s="98" t="s">
        <v>87</v>
      </c>
    </row>
    <row r="9" customFormat="false" ht="13.5" hidden="true" customHeight="false" outlineLevel="0" collapsed="false">
      <c r="A9" s="97" t="n">
        <v>500608</v>
      </c>
      <c r="B9" s="98" t="s">
        <v>70</v>
      </c>
      <c r="C9" s="97" t="n">
        <v>5</v>
      </c>
      <c r="D9" s="98" t="s">
        <v>83</v>
      </c>
      <c r="E9" s="98" t="s">
        <v>72</v>
      </c>
      <c r="F9" s="99" t="n">
        <v>34414</v>
      </c>
      <c r="G9" s="97" t="n">
        <v>413</v>
      </c>
      <c r="H9" s="98" t="s">
        <v>62</v>
      </c>
      <c r="I9" s="98" t="s">
        <v>84</v>
      </c>
      <c r="J9" s="97" t="n">
        <v>105727</v>
      </c>
      <c r="K9" s="98" t="s">
        <v>85</v>
      </c>
      <c r="L9" s="98" t="s">
        <v>88</v>
      </c>
      <c r="M9" s="98" t="s">
        <v>87</v>
      </c>
    </row>
    <row r="10" customFormat="false" ht="13.5" hidden="true" customHeight="false" outlineLevel="0" collapsed="false">
      <c r="A10" s="97" t="n">
        <v>501309</v>
      </c>
      <c r="B10" s="98" t="s">
        <v>59</v>
      </c>
      <c r="C10" s="97" t="n">
        <v>9</v>
      </c>
      <c r="D10" s="98" t="s">
        <v>18</v>
      </c>
      <c r="E10" s="98" t="s">
        <v>72</v>
      </c>
      <c r="F10" s="99" t="n">
        <v>36416</v>
      </c>
      <c r="G10" s="97" t="n">
        <v>413</v>
      </c>
      <c r="H10" s="98" t="s">
        <v>62</v>
      </c>
      <c r="I10" s="98" t="s">
        <v>84</v>
      </c>
      <c r="J10" s="97" t="n">
        <v>105727</v>
      </c>
      <c r="K10" s="98" t="s">
        <v>85</v>
      </c>
      <c r="L10" s="98" t="s">
        <v>89</v>
      </c>
      <c r="M10" s="98" t="s">
        <v>90</v>
      </c>
    </row>
    <row r="11" customFormat="false" ht="13.5" hidden="true" customHeight="false" outlineLevel="0" collapsed="false">
      <c r="A11" s="97" t="n">
        <v>503603</v>
      </c>
      <c r="B11" s="98" t="s">
        <v>59</v>
      </c>
      <c r="C11" s="97" t="n">
        <v>7</v>
      </c>
      <c r="D11" s="98" t="s">
        <v>91</v>
      </c>
      <c r="E11" s="98" t="s">
        <v>72</v>
      </c>
      <c r="F11" s="99" t="n">
        <v>35891</v>
      </c>
      <c r="G11" s="97" t="n">
        <v>413</v>
      </c>
      <c r="H11" s="98" t="s">
        <v>62</v>
      </c>
      <c r="I11" s="98" t="s">
        <v>84</v>
      </c>
      <c r="J11" s="97" t="n">
        <v>105727</v>
      </c>
      <c r="K11" s="98" t="s">
        <v>85</v>
      </c>
      <c r="L11" s="98" t="s">
        <v>92</v>
      </c>
      <c r="M11" s="98" t="s">
        <v>93</v>
      </c>
    </row>
    <row r="12" customFormat="false" ht="13.5" hidden="true" customHeight="false" outlineLevel="0" collapsed="false">
      <c r="A12" s="94" t="n">
        <v>501577</v>
      </c>
      <c r="B12" s="95" t="s">
        <v>59</v>
      </c>
      <c r="C12" s="94" t="n">
        <v>9</v>
      </c>
      <c r="D12" s="95" t="s">
        <v>18</v>
      </c>
      <c r="E12" s="95" t="s">
        <v>72</v>
      </c>
      <c r="F12" s="96" t="n">
        <v>36360</v>
      </c>
      <c r="G12" s="94" t="n">
        <v>413</v>
      </c>
      <c r="H12" s="95" t="s">
        <v>62</v>
      </c>
      <c r="I12" s="95" t="s">
        <v>94</v>
      </c>
      <c r="J12" s="94" t="n">
        <v>105737</v>
      </c>
      <c r="K12" s="95" t="s">
        <v>95</v>
      </c>
      <c r="L12" s="95" t="s">
        <v>96</v>
      </c>
      <c r="M12" s="95" t="s">
        <v>90</v>
      </c>
    </row>
    <row r="13" customFormat="false" ht="13.5" hidden="true" customHeight="false" outlineLevel="0" collapsed="false">
      <c r="A13" s="94" t="n">
        <v>509206</v>
      </c>
      <c r="B13" s="95" t="s">
        <v>59</v>
      </c>
      <c r="C13" s="94" t="n">
        <v>5</v>
      </c>
      <c r="D13" s="95" t="s">
        <v>83</v>
      </c>
      <c r="E13" s="95" t="s">
        <v>72</v>
      </c>
      <c r="F13" s="96" t="n">
        <v>34731</v>
      </c>
      <c r="G13" s="94" t="n">
        <v>444</v>
      </c>
      <c r="H13" s="95" t="s">
        <v>97</v>
      </c>
      <c r="I13" s="95" t="s">
        <v>98</v>
      </c>
      <c r="J13" s="94" t="n">
        <v>105918</v>
      </c>
      <c r="K13" s="95" t="s">
        <v>99</v>
      </c>
      <c r="L13" s="95" t="s">
        <v>100</v>
      </c>
      <c r="M13" s="95" t="s">
        <v>101</v>
      </c>
    </row>
    <row r="14" customFormat="false" ht="13.5" hidden="true" customHeight="false" outlineLevel="0" collapsed="false">
      <c r="A14" s="94" t="n">
        <v>509233</v>
      </c>
      <c r="B14" s="95" t="s">
        <v>59</v>
      </c>
      <c r="C14" s="94" t="n">
        <v>5</v>
      </c>
      <c r="D14" s="95" t="s">
        <v>83</v>
      </c>
      <c r="E14" s="95" t="s">
        <v>72</v>
      </c>
      <c r="F14" s="96" t="n">
        <v>35309</v>
      </c>
      <c r="G14" s="94" t="n">
        <v>444</v>
      </c>
      <c r="H14" s="95" t="s">
        <v>97</v>
      </c>
      <c r="I14" s="95" t="s">
        <v>98</v>
      </c>
      <c r="J14" s="94" t="n">
        <v>105918</v>
      </c>
      <c r="K14" s="95" t="s">
        <v>99</v>
      </c>
      <c r="L14" s="95" t="s">
        <v>102</v>
      </c>
      <c r="M14" s="95" t="s">
        <v>101</v>
      </c>
    </row>
    <row r="15" customFormat="false" ht="13.5" hidden="true" customHeight="false" outlineLevel="0" collapsed="false">
      <c r="A15" s="94" t="n">
        <v>509260</v>
      </c>
      <c r="B15" s="95" t="s">
        <v>59</v>
      </c>
      <c r="C15" s="94" t="n">
        <v>9</v>
      </c>
      <c r="D15" s="95" t="s">
        <v>18</v>
      </c>
      <c r="E15" s="95" t="s">
        <v>72</v>
      </c>
      <c r="F15" s="96" t="n">
        <v>36192</v>
      </c>
      <c r="G15" s="94" t="n">
        <v>444</v>
      </c>
      <c r="H15" s="95" t="s">
        <v>97</v>
      </c>
      <c r="I15" s="95" t="s">
        <v>98</v>
      </c>
      <c r="J15" s="94" t="n">
        <v>105918</v>
      </c>
      <c r="K15" s="95" t="s">
        <v>99</v>
      </c>
      <c r="L15" s="95" t="s">
        <v>103</v>
      </c>
      <c r="M15" s="95" t="s">
        <v>104</v>
      </c>
    </row>
    <row r="16" customFormat="false" ht="13.5" hidden="true" customHeight="false" outlineLevel="0" collapsed="false">
      <c r="A16" s="94" t="n">
        <v>509261</v>
      </c>
      <c r="B16" s="95" t="s">
        <v>59</v>
      </c>
      <c r="C16" s="94" t="n">
        <v>9</v>
      </c>
      <c r="D16" s="95" t="s">
        <v>18</v>
      </c>
      <c r="E16" s="95" t="s">
        <v>72</v>
      </c>
      <c r="F16" s="96" t="n">
        <v>36297</v>
      </c>
      <c r="G16" s="94" t="n">
        <v>444</v>
      </c>
      <c r="H16" s="95" t="s">
        <v>97</v>
      </c>
      <c r="I16" s="95" t="s">
        <v>98</v>
      </c>
      <c r="J16" s="94" t="n">
        <v>105918</v>
      </c>
      <c r="K16" s="95" t="s">
        <v>99</v>
      </c>
      <c r="L16" s="95" t="s">
        <v>105</v>
      </c>
      <c r="M16" s="95" t="s">
        <v>104</v>
      </c>
    </row>
    <row r="17" customFormat="false" ht="13.5" hidden="true" customHeight="false" outlineLevel="0" collapsed="false">
      <c r="A17" s="94" t="n">
        <v>509262</v>
      </c>
      <c r="B17" s="95" t="s">
        <v>59</v>
      </c>
      <c r="C17" s="94" t="n">
        <v>5</v>
      </c>
      <c r="D17" s="95" t="s">
        <v>83</v>
      </c>
      <c r="E17" s="95" t="s">
        <v>72</v>
      </c>
      <c r="F17" s="96" t="n">
        <v>36278</v>
      </c>
      <c r="G17" s="94" t="n">
        <v>444</v>
      </c>
      <c r="H17" s="95" t="s">
        <v>97</v>
      </c>
      <c r="I17" s="95" t="s">
        <v>98</v>
      </c>
      <c r="J17" s="94" t="n">
        <v>105918</v>
      </c>
      <c r="K17" s="95" t="s">
        <v>99</v>
      </c>
      <c r="L17" s="95" t="s">
        <v>106</v>
      </c>
      <c r="M17" s="95" t="s">
        <v>101</v>
      </c>
    </row>
    <row r="18" customFormat="false" ht="13.5" hidden="true" customHeight="false" outlineLevel="0" collapsed="false">
      <c r="A18" s="94" t="n">
        <v>509269</v>
      </c>
      <c r="B18" s="95" t="s">
        <v>59</v>
      </c>
      <c r="C18" s="94" t="n">
        <v>9</v>
      </c>
      <c r="D18" s="95" t="s">
        <v>18</v>
      </c>
      <c r="E18" s="95" t="s">
        <v>72</v>
      </c>
      <c r="F18" s="96" t="n">
        <v>36472</v>
      </c>
      <c r="G18" s="94" t="n">
        <v>444</v>
      </c>
      <c r="H18" s="95" t="s">
        <v>97</v>
      </c>
      <c r="I18" s="95" t="s">
        <v>98</v>
      </c>
      <c r="J18" s="94" t="n">
        <v>105918</v>
      </c>
      <c r="K18" s="95" t="s">
        <v>99</v>
      </c>
      <c r="L18" s="95" t="s">
        <v>107</v>
      </c>
      <c r="M18" s="95" t="s">
        <v>104</v>
      </c>
    </row>
    <row r="19" customFormat="false" ht="13.5" hidden="true" customHeight="false" outlineLevel="0" collapsed="false">
      <c r="A19" s="94" t="n">
        <v>509278</v>
      </c>
      <c r="B19" s="95" t="s">
        <v>59</v>
      </c>
      <c r="C19" s="94" t="n">
        <v>13</v>
      </c>
      <c r="D19" s="95" t="s">
        <v>108</v>
      </c>
      <c r="E19" s="95" t="s">
        <v>28</v>
      </c>
      <c r="F19" s="96" t="n">
        <v>36549</v>
      </c>
      <c r="G19" s="94" t="n">
        <v>444</v>
      </c>
      <c r="H19" s="95" t="s">
        <v>97</v>
      </c>
      <c r="I19" s="95" t="s">
        <v>98</v>
      </c>
      <c r="J19" s="94" t="n">
        <v>105918</v>
      </c>
      <c r="K19" s="95" t="s">
        <v>99</v>
      </c>
      <c r="L19" s="95" t="s">
        <v>109</v>
      </c>
      <c r="M19" s="95" t="s">
        <v>110</v>
      </c>
    </row>
    <row r="20" customFormat="false" ht="13.5" hidden="true" customHeight="false" outlineLevel="0" collapsed="false">
      <c r="A20" s="94" t="n">
        <v>509279</v>
      </c>
      <c r="B20" s="95" t="s">
        <v>59</v>
      </c>
      <c r="C20" s="94" t="n">
        <v>5</v>
      </c>
      <c r="D20" s="95" t="s">
        <v>83</v>
      </c>
      <c r="E20" s="95" t="s">
        <v>72</v>
      </c>
      <c r="F20" s="96" t="n">
        <v>36563</v>
      </c>
      <c r="G20" s="94" t="n">
        <v>444</v>
      </c>
      <c r="H20" s="95" t="s">
        <v>97</v>
      </c>
      <c r="I20" s="95" t="s">
        <v>98</v>
      </c>
      <c r="J20" s="94" t="n">
        <v>105918</v>
      </c>
      <c r="K20" s="95" t="s">
        <v>99</v>
      </c>
      <c r="L20" s="95" t="s">
        <v>111</v>
      </c>
      <c r="M20" s="95" t="s">
        <v>101</v>
      </c>
    </row>
    <row r="21" customFormat="false" ht="13.5" hidden="true" customHeight="false" outlineLevel="0" collapsed="false">
      <c r="A21" s="94" t="n">
        <v>560554</v>
      </c>
      <c r="B21" s="95" t="s">
        <v>59</v>
      </c>
      <c r="C21" s="94" t="n">
        <v>9</v>
      </c>
      <c r="D21" s="95" t="s">
        <v>18</v>
      </c>
      <c r="E21" s="95" t="s">
        <v>72</v>
      </c>
      <c r="F21" s="96" t="n">
        <v>36682</v>
      </c>
      <c r="G21" s="94" t="n">
        <v>444</v>
      </c>
      <c r="H21" s="95" t="s">
        <v>97</v>
      </c>
      <c r="I21" s="95" t="s">
        <v>98</v>
      </c>
      <c r="J21" s="94" t="n">
        <v>105918</v>
      </c>
      <c r="K21" s="95" t="s">
        <v>99</v>
      </c>
      <c r="L21" s="95" t="s">
        <v>112</v>
      </c>
      <c r="M21" s="95" t="s">
        <v>104</v>
      </c>
    </row>
    <row r="22" customFormat="false" ht="13.5" hidden="true" customHeight="false" outlineLevel="0" collapsed="false">
      <c r="A22" s="94" t="n">
        <v>570390</v>
      </c>
      <c r="B22" s="95" t="s">
        <v>6</v>
      </c>
      <c r="C22" s="94" t="n">
        <v>13</v>
      </c>
      <c r="D22" s="95" t="s">
        <v>108</v>
      </c>
      <c r="E22" s="95" t="s">
        <v>28</v>
      </c>
      <c r="F22" s="96" t="n">
        <v>37027</v>
      </c>
      <c r="G22" s="94" t="n">
        <v>444</v>
      </c>
      <c r="H22" s="95" t="s">
        <v>97</v>
      </c>
      <c r="I22" s="95" t="s">
        <v>98</v>
      </c>
      <c r="J22" s="94" t="n">
        <v>105918</v>
      </c>
      <c r="K22" s="95" t="s">
        <v>99</v>
      </c>
      <c r="L22" s="95" t="s">
        <v>113</v>
      </c>
      <c r="M22" s="95" t="s">
        <v>114</v>
      </c>
    </row>
    <row r="23" customFormat="false" ht="13.5" hidden="true" customHeight="false" outlineLevel="0" collapsed="false">
      <c r="A23" s="94" t="n">
        <v>509200</v>
      </c>
      <c r="B23" s="95" t="s">
        <v>59</v>
      </c>
      <c r="C23" s="94" t="n">
        <v>13</v>
      </c>
      <c r="D23" s="95" t="s">
        <v>115</v>
      </c>
      <c r="E23" s="95" t="s">
        <v>28</v>
      </c>
      <c r="F23" s="96" t="n">
        <v>34470</v>
      </c>
      <c r="G23" s="94" t="n">
        <v>444</v>
      </c>
      <c r="H23" s="95" t="s">
        <v>97</v>
      </c>
      <c r="I23" s="95" t="s">
        <v>116</v>
      </c>
      <c r="J23" s="94" t="n">
        <v>105919</v>
      </c>
      <c r="K23" s="95" t="s">
        <v>117</v>
      </c>
      <c r="L23" s="95" t="s">
        <v>118</v>
      </c>
      <c r="M23" s="95" t="s">
        <v>119</v>
      </c>
    </row>
    <row r="24" customFormat="false" ht="13.5" hidden="true" customHeight="false" outlineLevel="0" collapsed="false">
      <c r="A24" s="94" t="n">
        <v>560542</v>
      </c>
      <c r="B24" s="95" t="s">
        <v>59</v>
      </c>
      <c r="C24" s="94" t="n">
        <v>2</v>
      </c>
      <c r="D24" s="95" t="s">
        <v>13</v>
      </c>
      <c r="E24" s="95" t="s">
        <v>72</v>
      </c>
      <c r="F24" s="96" t="n">
        <v>34912</v>
      </c>
      <c r="G24" s="94" t="n">
        <v>444</v>
      </c>
      <c r="H24" s="95" t="s">
        <v>97</v>
      </c>
      <c r="I24" s="95" t="s">
        <v>116</v>
      </c>
      <c r="J24" s="94" t="n">
        <v>105919</v>
      </c>
      <c r="K24" s="95" t="s">
        <v>117</v>
      </c>
      <c r="L24" s="95" t="s">
        <v>120</v>
      </c>
      <c r="M24" s="95" t="s">
        <v>121</v>
      </c>
    </row>
    <row r="25" customFormat="false" ht="13.5" hidden="true" customHeight="false" outlineLevel="0" collapsed="false">
      <c r="A25" s="94" t="n">
        <v>570359</v>
      </c>
      <c r="B25" s="95" t="s">
        <v>6</v>
      </c>
      <c r="C25" s="94" t="n">
        <v>13</v>
      </c>
      <c r="D25" s="95" t="s">
        <v>108</v>
      </c>
      <c r="E25" s="95" t="s">
        <v>28</v>
      </c>
      <c r="F25" s="96" t="n">
        <v>37027</v>
      </c>
      <c r="G25" s="94" t="n">
        <v>444</v>
      </c>
      <c r="H25" s="95" t="s">
        <v>97</v>
      </c>
      <c r="I25" s="95" t="s">
        <v>116</v>
      </c>
      <c r="J25" s="94" t="n">
        <v>105919</v>
      </c>
      <c r="K25" s="95" t="s">
        <v>117</v>
      </c>
      <c r="L25" s="95" t="s">
        <v>122</v>
      </c>
      <c r="M25" s="95" t="s">
        <v>114</v>
      </c>
    </row>
    <row r="26" customFormat="false" ht="13.5" hidden="false" customHeight="false" outlineLevel="0" collapsed="false">
      <c r="A26" s="94" t="n">
        <v>408569</v>
      </c>
      <c r="B26" s="95" t="s">
        <v>59</v>
      </c>
      <c r="C26" s="94" t="n">
        <v>5</v>
      </c>
      <c r="D26" s="95" t="s">
        <v>83</v>
      </c>
      <c r="E26" s="95" t="s">
        <v>72</v>
      </c>
      <c r="F26" s="96" t="n">
        <v>35583</v>
      </c>
      <c r="G26" s="94" t="n">
        <v>413</v>
      </c>
      <c r="H26" s="95" t="s">
        <v>123</v>
      </c>
      <c r="I26" s="95" t="s">
        <v>32</v>
      </c>
      <c r="J26" s="94" t="n">
        <v>107309</v>
      </c>
      <c r="K26" s="95" t="s">
        <v>124</v>
      </c>
      <c r="L26" s="95" t="s">
        <v>125</v>
      </c>
      <c r="M26" s="95" t="s">
        <v>126</v>
      </c>
    </row>
    <row r="27" customFormat="false" ht="12.75" hidden="false" customHeight="false" outlineLevel="0" collapsed="false">
      <c r="A27" s="94" t="n">
        <v>501511</v>
      </c>
      <c r="B27" s="95" t="s">
        <v>59</v>
      </c>
      <c r="C27" s="94" t="n">
        <v>9</v>
      </c>
      <c r="D27" s="95" t="s">
        <v>18</v>
      </c>
      <c r="E27" s="95" t="s">
        <v>72</v>
      </c>
      <c r="F27" s="96" t="n">
        <v>35961</v>
      </c>
      <c r="G27" s="94" t="n">
        <v>413</v>
      </c>
      <c r="H27" s="95" t="s">
        <v>123</v>
      </c>
      <c r="I27" s="95" t="s">
        <v>32</v>
      </c>
      <c r="J27" s="94" t="n">
        <v>107309</v>
      </c>
      <c r="K27" s="95" t="s">
        <v>124</v>
      </c>
      <c r="L27" s="95" t="s">
        <v>127</v>
      </c>
      <c r="M27" s="95" t="s">
        <v>128</v>
      </c>
    </row>
    <row r="28" customFormat="false" ht="12.75" hidden="false" customHeight="false" outlineLevel="0" collapsed="false">
      <c r="A28" s="94" t="n">
        <v>501714</v>
      </c>
      <c r="B28" s="95" t="s">
        <v>59</v>
      </c>
      <c r="C28" s="94" t="n">
        <v>7</v>
      </c>
      <c r="D28" s="95" t="s">
        <v>91</v>
      </c>
      <c r="E28" s="95" t="s">
        <v>72</v>
      </c>
      <c r="F28" s="96" t="n">
        <v>35926</v>
      </c>
      <c r="G28" s="94" t="n">
        <v>413</v>
      </c>
      <c r="H28" s="95" t="s">
        <v>123</v>
      </c>
      <c r="I28" s="95" t="s">
        <v>32</v>
      </c>
      <c r="J28" s="94" t="n">
        <v>107309</v>
      </c>
      <c r="K28" s="95" t="s">
        <v>124</v>
      </c>
      <c r="L28" s="95" t="s">
        <v>129</v>
      </c>
      <c r="M28" s="95" t="s">
        <v>130</v>
      </c>
    </row>
    <row r="29" customFormat="false" ht="12.75" hidden="false" customHeight="false" outlineLevel="0" collapsed="false">
      <c r="A29" s="94" t="n">
        <v>503030</v>
      </c>
      <c r="B29" s="95" t="s">
        <v>59</v>
      </c>
      <c r="C29" s="94" t="n">
        <v>14</v>
      </c>
      <c r="D29" s="95" t="s">
        <v>131</v>
      </c>
      <c r="E29" s="95" t="s">
        <v>28</v>
      </c>
      <c r="F29" s="96" t="n">
        <v>36332</v>
      </c>
      <c r="G29" s="94" t="n">
        <v>413</v>
      </c>
      <c r="H29" s="95" t="s">
        <v>123</v>
      </c>
      <c r="I29" s="95" t="s">
        <v>32</v>
      </c>
      <c r="J29" s="94" t="n">
        <v>107309</v>
      </c>
      <c r="K29" s="95" t="s">
        <v>124</v>
      </c>
      <c r="L29" s="95" t="s">
        <v>132</v>
      </c>
      <c r="M29" s="95" t="s">
        <v>133</v>
      </c>
    </row>
    <row r="30" customFormat="false" ht="12.75" hidden="false" customHeight="false" outlineLevel="0" collapsed="false">
      <c r="A30" s="94" t="n">
        <v>503177</v>
      </c>
      <c r="B30" s="95" t="s">
        <v>59</v>
      </c>
      <c r="C30" s="94" t="n">
        <v>5</v>
      </c>
      <c r="D30" s="95" t="s">
        <v>83</v>
      </c>
      <c r="E30" s="95" t="s">
        <v>72</v>
      </c>
      <c r="F30" s="96" t="n">
        <v>34491</v>
      </c>
      <c r="G30" s="94" t="n">
        <v>413</v>
      </c>
      <c r="H30" s="95" t="s">
        <v>123</v>
      </c>
      <c r="I30" s="95" t="s">
        <v>32</v>
      </c>
      <c r="J30" s="94" t="n">
        <v>107309</v>
      </c>
      <c r="K30" s="95" t="s">
        <v>124</v>
      </c>
      <c r="L30" s="95" t="s">
        <v>134</v>
      </c>
      <c r="M30" s="95" t="s">
        <v>135</v>
      </c>
    </row>
    <row r="31" customFormat="false" ht="12.75" hidden="false" customHeight="false" outlineLevel="0" collapsed="false">
      <c r="A31" s="94" t="n">
        <v>503350</v>
      </c>
      <c r="B31" s="95" t="s">
        <v>59</v>
      </c>
      <c r="C31" s="94" t="n">
        <v>7</v>
      </c>
      <c r="D31" s="95" t="s">
        <v>91</v>
      </c>
      <c r="E31" s="95" t="s">
        <v>28</v>
      </c>
      <c r="F31" s="96" t="n">
        <v>35353</v>
      </c>
      <c r="G31" s="94" t="n">
        <v>413</v>
      </c>
      <c r="H31" s="95" t="s">
        <v>123</v>
      </c>
      <c r="I31" s="95" t="s">
        <v>32</v>
      </c>
      <c r="J31" s="94" t="n">
        <v>107309</v>
      </c>
      <c r="K31" s="95" t="s">
        <v>124</v>
      </c>
      <c r="L31" s="95" t="s">
        <v>136</v>
      </c>
      <c r="M31" s="95" t="s">
        <v>137</v>
      </c>
    </row>
    <row r="32" customFormat="false" ht="12.75" hidden="false" customHeight="false" outlineLevel="0" collapsed="false">
      <c r="A32" s="94" t="n">
        <v>503800</v>
      </c>
      <c r="B32" s="95" t="s">
        <v>59</v>
      </c>
      <c r="C32" s="94" t="n">
        <v>3</v>
      </c>
      <c r="D32" s="95" t="s">
        <v>14</v>
      </c>
      <c r="E32" s="95" t="s">
        <v>72</v>
      </c>
      <c r="F32" s="96" t="n">
        <v>32412</v>
      </c>
      <c r="G32" s="94" t="n">
        <v>413</v>
      </c>
      <c r="H32" s="95" t="s">
        <v>123</v>
      </c>
      <c r="I32" s="95" t="s">
        <v>32</v>
      </c>
      <c r="J32" s="94" t="n">
        <v>107309</v>
      </c>
      <c r="K32" s="95" t="s">
        <v>124</v>
      </c>
      <c r="L32" s="95" t="s">
        <v>138</v>
      </c>
      <c r="M32" s="95" t="s">
        <v>139</v>
      </c>
    </row>
    <row r="33" customFormat="false" ht="12.75" hidden="false" customHeight="false" outlineLevel="0" collapsed="false">
      <c r="A33" s="94" t="n">
        <v>503810</v>
      </c>
      <c r="B33" s="95" t="s">
        <v>59</v>
      </c>
      <c r="C33" s="94" t="n">
        <v>5</v>
      </c>
      <c r="D33" s="95" t="s">
        <v>83</v>
      </c>
      <c r="E33" s="95" t="s">
        <v>72</v>
      </c>
      <c r="F33" s="96" t="n">
        <v>35765</v>
      </c>
      <c r="G33" s="94" t="n">
        <v>413</v>
      </c>
      <c r="H33" s="95" t="s">
        <v>123</v>
      </c>
      <c r="I33" s="95" t="s">
        <v>32</v>
      </c>
      <c r="J33" s="94" t="n">
        <v>107309</v>
      </c>
      <c r="K33" s="95" t="s">
        <v>124</v>
      </c>
      <c r="L33" s="95" t="s">
        <v>140</v>
      </c>
      <c r="M33" s="95" t="s">
        <v>126</v>
      </c>
    </row>
    <row r="34" customFormat="false" ht="12.75" hidden="false" customHeight="false" outlineLevel="0" collapsed="false">
      <c r="A34" s="94" t="n">
        <v>540145</v>
      </c>
      <c r="B34" s="95" t="s">
        <v>59</v>
      </c>
      <c r="C34" s="94" t="n">
        <v>8</v>
      </c>
      <c r="D34" s="95" t="s">
        <v>17</v>
      </c>
      <c r="E34" s="95" t="s">
        <v>72</v>
      </c>
      <c r="F34" s="96" t="n">
        <v>36745</v>
      </c>
      <c r="G34" s="94" t="n">
        <v>413</v>
      </c>
      <c r="H34" s="95" t="s">
        <v>123</v>
      </c>
      <c r="I34" s="95" t="s">
        <v>32</v>
      </c>
      <c r="J34" s="94" t="n">
        <v>107309</v>
      </c>
      <c r="K34" s="95" t="s">
        <v>124</v>
      </c>
      <c r="L34" s="95" t="s">
        <v>141</v>
      </c>
      <c r="M34" s="95" t="s">
        <v>142</v>
      </c>
    </row>
    <row r="35" customFormat="false" ht="12.75" hidden="false" customHeight="false" outlineLevel="0" collapsed="false">
      <c r="A35" s="94" t="n">
        <v>560467</v>
      </c>
      <c r="B35" s="95" t="s">
        <v>59</v>
      </c>
      <c r="C35" s="94" t="n">
        <v>9</v>
      </c>
      <c r="D35" s="95" t="s">
        <v>18</v>
      </c>
      <c r="E35" s="95" t="s">
        <v>72</v>
      </c>
      <c r="F35" s="96" t="n">
        <v>36724</v>
      </c>
      <c r="G35" s="94" t="n">
        <v>413</v>
      </c>
      <c r="H35" s="95" t="s">
        <v>123</v>
      </c>
      <c r="I35" s="95" t="s">
        <v>32</v>
      </c>
      <c r="J35" s="94" t="n">
        <v>107309</v>
      </c>
      <c r="K35" s="95" t="s">
        <v>124</v>
      </c>
      <c r="L35" s="95" t="s">
        <v>143</v>
      </c>
      <c r="M35" s="95" t="s">
        <v>144</v>
      </c>
    </row>
    <row r="36" customFormat="false" ht="12.75" hidden="false" customHeight="false" outlineLevel="0" collapsed="false">
      <c r="A36" s="94" t="n">
        <v>561802</v>
      </c>
      <c r="B36" s="95" t="s">
        <v>70</v>
      </c>
      <c r="C36" s="94" t="n">
        <v>12</v>
      </c>
      <c r="D36" s="95" t="s">
        <v>91</v>
      </c>
      <c r="E36" s="95" t="s">
        <v>22</v>
      </c>
      <c r="F36" s="96" t="n">
        <v>36781</v>
      </c>
      <c r="G36" s="94" t="n">
        <v>413</v>
      </c>
      <c r="H36" s="95" t="s">
        <v>123</v>
      </c>
      <c r="I36" s="95" t="s">
        <v>32</v>
      </c>
      <c r="J36" s="94" t="n">
        <v>107309</v>
      </c>
      <c r="K36" s="95" t="s">
        <v>124</v>
      </c>
      <c r="L36" s="95" t="s">
        <v>145</v>
      </c>
      <c r="M36" s="95" t="s">
        <v>146</v>
      </c>
    </row>
    <row r="37" customFormat="false" ht="12.75" hidden="false" customHeight="false" outlineLevel="0" collapsed="false">
      <c r="A37" s="94" t="n">
        <v>507521</v>
      </c>
      <c r="B37" s="95" t="s">
        <v>59</v>
      </c>
      <c r="C37" s="94" t="n">
        <v>7</v>
      </c>
      <c r="D37" s="95" t="s">
        <v>91</v>
      </c>
      <c r="E37" s="95" t="s">
        <v>72</v>
      </c>
      <c r="F37" s="96" t="n">
        <v>36526</v>
      </c>
      <c r="G37" s="94" t="n">
        <v>12</v>
      </c>
      <c r="H37" s="95" t="s">
        <v>62</v>
      </c>
      <c r="I37" s="95" t="s">
        <v>147</v>
      </c>
      <c r="J37" s="94" t="n">
        <v>105978</v>
      </c>
      <c r="K37" s="95" t="s">
        <v>148</v>
      </c>
      <c r="L37" s="95" t="s">
        <v>149</v>
      </c>
      <c r="M37" s="95"/>
    </row>
    <row r="38" customFormat="false" ht="12.75" hidden="false" customHeight="false" outlineLevel="0" collapsed="false">
      <c r="A38" s="94" t="n">
        <v>507527</v>
      </c>
      <c r="B38" s="95" t="s">
        <v>59</v>
      </c>
      <c r="C38" s="94" t="n">
        <v>7</v>
      </c>
      <c r="D38" s="95" t="s">
        <v>91</v>
      </c>
      <c r="E38" s="95" t="s">
        <v>28</v>
      </c>
      <c r="F38" s="96" t="n">
        <v>36526</v>
      </c>
      <c r="G38" s="94" t="n">
        <v>12</v>
      </c>
      <c r="H38" s="95" t="s">
        <v>62</v>
      </c>
      <c r="I38" s="95" t="s">
        <v>147</v>
      </c>
      <c r="J38" s="94" t="n">
        <v>105978</v>
      </c>
      <c r="K38" s="95" t="s">
        <v>148</v>
      </c>
      <c r="L38" s="95" t="s">
        <v>150</v>
      </c>
      <c r="M38" s="95"/>
    </row>
    <row r="39" customFormat="false" ht="12.75" hidden="false" customHeight="false" outlineLevel="0" collapsed="false">
      <c r="A39" s="94" t="n">
        <v>507549</v>
      </c>
      <c r="B39" s="95" t="s">
        <v>59</v>
      </c>
      <c r="C39" s="94" t="n">
        <v>5</v>
      </c>
      <c r="D39" s="95" t="s">
        <v>83</v>
      </c>
      <c r="E39" s="95" t="s">
        <v>72</v>
      </c>
      <c r="F39" s="96" t="n">
        <v>36526</v>
      </c>
      <c r="G39" s="94" t="n">
        <v>12</v>
      </c>
      <c r="H39" s="95" t="s">
        <v>62</v>
      </c>
      <c r="I39" s="95" t="s">
        <v>147</v>
      </c>
      <c r="J39" s="94" t="n">
        <v>105978</v>
      </c>
      <c r="K39" s="95" t="s">
        <v>148</v>
      </c>
      <c r="L39" s="95" t="s">
        <v>151</v>
      </c>
      <c r="M39" s="95"/>
    </row>
    <row r="40" customFormat="false" ht="12.75" hidden="false" customHeight="false" outlineLevel="0" collapsed="false">
      <c r="A40" s="94" t="n">
        <v>507632</v>
      </c>
      <c r="B40" s="95" t="s">
        <v>59</v>
      </c>
      <c r="C40" s="94" t="n">
        <v>3</v>
      </c>
      <c r="D40" s="95" t="s">
        <v>14</v>
      </c>
      <c r="E40" s="95" t="s">
        <v>72</v>
      </c>
      <c r="F40" s="96" t="n">
        <v>31808</v>
      </c>
      <c r="G40" s="94" t="n">
        <v>12</v>
      </c>
      <c r="H40" s="95" t="s">
        <v>62</v>
      </c>
      <c r="I40" s="95" t="s">
        <v>147</v>
      </c>
      <c r="J40" s="94" t="n">
        <v>105978</v>
      </c>
      <c r="K40" s="95" t="s">
        <v>148</v>
      </c>
      <c r="L40" s="95" t="s">
        <v>152</v>
      </c>
      <c r="M40" s="95" t="s">
        <v>153</v>
      </c>
    </row>
    <row r="41" customFormat="false" ht="12.75" hidden="false" customHeight="false" outlineLevel="0" collapsed="false">
      <c r="A41" s="94" t="n">
        <v>507526</v>
      </c>
      <c r="B41" s="95" t="s">
        <v>59</v>
      </c>
      <c r="C41" s="94" t="n">
        <v>5</v>
      </c>
      <c r="D41" s="95" t="s">
        <v>83</v>
      </c>
      <c r="E41" s="95" t="s">
        <v>72</v>
      </c>
      <c r="F41" s="96" t="n">
        <v>36526</v>
      </c>
      <c r="G41" s="94" t="n">
        <v>12</v>
      </c>
      <c r="H41" s="95" t="s">
        <v>62</v>
      </c>
      <c r="I41" s="95" t="s">
        <v>147</v>
      </c>
      <c r="J41" s="94" t="n">
        <v>105982</v>
      </c>
      <c r="K41" s="95" t="s">
        <v>154</v>
      </c>
      <c r="L41" s="95" t="s">
        <v>155</v>
      </c>
      <c r="M41" s="95"/>
    </row>
    <row r="42" customFormat="false" ht="12.75" hidden="false" customHeight="false" outlineLevel="0" collapsed="false">
      <c r="A42" s="94" t="n">
        <v>507529</v>
      </c>
      <c r="B42" s="95" t="s">
        <v>59</v>
      </c>
      <c r="C42" s="94" t="n">
        <v>5</v>
      </c>
      <c r="D42" s="95" t="s">
        <v>83</v>
      </c>
      <c r="E42" s="95" t="s">
        <v>72</v>
      </c>
      <c r="F42" s="96" t="n">
        <v>36526</v>
      </c>
      <c r="G42" s="94" t="n">
        <v>12</v>
      </c>
      <c r="H42" s="95" t="s">
        <v>62</v>
      </c>
      <c r="I42" s="95" t="s">
        <v>147</v>
      </c>
      <c r="J42" s="94" t="n">
        <v>105982</v>
      </c>
      <c r="K42" s="95" t="s">
        <v>154</v>
      </c>
      <c r="L42" s="95" t="s">
        <v>156</v>
      </c>
      <c r="M42" s="95"/>
    </row>
    <row r="43" customFormat="false" ht="12.75" hidden="false" customHeight="false" outlineLevel="0" collapsed="false">
      <c r="A43" s="94" t="n">
        <v>405971</v>
      </c>
      <c r="B43" s="95" t="s">
        <v>59</v>
      </c>
      <c r="C43" s="94" t="n">
        <v>12</v>
      </c>
      <c r="D43" s="95" t="s">
        <v>157</v>
      </c>
      <c r="E43" s="95" t="s">
        <v>22</v>
      </c>
      <c r="F43" s="96" t="n">
        <v>36510</v>
      </c>
      <c r="G43" s="94" t="n">
        <v>12</v>
      </c>
      <c r="H43" s="95" t="s">
        <v>62</v>
      </c>
      <c r="I43" s="95" t="s">
        <v>147</v>
      </c>
      <c r="J43" s="94" t="n">
        <v>105983</v>
      </c>
      <c r="K43" s="95" t="s">
        <v>158</v>
      </c>
      <c r="L43" s="95" t="s">
        <v>159</v>
      </c>
      <c r="M43" s="95"/>
    </row>
    <row r="44" customFormat="false" ht="12.75" hidden="false" customHeight="false" outlineLevel="0" collapsed="false">
      <c r="A44" s="94" t="n">
        <v>500019</v>
      </c>
      <c r="B44" s="95" t="s">
        <v>59</v>
      </c>
      <c r="C44" s="94" t="n">
        <v>7</v>
      </c>
      <c r="D44" s="95" t="s">
        <v>91</v>
      </c>
      <c r="E44" s="95" t="s">
        <v>72</v>
      </c>
      <c r="F44" s="96" t="n">
        <v>36332</v>
      </c>
      <c r="G44" s="94" t="n">
        <v>12</v>
      </c>
      <c r="H44" s="95" t="s">
        <v>62</v>
      </c>
      <c r="I44" s="95" t="s">
        <v>147</v>
      </c>
      <c r="J44" s="94" t="n">
        <v>105983</v>
      </c>
      <c r="K44" s="95" t="s">
        <v>158</v>
      </c>
      <c r="L44" s="95" t="s">
        <v>160</v>
      </c>
      <c r="M44" s="95" t="s">
        <v>93</v>
      </c>
    </row>
    <row r="45" customFormat="false" ht="12.75" hidden="false" customHeight="false" outlineLevel="0" collapsed="false">
      <c r="A45" s="94" t="n">
        <v>502809</v>
      </c>
      <c r="B45" s="95" t="s">
        <v>59</v>
      </c>
      <c r="C45" s="94" t="n">
        <v>7</v>
      </c>
      <c r="D45" s="95" t="s">
        <v>91</v>
      </c>
      <c r="E45" s="95" t="s">
        <v>28</v>
      </c>
      <c r="F45" s="96" t="n">
        <v>36526</v>
      </c>
      <c r="G45" s="94" t="n">
        <v>12</v>
      </c>
      <c r="H45" s="95" t="s">
        <v>62</v>
      </c>
      <c r="I45" s="95" t="s">
        <v>147</v>
      </c>
      <c r="J45" s="94" t="n">
        <v>105983</v>
      </c>
      <c r="K45" s="95" t="s">
        <v>158</v>
      </c>
      <c r="L45" s="95" t="s">
        <v>161</v>
      </c>
      <c r="M45" s="95"/>
    </row>
    <row r="46" customFormat="false" ht="12.75" hidden="false" customHeight="false" outlineLevel="0" collapsed="false">
      <c r="A46" s="94" t="n">
        <v>503178</v>
      </c>
      <c r="B46" s="95" t="s">
        <v>59</v>
      </c>
      <c r="C46" s="94" t="n">
        <v>10</v>
      </c>
      <c r="D46" s="95" t="s">
        <v>157</v>
      </c>
      <c r="E46" s="95" t="s">
        <v>28</v>
      </c>
      <c r="F46" s="96" t="n">
        <v>34337</v>
      </c>
      <c r="G46" s="94" t="n">
        <v>12</v>
      </c>
      <c r="H46" s="95" t="s">
        <v>62</v>
      </c>
      <c r="I46" s="95" t="s">
        <v>147</v>
      </c>
      <c r="J46" s="94" t="n">
        <v>105983</v>
      </c>
      <c r="K46" s="95" t="s">
        <v>158</v>
      </c>
      <c r="L46" s="95" t="s">
        <v>162</v>
      </c>
      <c r="M46" s="95" t="s">
        <v>163</v>
      </c>
    </row>
    <row r="47" customFormat="false" ht="12.75" hidden="false" customHeight="false" outlineLevel="0" collapsed="false">
      <c r="A47" s="94" t="n">
        <v>507541</v>
      </c>
      <c r="B47" s="95" t="s">
        <v>59</v>
      </c>
      <c r="C47" s="94" t="n">
        <v>7</v>
      </c>
      <c r="D47" s="95" t="s">
        <v>91</v>
      </c>
      <c r="E47" s="95" t="s">
        <v>72</v>
      </c>
      <c r="F47" s="96" t="n">
        <v>36526</v>
      </c>
      <c r="G47" s="94" t="n">
        <v>12</v>
      </c>
      <c r="H47" s="95" t="s">
        <v>62</v>
      </c>
      <c r="I47" s="95" t="s">
        <v>147</v>
      </c>
      <c r="J47" s="94" t="n">
        <v>105983</v>
      </c>
      <c r="K47" s="95" t="s">
        <v>158</v>
      </c>
      <c r="L47" s="95" t="s">
        <v>164</v>
      </c>
      <c r="M47" s="95"/>
    </row>
    <row r="48" customFormat="false" ht="12.75" hidden="false" customHeight="false" outlineLevel="0" collapsed="false">
      <c r="A48" s="94" t="n">
        <v>507562</v>
      </c>
      <c r="B48" s="95" t="s">
        <v>59</v>
      </c>
      <c r="C48" s="94" t="n">
        <v>5</v>
      </c>
      <c r="D48" s="95" t="s">
        <v>83</v>
      </c>
      <c r="E48" s="95" t="s">
        <v>72</v>
      </c>
      <c r="F48" s="96" t="n">
        <v>36526</v>
      </c>
      <c r="G48" s="94" t="n">
        <v>12</v>
      </c>
      <c r="H48" s="95" t="s">
        <v>62</v>
      </c>
      <c r="I48" s="95" t="s">
        <v>147</v>
      </c>
      <c r="J48" s="94" t="n">
        <v>105983</v>
      </c>
      <c r="K48" s="95" t="s">
        <v>158</v>
      </c>
      <c r="L48" s="95" t="s">
        <v>165</v>
      </c>
      <c r="M48" s="95"/>
    </row>
    <row r="49" customFormat="false" ht="12.75" hidden="false" customHeight="false" outlineLevel="0" collapsed="false">
      <c r="A49" s="94" t="n">
        <v>507574</v>
      </c>
      <c r="B49" s="95" t="s">
        <v>59</v>
      </c>
      <c r="C49" s="94" t="n">
        <v>12</v>
      </c>
      <c r="D49" s="95" t="s">
        <v>91</v>
      </c>
      <c r="E49" s="95" t="s">
        <v>22</v>
      </c>
      <c r="F49" s="96" t="n">
        <v>36526</v>
      </c>
      <c r="G49" s="94" t="n">
        <v>12</v>
      </c>
      <c r="H49" s="95" t="s">
        <v>62</v>
      </c>
      <c r="I49" s="95" t="s">
        <v>147</v>
      </c>
      <c r="J49" s="94" t="n">
        <v>105983</v>
      </c>
      <c r="K49" s="95" t="s">
        <v>158</v>
      </c>
      <c r="L49" s="95" t="s">
        <v>166</v>
      </c>
      <c r="M49" s="95"/>
    </row>
    <row r="50" customFormat="false" ht="12.75" hidden="false" customHeight="false" outlineLevel="0" collapsed="false">
      <c r="A50" s="94" t="n">
        <v>507577</v>
      </c>
      <c r="B50" s="95" t="s">
        <v>59</v>
      </c>
      <c r="C50" s="94" t="n">
        <v>5</v>
      </c>
      <c r="D50" s="95" t="s">
        <v>83</v>
      </c>
      <c r="E50" s="95" t="s">
        <v>72</v>
      </c>
      <c r="F50" s="96" t="n">
        <v>36526</v>
      </c>
      <c r="G50" s="94" t="n">
        <v>12</v>
      </c>
      <c r="H50" s="95" t="s">
        <v>62</v>
      </c>
      <c r="I50" s="95" t="s">
        <v>147</v>
      </c>
      <c r="J50" s="94" t="n">
        <v>105983</v>
      </c>
      <c r="K50" s="95" t="s">
        <v>158</v>
      </c>
      <c r="L50" s="95" t="s">
        <v>167</v>
      </c>
      <c r="M50" s="95"/>
    </row>
    <row r="51" customFormat="false" ht="12.75" hidden="false" customHeight="false" outlineLevel="0" collapsed="false">
      <c r="A51" s="94" t="n">
        <v>507592</v>
      </c>
      <c r="B51" s="95" t="s">
        <v>59</v>
      </c>
      <c r="C51" s="94" t="n">
        <v>13</v>
      </c>
      <c r="D51" s="95" t="s">
        <v>108</v>
      </c>
      <c r="E51" s="95" t="s">
        <v>28</v>
      </c>
      <c r="F51" s="96" t="n">
        <v>36526</v>
      </c>
      <c r="G51" s="94" t="n">
        <v>12</v>
      </c>
      <c r="H51" s="95" t="s">
        <v>62</v>
      </c>
      <c r="I51" s="95" t="s">
        <v>147</v>
      </c>
      <c r="J51" s="94" t="n">
        <v>105983</v>
      </c>
      <c r="K51" s="95" t="s">
        <v>158</v>
      </c>
      <c r="L51" s="95" t="s">
        <v>168</v>
      </c>
      <c r="M51" s="95"/>
    </row>
    <row r="52" customFormat="false" ht="12.75" hidden="false" customHeight="false" outlineLevel="0" collapsed="false">
      <c r="A52" s="94" t="n">
        <v>561833</v>
      </c>
      <c r="B52" s="95" t="s">
        <v>59</v>
      </c>
      <c r="C52" s="94" t="n">
        <v>13</v>
      </c>
      <c r="D52" s="95" t="s">
        <v>115</v>
      </c>
      <c r="E52" s="95" t="s">
        <v>28</v>
      </c>
      <c r="F52" s="96" t="n">
        <v>36787</v>
      </c>
      <c r="G52" s="94" t="n">
        <v>12</v>
      </c>
      <c r="H52" s="95" t="s">
        <v>62</v>
      </c>
      <c r="I52" s="95" t="s">
        <v>147</v>
      </c>
      <c r="J52" s="94" t="n">
        <v>105983</v>
      </c>
      <c r="K52" s="95" t="s">
        <v>158</v>
      </c>
      <c r="L52" s="95" t="s">
        <v>169</v>
      </c>
      <c r="M52" s="95"/>
    </row>
    <row r="53" customFormat="false" ht="12.75" hidden="false" customHeight="false" outlineLevel="0" collapsed="false">
      <c r="A53" s="94" t="n">
        <v>502686</v>
      </c>
      <c r="B53" s="95" t="s">
        <v>59</v>
      </c>
      <c r="C53" s="94" t="n">
        <v>5</v>
      </c>
      <c r="D53" s="95" t="s">
        <v>83</v>
      </c>
      <c r="E53" s="95" t="s">
        <v>72</v>
      </c>
      <c r="F53" s="96" t="n">
        <v>33666</v>
      </c>
      <c r="G53" s="94" t="n">
        <v>12</v>
      </c>
      <c r="H53" s="95" t="s">
        <v>62</v>
      </c>
      <c r="I53" s="95" t="s">
        <v>147</v>
      </c>
      <c r="J53" s="94" t="n">
        <v>105984</v>
      </c>
      <c r="K53" s="95" t="s">
        <v>170</v>
      </c>
      <c r="L53" s="95" t="s">
        <v>171</v>
      </c>
      <c r="M53" s="95" t="s">
        <v>135</v>
      </c>
    </row>
    <row r="54" customFormat="false" ht="12.75" hidden="false" customHeight="false" outlineLevel="0" collapsed="false">
      <c r="A54" s="94" t="n">
        <v>507523</v>
      </c>
      <c r="B54" s="95" t="s">
        <v>59</v>
      </c>
      <c r="C54" s="94" t="n">
        <v>5</v>
      </c>
      <c r="D54" s="95" t="s">
        <v>83</v>
      </c>
      <c r="E54" s="95" t="s">
        <v>72</v>
      </c>
      <c r="F54" s="96" t="n">
        <v>36526</v>
      </c>
      <c r="G54" s="94" t="n">
        <v>12</v>
      </c>
      <c r="H54" s="95" t="s">
        <v>62</v>
      </c>
      <c r="I54" s="95" t="s">
        <v>147</v>
      </c>
      <c r="J54" s="94" t="n">
        <v>105984</v>
      </c>
      <c r="K54" s="95" t="s">
        <v>170</v>
      </c>
      <c r="L54" s="95" t="s">
        <v>172</v>
      </c>
      <c r="M54" s="95"/>
    </row>
    <row r="55" customFormat="false" ht="12.75" hidden="false" customHeight="false" outlineLevel="0" collapsed="false">
      <c r="A55" s="94" t="n">
        <v>507535</v>
      </c>
      <c r="B55" s="95" t="s">
        <v>59</v>
      </c>
      <c r="C55" s="94" t="n">
        <v>12</v>
      </c>
      <c r="D55" s="95" t="s">
        <v>91</v>
      </c>
      <c r="E55" s="95" t="s">
        <v>22</v>
      </c>
      <c r="F55" s="96" t="n">
        <v>36526</v>
      </c>
      <c r="G55" s="94" t="n">
        <v>12</v>
      </c>
      <c r="H55" s="95" t="s">
        <v>62</v>
      </c>
      <c r="I55" s="95" t="s">
        <v>147</v>
      </c>
      <c r="J55" s="94" t="n">
        <v>105988</v>
      </c>
      <c r="K55" s="95" t="s">
        <v>173</v>
      </c>
      <c r="L55" s="95" t="s">
        <v>174</v>
      </c>
      <c r="M55" s="95"/>
    </row>
    <row r="56" customFormat="false" ht="12.75" hidden="false" customHeight="false" outlineLevel="0" collapsed="false">
      <c r="A56" s="94" t="n">
        <v>507546</v>
      </c>
      <c r="B56" s="95" t="s">
        <v>59</v>
      </c>
      <c r="C56" s="94" t="n">
        <v>12</v>
      </c>
      <c r="D56" s="95" t="s">
        <v>91</v>
      </c>
      <c r="E56" s="95" t="s">
        <v>22</v>
      </c>
      <c r="F56" s="96" t="n">
        <v>36526</v>
      </c>
      <c r="G56" s="94" t="n">
        <v>12</v>
      </c>
      <c r="H56" s="95" t="s">
        <v>62</v>
      </c>
      <c r="I56" s="95" t="s">
        <v>147</v>
      </c>
      <c r="J56" s="94" t="n">
        <v>105988</v>
      </c>
      <c r="K56" s="95" t="s">
        <v>173</v>
      </c>
      <c r="L56" s="95" t="s">
        <v>175</v>
      </c>
      <c r="M56" s="95"/>
    </row>
    <row r="57" customFormat="false" ht="12.75" hidden="false" customHeight="false" outlineLevel="0" collapsed="false">
      <c r="A57" s="94" t="n">
        <v>507551</v>
      </c>
      <c r="B57" s="95" t="s">
        <v>59</v>
      </c>
      <c r="C57" s="94" t="n">
        <v>12</v>
      </c>
      <c r="D57" s="95" t="s">
        <v>91</v>
      </c>
      <c r="E57" s="95" t="s">
        <v>22</v>
      </c>
      <c r="F57" s="96" t="n">
        <v>36526</v>
      </c>
      <c r="G57" s="94" t="n">
        <v>12</v>
      </c>
      <c r="H57" s="95" t="s">
        <v>62</v>
      </c>
      <c r="I57" s="95" t="s">
        <v>147</v>
      </c>
      <c r="J57" s="94" t="n">
        <v>105988</v>
      </c>
      <c r="K57" s="95" t="s">
        <v>173</v>
      </c>
      <c r="L57" s="95" t="s">
        <v>176</v>
      </c>
      <c r="M57" s="95"/>
    </row>
    <row r="58" customFormat="false" ht="12.75" hidden="false" customHeight="false" outlineLevel="0" collapsed="false">
      <c r="A58" s="94" t="n">
        <v>507552</v>
      </c>
      <c r="B58" s="95" t="s">
        <v>59</v>
      </c>
      <c r="C58" s="94" t="n">
        <v>12</v>
      </c>
      <c r="D58" s="95" t="s">
        <v>177</v>
      </c>
      <c r="E58" s="95" t="s">
        <v>22</v>
      </c>
      <c r="F58" s="96" t="n">
        <v>36526</v>
      </c>
      <c r="G58" s="94" t="n">
        <v>12</v>
      </c>
      <c r="H58" s="95" t="s">
        <v>62</v>
      </c>
      <c r="I58" s="95" t="s">
        <v>147</v>
      </c>
      <c r="J58" s="94" t="n">
        <v>105988</v>
      </c>
      <c r="K58" s="95" t="s">
        <v>173</v>
      </c>
      <c r="L58" s="95" t="s">
        <v>178</v>
      </c>
      <c r="M58" s="95"/>
    </row>
    <row r="59" customFormat="false" ht="12.75" hidden="false" customHeight="false" outlineLevel="0" collapsed="false">
      <c r="A59" s="94" t="n">
        <v>507627</v>
      </c>
      <c r="B59" s="95" t="s">
        <v>59</v>
      </c>
      <c r="C59" s="94" t="n">
        <v>12</v>
      </c>
      <c r="D59" s="95" t="s">
        <v>157</v>
      </c>
      <c r="E59" s="95" t="s">
        <v>22</v>
      </c>
      <c r="F59" s="96" t="n">
        <v>36526</v>
      </c>
      <c r="G59" s="94" t="n">
        <v>12</v>
      </c>
      <c r="H59" s="95" t="s">
        <v>62</v>
      </c>
      <c r="I59" s="95" t="s">
        <v>147</v>
      </c>
      <c r="J59" s="94" t="n">
        <v>105988</v>
      </c>
      <c r="K59" s="95" t="s">
        <v>173</v>
      </c>
      <c r="L59" s="95" t="s">
        <v>179</v>
      </c>
      <c r="M59" s="95"/>
    </row>
    <row r="60" customFormat="false" ht="12.75" hidden="false" customHeight="false" outlineLevel="0" collapsed="false">
      <c r="A60" s="94" t="n">
        <v>507629</v>
      </c>
      <c r="B60" s="95" t="s">
        <v>59</v>
      </c>
      <c r="C60" s="94" t="n">
        <v>12</v>
      </c>
      <c r="D60" s="95" t="s">
        <v>157</v>
      </c>
      <c r="E60" s="95" t="s">
        <v>22</v>
      </c>
      <c r="F60" s="96" t="n">
        <v>36526</v>
      </c>
      <c r="G60" s="94" t="n">
        <v>12</v>
      </c>
      <c r="H60" s="95" t="s">
        <v>62</v>
      </c>
      <c r="I60" s="95" t="s">
        <v>147</v>
      </c>
      <c r="J60" s="94" t="n">
        <v>105988</v>
      </c>
      <c r="K60" s="95" t="s">
        <v>173</v>
      </c>
      <c r="L60" s="95" t="s">
        <v>180</v>
      </c>
      <c r="M60" s="95"/>
    </row>
    <row r="61" customFormat="false" ht="12.75" hidden="false" customHeight="false" outlineLevel="0" collapsed="false">
      <c r="A61" s="94" t="n">
        <v>507630</v>
      </c>
      <c r="B61" s="95" t="s">
        <v>59</v>
      </c>
      <c r="C61" s="94" t="n">
        <v>12</v>
      </c>
      <c r="D61" s="95" t="s">
        <v>157</v>
      </c>
      <c r="E61" s="95" t="s">
        <v>22</v>
      </c>
      <c r="F61" s="96" t="n">
        <v>36526</v>
      </c>
      <c r="G61" s="94" t="n">
        <v>12</v>
      </c>
      <c r="H61" s="95" t="s">
        <v>62</v>
      </c>
      <c r="I61" s="95" t="s">
        <v>147</v>
      </c>
      <c r="J61" s="94" t="n">
        <v>105988</v>
      </c>
      <c r="K61" s="95" t="s">
        <v>173</v>
      </c>
      <c r="L61" s="95" t="s">
        <v>181</v>
      </c>
      <c r="M61" s="95"/>
    </row>
    <row r="62" customFormat="false" ht="12.75" hidden="false" customHeight="false" outlineLevel="0" collapsed="false">
      <c r="A62" s="94" t="n">
        <v>514686</v>
      </c>
      <c r="B62" s="95" t="s">
        <v>59</v>
      </c>
      <c r="C62" s="94" t="n">
        <v>11</v>
      </c>
      <c r="D62" s="95" t="s">
        <v>20</v>
      </c>
      <c r="E62" s="95" t="s">
        <v>28</v>
      </c>
      <c r="F62" s="96" t="n">
        <v>36661</v>
      </c>
      <c r="G62" s="94" t="n">
        <v>12</v>
      </c>
      <c r="H62" s="95" t="s">
        <v>62</v>
      </c>
      <c r="I62" s="95" t="s">
        <v>147</v>
      </c>
      <c r="J62" s="94" t="n">
        <v>105988</v>
      </c>
      <c r="K62" s="95" t="s">
        <v>173</v>
      </c>
      <c r="L62" s="95" t="s">
        <v>182</v>
      </c>
      <c r="M62" s="95"/>
    </row>
    <row r="63" customFormat="false" ht="12.75" hidden="false" customHeight="false" outlineLevel="0" collapsed="false">
      <c r="A63" s="94" t="n">
        <v>500742</v>
      </c>
      <c r="B63" s="95" t="s">
        <v>59</v>
      </c>
      <c r="C63" s="94" t="n">
        <v>5</v>
      </c>
      <c r="D63" s="95" t="s">
        <v>177</v>
      </c>
      <c r="E63" s="95" t="s">
        <v>28</v>
      </c>
      <c r="F63" s="96" t="n">
        <v>36526</v>
      </c>
      <c r="G63" s="94" t="n">
        <v>12</v>
      </c>
      <c r="H63" s="95" t="s">
        <v>62</v>
      </c>
      <c r="I63" s="95" t="s">
        <v>147</v>
      </c>
      <c r="J63" s="94" t="n">
        <v>105989</v>
      </c>
      <c r="K63" s="95" t="s">
        <v>183</v>
      </c>
      <c r="L63" s="95" t="s">
        <v>184</v>
      </c>
      <c r="M63" s="95"/>
    </row>
    <row r="64" customFormat="false" ht="12.75" hidden="false" customHeight="false" outlineLevel="0" collapsed="false">
      <c r="A64" s="94" t="n">
        <v>502958</v>
      </c>
      <c r="B64" s="95" t="s">
        <v>59</v>
      </c>
      <c r="C64" s="94" t="n">
        <v>12</v>
      </c>
      <c r="D64" s="95" t="s">
        <v>157</v>
      </c>
      <c r="E64" s="95" t="s">
        <v>22</v>
      </c>
      <c r="F64" s="96" t="n">
        <v>36526</v>
      </c>
      <c r="G64" s="94" t="n">
        <v>12</v>
      </c>
      <c r="H64" s="95" t="s">
        <v>62</v>
      </c>
      <c r="I64" s="95" t="s">
        <v>147</v>
      </c>
      <c r="J64" s="94" t="n">
        <v>105989</v>
      </c>
      <c r="K64" s="95" t="s">
        <v>183</v>
      </c>
      <c r="L64" s="95" t="s">
        <v>185</v>
      </c>
      <c r="M64" s="95"/>
    </row>
    <row r="65" customFormat="false" ht="12.75" hidden="false" customHeight="false" outlineLevel="0" collapsed="false">
      <c r="A65" s="94" t="n">
        <v>503930</v>
      </c>
      <c r="B65" s="95" t="s">
        <v>59</v>
      </c>
      <c r="C65" s="94" t="n">
        <v>13</v>
      </c>
      <c r="D65" s="95" t="s">
        <v>108</v>
      </c>
      <c r="E65" s="95" t="s">
        <v>28</v>
      </c>
      <c r="F65" s="96" t="n">
        <v>36557</v>
      </c>
      <c r="G65" s="94" t="n">
        <v>12</v>
      </c>
      <c r="H65" s="95" t="s">
        <v>62</v>
      </c>
      <c r="I65" s="95" t="s">
        <v>147</v>
      </c>
      <c r="J65" s="94" t="n">
        <v>105989</v>
      </c>
      <c r="K65" s="95" t="s">
        <v>183</v>
      </c>
      <c r="L65" s="95" t="s">
        <v>186</v>
      </c>
      <c r="M65" s="95"/>
    </row>
    <row r="66" customFormat="false" ht="12.75" hidden="false" customHeight="false" outlineLevel="0" collapsed="false">
      <c r="A66" s="94" t="n">
        <v>507525</v>
      </c>
      <c r="B66" s="95" t="s">
        <v>59</v>
      </c>
      <c r="C66" s="94" t="n">
        <v>12</v>
      </c>
      <c r="D66" s="95" t="s">
        <v>83</v>
      </c>
      <c r="E66" s="95" t="s">
        <v>22</v>
      </c>
      <c r="F66" s="96" t="n">
        <v>36526</v>
      </c>
      <c r="G66" s="94" t="n">
        <v>12</v>
      </c>
      <c r="H66" s="95" t="s">
        <v>62</v>
      </c>
      <c r="I66" s="95" t="s">
        <v>147</v>
      </c>
      <c r="J66" s="94" t="n">
        <v>105989</v>
      </c>
      <c r="K66" s="95" t="s">
        <v>183</v>
      </c>
      <c r="L66" s="95" t="s">
        <v>187</v>
      </c>
      <c r="M66" s="95"/>
    </row>
    <row r="67" customFormat="false" ht="12.75" hidden="false" customHeight="false" outlineLevel="0" collapsed="false">
      <c r="A67" s="94" t="n">
        <v>507538</v>
      </c>
      <c r="B67" s="95" t="s">
        <v>59</v>
      </c>
      <c r="C67" s="94" t="n">
        <v>12</v>
      </c>
      <c r="D67" s="95" t="s">
        <v>83</v>
      </c>
      <c r="E67" s="95" t="s">
        <v>22</v>
      </c>
      <c r="F67" s="96" t="n">
        <v>36526</v>
      </c>
      <c r="G67" s="94" t="n">
        <v>12</v>
      </c>
      <c r="H67" s="95" t="s">
        <v>62</v>
      </c>
      <c r="I67" s="95" t="s">
        <v>147</v>
      </c>
      <c r="J67" s="94" t="n">
        <v>105989</v>
      </c>
      <c r="K67" s="95" t="s">
        <v>183</v>
      </c>
      <c r="L67" s="95" t="s">
        <v>188</v>
      </c>
      <c r="M67" s="95"/>
    </row>
    <row r="68" customFormat="false" ht="12.75" hidden="false" customHeight="false" outlineLevel="0" collapsed="false">
      <c r="A68" s="94" t="n">
        <v>507547</v>
      </c>
      <c r="B68" s="95" t="s">
        <v>59</v>
      </c>
      <c r="C68" s="94" t="n">
        <v>12</v>
      </c>
      <c r="D68" s="95" t="s">
        <v>91</v>
      </c>
      <c r="E68" s="95" t="s">
        <v>22</v>
      </c>
      <c r="F68" s="96" t="n">
        <v>36526</v>
      </c>
      <c r="G68" s="94" t="n">
        <v>12</v>
      </c>
      <c r="H68" s="95" t="s">
        <v>62</v>
      </c>
      <c r="I68" s="95" t="s">
        <v>147</v>
      </c>
      <c r="J68" s="94" t="n">
        <v>105989</v>
      </c>
      <c r="K68" s="95" t="s">
        <v>183</v>
      </c>
      <c r="L68" s="95" t="s">
        <v>189</v>
      </c>
      <c r="M68" s="95"/>
    </row>
    <row r="69" customFormat="false" ht="12.75" hidden="false" customHeight="false" outlineLevel="0" collapsed="false">
      <c r="A69" s="94" t="n">
        <v>507555</v>
      </c>
      <c r="B69" s="95" t="s">
        <v>59</v>
      </c>
      <c r="C69" s="94" t="n">
        <v>12</v>
      </c>
      <c r="D69" s="95" t="s">
        <v>91</v>
      </c>
      <c r="E69" s="95" t="s">
        <v>22</v>
      </c>
      <c r="F69" s="96" t="n">
        <v>36526</v>
      </c>
      <c r="G69" s="94" t="n">
        <v>12</v>
      </c>
      <c r="H69" s="95" t="s">
        <v>62</v>
      </c>
      <c r="I69" s="95" t="s">
        <v>147</v>
      </c>
      <c r="J69" s="94" t="n">
        <v>105989</v>
      </c>
      <c r="K69" s="95" t="s">
        <v>183</v>
      </c>
      <c r="L69" s="95" t="s">
        <v>190</v>
      </c>
      <c r="M69" s="95"/>
    </row>
    <row r="70" customFormat="false" ht="12.75" hidden="false" customHeight="false" outlineLevel="0" collapsed="false">
      <c r="A70" s="94" t="n">
        <v>507567</v>
      </c>
      <c r="B70" s="95" t="s">
        <v>59</v>
      </c>
      <c r="C70" s="94" t="n">
        <v>12</v>
      </c>
      <c r="D70" s="95" t="s">
        <v>14</v>
      </c>
      <c r="E70" s="95" t="s">
        <v>22</v>
      </c>
      <c r="F70" s="96" t="n">
        <v>36526</v>
      </c>
      <c r="G70" s="94" t="n">
        <v>12</v>
      </c>
      <c r="H70" s="95" t="s">
        <v>62</v>
      </c>
      <c r="I70" s="95" t="s">
        <v>147</v>
      </c>
      <c r="J70" s="94" t="n">
        <v>105989</v>
      </c>
      <c r="K70" s="95" t="s">
        <v>183</v>
      </c>
      <c r="L70" s="95" t="s">
        <v>191</v>
      </c>
      <c r="M70" s="95"/>
    </row>
    <row r="71" customFormat="false" ht="12.75" hidden="false" customHeight="false" outlineLevel="0" collapsed="false">
      <c r="A71" s="94" t="n">
        <v>507571</v>
      </c>
      <c r="B71" s="95" t="s">
        <v>59</v>
      </c>
      <c r="C71" s="94" t="n">
        <v>12</v>
      </c>
      <c r="D71" s="95" t="s">
        <v>83</v>
      </c>
      <c r="E71" s="95" t="s">
        <v>22</v>
      </c>
      <c r="F71" s="96" t="n">
        <v>36526</v>
      </c>
      <c r="G71" s="94" t="n">
        <v>12</v>
      </c>
      <c r="H71" s="95" t="s">
        <v>62</v>
      </c>
      <c r="I71" s="95" t="s">
        <v>147</v>
      </c>
      <c r="J71" s="94" t="n">
        <v>105989</v>
      </c>
      <c r="K71" s="95" t="s">
        <v>183</v>
      </c>
      <c r="L71" s="95" t="s">
        <v>192</v>
      </c>
      <c r="M71" s="95"/>
    </row>
    <row r="72" customFormat="false" ht="12.75" hidden="false" customHeight="false" outlineLevel="0" collapsed="false">
      <c r="A72" s="94" t="n">
        <v>507599</v>
      </c>
      <c r="B72" s="95" t="s">
        <v>59</v>
      </c>
      <c r="C72" s="94" t="n">
        <v>12</v>
      </c>
      <c r="D72" s="95" t="s">
        <v>83</v>
      </c>
      <c r="E72" s="95" t="s">
        <v>22</v>
      </c>
      <c r="F72" s="96" t="n">
        <v>36526</v>
      </c>
      <c r="G72" s="94" t="n">
        <v>12</v>
      </c>
      <c r="H72" s="95" t="s">
        <v>62</v>
      </c>
      <c r="I72" s="95" t="s">
        <v>147</v>
      </c>
      <c r="J72" s="94" t="n">
        <v>105993</v>
      </c>
      <c r="K72" s="95" t="s">
        <v>193</v>
      </c>
      <c r="L72" s="95" t="s">
        <v>194</v>
      </c>
      <c r="M72" s="95"/>
    </row>
    <row r="73" customFormat="false" ht="12.75" hidden="false" customHeight="false" outlineLevel="0" collapsed="false">
      <c r="A73" s="94" t="n">
        <v>507601</v>
      </c>
      <c r="B73" s="95" t="s">
        <v>59</v>
      </c>
      <c r="C73" s="94" t="n">
        <v>12</v>
      </c>
      <c r="D73" s="95" t="s">
        <v>20</v>
      </c>
      <c r="E73" s="95" t="s">
        <v>22</v>
      </c>
      <c r="F73" s="96" t="n">
        <v>36526</v>
      </c>
      <c r="G73" s="94" t="n">
        <v>12</v>
      </c>
      <c r="H73" s="95" t="s">
        <v>62</v>
      </c>
      <c r="I73" s="95" t="s">
        <v>147</v>
      </c>
      <c r="J73" s="94" t="n">
        <v>105993</v>
      </c>
      <c r="K73" s="95" t="s">
        <v>193</v>
      </c>
      <c r="L73" s="95" t="s">
        <v>195</v>
      </c>
      <c r="M73" s="95"/>
    </row>
    <row r="74" customFormat="false" ht="12.75" hidden="false" customHeight="false" outlineLevel="0" collapsed="false">
      <c r="A74" s="94" t="n">
        <v>507607</v>
      </c>
      <c r="B74" s="95" t="s">
        <v>59</v>
      </c>
      <c r="C74" s="94" t="n">
        <v>12</v>
      </c>
      <c r="D74" s="95" t="s">
        <v>157</v>
      </c>
      <c r="E74" s="95" t="s">
        <v>22</v>
      </c>
      <c r="F74" s="96" t="n">
        <v>36526</v>
      </c>
      <c r="G74" s="94" t="n">
        <v>12</v>
      </c>
      <c r="H74" s="95" t="s">
        <v>62</v>
      </c>
      <c r="I74" s="95" t="s">
        <v>147</v>
      </c>
      <c r="J74" s="94" t="n">
        <v>105993</v>
      </c>
      <c r="K74" s="95" t="s">
        <v>193</v>
      </c>
      <c r="L74" s="95" t="s">
        <v>196</v>
      </c>
      <c r="M74" s="95"/>
    </row>
    <row r="75" customFormat="false" ht="12.75" hidden="false" customHeight="false" outlineLevel="0" collapsed="false">
      <c r="A75" s="94" t="n">
        <v>507608</v>
      </c>
      <c r="B75" s="95" t="s">
        <v>59</v>
      </c>
      <c r="C75" s="94" t="n">
        <v>7</v>
      </c>
      <c r="D75" s="95" t="s">
        <v>91</v>
      </c>
      <c r="E75" s="95" t="s">
        <v>28</v>
      </c>
      <c r="F75" s="96" t="n">
        <v>36526</v>
      </c>
      <c r="G75" s="94" t="n">
        <v>12</v>
      </c>
      <c r="H75" s="95" t="s">
        <v>62</v>
      </c>
      <c r="I75" s="95" t="s">
        <v>147</v>
      </c>
      <c r="J75" s="94" t="n">
        <v>105993</v>
      </c>
      <c r="K75" s="95" t="s">
        <v>193</v>
      </c>
      <c r="L75" s="95" t="s">
        <v>197</v>
      </c>
      <c r="M75" s="95"/>
    </row>
    <row r="76" customFormat="false" ht="12.75" hidden="false" customHeight="false" outlineLevel="0" collapsed="false">
      <c r="A76" s="94" t="n">
        <v>507610</v>
      </c>
      <c r="B76" s="95" t="s">
        <v>59</v>
      </c>
      <c r="C76" s="94" t="n">
        <v>12</v>
      </c>
      <c r="D76" s="95" t="s">
        <v>157</v>
      </c>
      <c r="E76" s="95" t="s">
        <v>22</v>
      </c>
      <c r="F76" s="96" t="n">
        <v>36526</v>
      </c>
      <c r="G76" s="94" t="n">
        <v>12</v>
      </c>
      <c r="H76" s="95" t="s">
        <v>62</v>
      </c>
      <c r="I76" s="95" t="s">
        <v>147</v>
      </c>
      <c r="J76" s="94" t="n">
        <v>105993</v>
      </c>
      <c r="K76" s="95" t="s">
        <v>193</v>
      </c>
      <c r="L76" s="95" t="s">
        <v>198</v>
      </c>
      <c r="M76" s="95"/>
    </row>
    <row r="77" customFormat="false" ht="12.75" hidden="false" customHeight="false" outlineLevel="0" collapsed="false">
      <c r="A77" s="94" t="n">
        <v>507612</v>
      </c>
      <c r="B77" s="95" t="s">
        <v>59</v>
      </c>
      <c r="C77" s="94" t="n">
        <v>12</v>
      </c>
      <c r="D77" s="95" t="s">
        <v>91</v>
      </c>
      <c r="E77" s="95" t="s">
        <v>22</v>
      </c>
      <c r="F77" s="96" t="n">
        <v>36526</v>
      </c>
      <c r="G77" s="94" t="n">
        <v>12</v>
      </c>
      <c r="H77" s="95" t="s">
        <v>62</v>
      </c>
      <c r="I77" s="95" t="s">
        <v>147</v>
      </c>
      <c r="J77" s="94" t="n">
        <v>105993</v>
      </c>
      <c r="K77" s="95" t="s">
        <v>193</v>
      </c>
      <c r="L77" s="95" t="s">
        <v>199</v>
      </c>
      <c r="M77" s="95"/>
    </row>
    <row r="78" customFormat="false" ht="12.75" hidden="false" customHeight="false" outlineLevel="0" collapsed="false">
      <c r="A78" s="94" t="n">
        <v>507615</v>
      </c>
      <c r="B78" s="95" t="s">
        <v>59</v>
      </c>
      <c r="C78" s="94" t="n">
        <v>12</v>
      </c>
      <c r="D78" s="95" t="s">
        <v>91</v>
      </c>
      <c r="E78" s="95" t="s">
        <v>22</v>
      </c>
      <c r="F78" s="96" t="n">
        <v>36526</v>
      </c>
      <c r="G78" s="94" t="n">
        <v>12</v>
      </c>
      <c r="H78" s="95" t="s">
        <v>62</v>
      </c>
      <c r="I78" s="95" t="s">
        <v>147</v>
      </c>
      <c r="J78" s="94" t="n">
        <v>105993</v>
      </c>
      <c r="K78" s="95" t="s">
        <v>193</v>
      </c>
      <c r="L78" s="95" t="s">
        <v>200</v>
      </c>
      <c r="M78" s="95"/>
    </row>
    <row r="79" customFormat="false" ht="12.75" hidden="false" customHeight="false" outlineLevel="0" collapsed="false">
      <c r="A79" s="94" t="n">
        <v>507636</v>
      </c>
      <c r="B79" s="95" t="s">
        <v>59</v>
      </c>
      <c r="C79" s="94" t="n">
        <v>12</v>
      </c>
      <c r="D79" s="95" t="s">
        <v>157</v>
      </c>
      <c r="E79" s="95" t="s">
        <v>22</v>
      </c>
      <c r="F79" s="96" t="n">
        <v>36526</v>
      </c>
      <c r="G79" s="94" t="n">
        <v>12</v>
      </c>
      <c r="H79" s="95" t="s">
        <v>62</v>
      </c>
      <c r="I79" s="95" t="s">
        <v>147</v>
      </c>
      <c r="J79" s="94" t="n">
        <v>105993</v>
      </c>
      <c r="K79" s="95" t="s">
        <v>193</v>
      </c>
      <c r="L79" s="95" t="s">
        <v>201</v>
      </c>
      <c r="M79" s="95"/>
    </row>
    <row r="80" customFormat="false" ht="12.75" hidden="false" customHeight="false" outlineLevel="0" collapsed="false">
      <c r="A80" s="94" t="n">
        <v>507637</v>
      </c>
      <c r="B80" s="95" t="s">
        <v>59</v>
      </c>
      <c r="C80" s="94" t="n">
        <v>12</v>
      </c>
      <c r="D80" s="95" t="s">
        <v>157</v>
      </c>
      <c r="E80" s="95" t="s">
        <v>22</v>
      </c>
      <c r="F80" s="96" t="n">
        <v>36526</v>
      </c>
      <c r="G80" s="94" t="n">
        <v>12</v>
      </c>
      <c r="H80" s="95" t="s">
        <v>62</v>
      </c>
      <c r="I80" s="95" t="s">
        <v>147</v>
      </c>
      <c r="J80" s="94" t="n">
        <v>105993</v>
      </c>
      <c r="K80" s="95" t="s">
        <v>193</v>
      </c>
      <c r="L80" s="95" t="s">
        <v>202</v>
      </c>
      <c r="M80" s="95"/>
    </row>
    <row r="81" customFormat="false" ht="12.75" hidden="false" customHeight="false" outlineLevel="0" collapsed="false">
      <c r="A81" s="94" t="n">
        <v>503712</v>
      </c>
      <c r="B81" s="95" t="s">
        <v>59</v>
      </c>
      <c r="C81" s="94" t="n">
        <v>12</v>
      </c>
      <c r="D81" s="95" t="s">
        <v>91</v>
      </c>
      <c r="E81" s="95" t="s">
        <v>22</v>
      </c>
      <c r="F81" s="96" t="n">
        <v>36526</v>
      </c>
      <c r="G81" s="94" t="n">
        <v>12</v>
      </c>
      <c r="H81" s="95" t="s">
        <v>62</v>
      </c>
      <c r="I81" s="95" t="s">
        <v>147</v>
      </c>
      <c r="J81" s="94" t="n">
        <v>105994</v>
      </c>
      <c r="K81" s="95" t="s">
        <v>193</v>
      </c>
      <c r="L81" s="95" t="s">
        <v>203</v>
      </c>
      <c r="M81" s="95"/>
    </row>
    <row r="82" customFormat="false" ht="12.75" hidden="false" customHeight="false" outlineLevel="0" collapsed="false">
      <c r="A82" s="94" t="n">
        <v>507602</v>
      </c>
      <c r="B82" s="95" t="s">
        <v>59</v>
      </c>
      <c r="C82" s="94" t="n">
        <v>12</v>
      </c>
      <c r="D82" s="95" t="s">
        <v>157</v>
      </c>
      <c r="E82" s="95" t="s">
        <v>22</v>
      </c>
      <c r="F82" s="96" t="n">
        <v>36526</v>
      </c>
      <c r="G82" s="94" t="n">
        <v>12</v>
      </c>
      <c r="H82" s="95" t="s">
        <v>62</v>
      </c>
      <c r="I82" s="95" t="s">
        <v>147</v>
      </c>
      <c r="J82" s="94" t="n">
        <v>105994</v>
      </c>
      <c r="K82" s="95" t="s">
        <v>193</v>
      </c>
      <c r="L82" s="95" t="s">
        <v>204</v>
      </c>
      <c r="M82" s="95"/>
    </row>
    <row r="83" customFormat="false" ht="12.75" hidden="false" customHeight="false" outlineLevel="0" collapsed="false">
      <c r="A83" s="94" t="n">
        <v>507618</v>
      </c>
      <c r="B83" s="95" t="s">
        <v>59</v>
      </c>
      <c r="C83" s="94" t="n">
        <v>12</v>
      </c>
      <c r="D83" s="95" t="s">
        <v>91</v>
      </c>
      <c r="E83" s="95" t="s">
        <v>22</v>
      </c>
      <c r="F83" s="96" t="n">
        <v>36526</v>
      </c>
      <c r="G83" s="94" t="n">
        <v>12</v>
      </c>
      <c r="H83" s="95" t="s">
        <v>62</v>
      </c>
      <c r="I83" s="95" t="s">
        <v>147</v>
      </c>
      <c r="J83" s="94" t="n">
        <v>105994</v>
      </c>
      <c r="K83" s="95" t="s">
        <v>193</v>
      </c>
      <c r="L83" s="95" t="s">
        <v>205</v>
      </c>
      <c r="M83" s="95"/>
    </row>
    <row r="84" customFormat="false" ht="12.75" hidden="false" customHeight="false" outlineLevel="0" collapsed="false">
      <c r="A84" s="94" t="n">
        <v>507619</v>
      </c>
      <c r="B84" s="95" t="s">
        <v>59</v>
      </c>
      <c r="C84" s="94" t="n">
        <v>12</v>
      </c>
      <c r="D84" s="95" t="s">
        <v>157</v>
      </c>
      <c r="E84" s="95" t="s">
        <v>22</v>
      </c>
      <c r="F84" s="96" t="n">
        <v>36526</v>
      </c>
      <c r="G84" s="94" t="n">
        <v>12</v>
      </c>
      <c r="H84" s="95" t="s">
        <v>62</v>
      </c>
      <c r="I84" s="95" t="s">
        <v>147</v>
      </c>
      <c r="J84" s="94" t="n">
        <v>105995</v>
      </c>
      <c r="K84" s="95" t="s">
        <v>206</v>
      </c>
      <c r="L84" s="95" t="s">
        <v>207</v>
      </c>
      <c r="M84" s="95" t="s">
        <v>157</v>
      </c>
    </row>
    <row r="85" customFormat="false" ht="12.75" hidden="false" customHeight="false" outlineLevel="0" collapsed="false">
      <c r="A85" s="94" t="n">
        <v>507620</v>
      </c>
      <c r="B85" s="95" t="s">
        <v>59</v>
      </c>
      <c r="C85" s="94" t="n">
        <v>12</v>
      </c>
      <c r="D85" s="95" t="s">
        <v>20</v>
      </c>
      <c r="E85" s="95" t="s">
        <v>22</v>
      </c>
      <c r="F85" s="96" t="n">
        <v>36526</v>
      </c>
      <c r="G85" s="94" t="n">
        <v>12</v>
      </c>
      <c r="H85" s="95" t="s">
        <v>62</v>
      </c>
      <c r="I85" s="95" t="s">
        <v>147</v>
      </c>
      <c r="J85" s="94" t="n">
        <v>105995</v>
      </c>
      <c r="K85" s="95" t="s">
        <v>206</v>
      </c>
      <c r="L85" s="95" t="s">
        <v>208</v>
      </c>
      <c r="M85" s="95" t="s">
        <v>20</v>
      </c>
    </row>
    <row r="86" customFormat="false" ht="12.75" hidden="false" customHeight="false" outlineLevel="0" collapsed="false">
      <c r="A86" s="94" t="n">
        <v>507621</v>
      </c>
      <c r="B86" s="95" t="s">
        <v>59</v>
      </c>
      <c r="C86" s="94" t="n">
        <v>12</v>
      </c>
      <c r="D86" s="95" t="s">
        <v>20</v>
      </c>
      <c r="E86" s="95" t="s">
        <v>22</v>
      </c>
      <c r="F86" s="96" t="n">
        <v>36526</v>
      </c>
      <c r="G86" s="94" t="n">
        <v>12</v>
      </c>
      <c r="H86" s="95" t="s">
        <v>62</v>
      </c>
      <c r="I86" s="95" t="s">
        <v>147</v>
      </c>
      <c r="J86" s="94" t="n">
        <v>105995</v>
      </c>
      <c r="K86" s="95" t="s">
        <v>206</v>
      </c>
      <c r="L86" s="95" t="s">
        <v>209</v>
      </c>
      <c r="M86" s="95" t="s">
        <v>20</v>
      </c>
    </row>
    <row r="87" customFormat="false" ht="12.75" hidden="false" customHeight="false" outlineLevel="0" collapsed="false">
      <c r="A87" s="94" t="n">
        <v>507622</v>
      </c>
      <c r="B87" s="95" t="s">
        <v>59</v>
      </c>
      <c r="C87" s="94" t="n">
        <v>12</v>
      </c>
      <c r="D87" s="95" t="s">
        <v>20</v>
      </c>
      <c r="E87" s="95" t="s">
        <v>22</v>
      </c>
      <c r="F87" s="96" t="n">
        <v>36526</v>
      </c>
      <c r="G87" s="94" t="n">
        <v>12</v>
      </c>
      <c r="H87" s="95" t="s">
        <v>62</v>
      </c>
      <c r="I87" s="95" t="s">
        <v>147</v>
      </c>
      <c r="J87" s="94" t="n">
        <v>105995</v>
      </c>
      <c r="K87" s="95" t="s">
        <v>206</v>
      </c>
      <c r="L87" s="95" t="s">
        <v>210</v>
      </c>
      <c r="M87" s="95" t="s">
        <v>20</v>
      </c>
    </row>
    <row r="88" customFormat="false" ht="12.75" hidden="false" customHeight="false" outlineLevel="0" collapsed="false">
      <c r="A88" s="94" t="n">
        <v>560702</v>
      </c>
      <c r="B88" s="95" t="s">
        <v>59</v>
      </c>
      <c r="C88" s="94" t="n">
        <v>12</v>
      </c>
      <c r="D88" s="95" t="s">
        <v>20</v>
      </c>
      <c r="E88" s="95" t="s">
        <v>22</v>
      </c>
      <c r="F88" s="96" t="n">
        <v>36731</v>
      </c>
      <c r="G88" s="94" t="n">
        <v>12</v>
      </c>
      <c r="H88" s="95" t="s">
        <v>62</v>
      </c>
      <c r="I88" s="95" t="s">
        <v>147</v>
      </c>
      <c r="J88" s="94" t="n">
        <v>105995</v>
      </c>
      <c r="K88" s="95" t="s">
        <v>206</v>
      </c>
      <c r="L88" s="95" t="s">
        <v>211</v>
      </c>
      <c r="M88" s="95" t="s">
        <v>20</v>
      </c>
    </row>
    <row r="89" customFormat="false" ht="12.75" hidden="false" customHeight="false" outlineLevel="0" collapsed="false">
      <c r="A89" s="94" t="n">
        <v>405983</v>
      </c>
      <c r="B89" s="95" t="s">
        <v>59</v>
      </c>
      <c r="C89" s="94" t="n">
        <v>12</v>
      </c>
      <c r="D89" s="95" t="s">
        <v>91</v>
      </c>
      <c r="E89" s="95" t="s">
        <v>22</v>
      </c>
      <c r="F89" s="96" t="n">
        <v>36510</v>
      </c>
      <c r="G89" s="94" t="n">
        <v>12</v>
      </c>
      <c r="H89" s="95" t="s">
        <v>62</v>
      </c>
      <c r="I89" s="95" t="s">
        <v>147</v>
      </c>
      <c r="J89" s="94" t="n">
        <v>105996</v>
      </c>
      <c r="K89" s="95" t="s">
        <v>212</v>
      </c>
      <c r="L89" s="95" t="s">
        <v>213</v>
      </c>
      <c r="M89" s="95"/>
    </row>
    <row r="90" customFormat="false" ht="12.75" hidden="false" customHeight="false" outlineLevel="0" collapsed="false">
      <c r="A90" s="94" t="n">
        <v>507528</v>
      </c>
      <c r="B90" s="95" t="s">
        <v>59</v>
      </c>
      <c r="C90" s="94" t="n">
        <v>12</v>
      </c>
      <c r="D90" s="95" t="s">
        <v>91</v>
      </c>
      <c r="E90" s="95" t="s">
        <v>22</v>
      </c>
      <c r="F90" s="96" t="n">
        <v>36526</v>
      </c>
      <c r="G90" s="94" t="n">
        <v>12</v>
      </c>
      <c r="H90" s="95" t="s">
        <v>62</v>
      </c>
      <c r="I90" s="95" t="s">
        <v>147</v>
      </c>
      <c r="J90" s="94" t="n">
        <v>105996</v>
      </c>
      <c r="K90" s="95" t="s">
        <v>212</v>
      </c>
      <c r="L90" s="95" t="s">
        <v>214</v>
      </c>
      <c r="M90" s="95"/>
    </row>
    <row r="91" customFormat="false" ht="12.75" hidden="false" customHeight="false" outlineLevel="0" collapsed="false">
      <c r="A91" s="94" t="n">
        <v>507533</v>
      </c>
      <c r="B91" s="95" t="s">
        <v>59</v>
      </c>
      <c r="C91" s="94" t="n">
        <v>12</v>
      </c>
      <c r="D91" s="95" t="s">
        <v>91</v>
      </c>
      <c r="E91" s="95" t="s">
        <v>22</v>
      </c>
      <c r="F91" s="96" t="n">
        <v>36526</v>
      </c>
      <c r="G91" s="94" t="n">
        <v>12</v>
      </c>
      <c r="H91" s="95" t="s">
        <v>62</v>
      </c>
      <c r="I91" s="95" t="s">
        <v>147</v>
      </c>
      <c r="J91" s="94" t="n">
        <v>105996</v>
      </c>
      <c r="K91" s="95" t="s">
        <v>212</v>
      </c>
      <c r="L91" s="95" t="s">
        <v>215</v>
      </c>
      <c r="M91" s="95"/>
    </row>
    <row r="92" customFormat="false" ht="12.75" hidden="false" customHeight="false" outlineLevel="0" collapsed="false">
      <c r="A92" s="94" t="n">
        <v>507581</v>
      </c>
      <c r="B92" s="95" t="s">
        <v>59</v>
      </c>
      <c r="C92" s="94" t="n">
        <v>12</v>
      </c>
      <c r="D92" s="95" t="s">
        <v>157</v>
      </c>
      <c r="E92" s="95" t="s">
        <v>22</v>
      </c>
      <c r="F92" s="96" t="n">
        <v>36526</v>
      </c>
      <c r="G92" s="94" t="n">
        <v>12</v>
      </c>
      <c r="H92" s="95" t="s">
        <v>62</v>
      </c>
      <c r="I92" s="95" t="s">
        <v>147</v>
      </c>
      <c r="J92" s="94" t="n">
        <v>105996</v>
      </c>
      <c r="K92" s="95" t="s">
        <v>212</v>
      </c>
      <c r="L92" s="95" t="s">
        <v>216</v>
      </c>
      <c r="M92" s="95"/>
    </row>
    <row r="93" customFormat="false" ht="12.75" hidden="false" customHeight="false" outlineLevel="0" collapsed="false">
      <c r="A93" s="94" t="n">
        <v>405857</v>
      </c>
      <c r="B93" s="95" t="s">
        <v>59</v>
      </c>
      <c r="C93" s="94" t="n">
        <v>13</v>
      </c>
      <c r="D93" s="95" t="s">
        <v>115</v>
      </c>
      <c r="E93" s="95" t="s">
        <v>28</v>
      </c>
      <c r="F93" s="96" t="n">
        <v>36510</v>
      </c>
      <c r="G93" s="94" t="n">
        <v>12</v>
      </c>
      <c r="H93" s="95" t="s">
        <v>62</v>
      </c>
      <c r="I93" s="95" t="s">
        <v>147</v>
      </c>
      <c r="J93" s="94" t="n">
        <v>105997</v>
      </c>
      <c r="K93" s="95" t="s">
        <v>217</v>
      </c>
      <c r="L93" s="95" t="s">
        <v>218</v>
      </c>
      <c r="M93" s="95"/>
    </row>
    <row r="94" customFormat="false" ht="12.75" hidden="false" customHeight="false" outlineLevel="0" collapsed="false">
      <c r="A94" s="94" t="n">
        <v>507565</v>
      </c>
      <c r="B94" s="95" t="s">
        <v>59</v>
      </c>
      <c r="C94" s="94" t="n">
        <v>12</v>
      </c>
      <c r="D94" s="95" t="s">
        <v>14</v>
      </c>
      <c r="E94" s="95" t="s">
        <v>22</v>
      </c>
      <c r="F94" s="96" t="n">
        <v>36526</v>
      </c>
      <c r="G94" s="94" t="n">
        <v>12</v>
      </c>
      <c r="H94" s="95" t="s">
        <v>62</v>
      </c>
      <c r="I94" s="95" t="s">
        <v>147</v>
      </c>
      <c r="J94" s="94" t="n">
        <v>105997</v>
      </c>
      <c r="K94" s="95" t="s">
        <v>217</v>
      </c>
      <c r="L94" s="95" t="s">
        <v>219</v>
      </c>
      <c r="M94" s="95"/>
    </row>
    <row r="95" customFormat="false" ht="12.75" hidden="false" customHeight="false" outlineLevel="0" collapsed="false">
      <c r="A95" s="94" t="n">
        <v>500024</v>
      </c>
      <c r="B95" s="95" t="s">
        <v>59</v>
      </c>
      <c r="C95" s="94" t="n">
        <v>9</v>
      </c>
      <c r="D95" s="95" t="s">
        <v>18</v>
      </c>
      <c r="E95" s="95" t="s">
        <v>72</v>
      </c>
      <c r="F95" s="96" t="n">
        <v>36521</v>
      </c>
      <c r="G95" s="94" t="n">
        <v>413</v>
      </c>
      <c r="H95" s="95" t="s">
        <v>62</v>
      </c>
      <c r="I95" s="95" t="s">
        <v>220</v>
      </c>
      <c r="J95" s="94" t="n">
        <v>106005</v>
      </c>
      <c r="K95" s="95" t="s">
        <v>221</v>
      </c>
      <c r="L95" s="95" t="s">
        <v>222</v>
      </c>
      <c r="M95" s="95" t="s">
        <v>90</v>
      </c>
    </row>
    <row r="96" customFormat="false" ht="12.75" hidden="false" customHeight="false" outlineLevel="0" collapsed="false">
      <c r="A96" s="94" t="n">
        <v>501652</v>
      </c>
      <c r="B96" s="95" t="s">
        <v>59</v>
      </c>
      <c r="C96" s="94" t="n">
        <v>7</v>
      </c>
      <c r="D96" s="95" t="s">
        <v>91</v>
      </c>
      <c r="E96" s="95" t="s">
        <v>72</v>
      </c>
      <c r="F96" s="96" t="n">
        <v>36416</v>
      </c>
      <c r="G96" s="94" t="n">
        <v>413</v>
      </c>
      <c r="H96" s="95" t="s">
        <v>62</v>
      </c>
      <c r="I96" s="95" t="s">
        <v>220</v>
      </c>
      <c r="J96" s="94" t="n">
        <v>106005</v>
      </c>
      <c r="K96" s="95" t="s">
        <v>221</v>
      </c>
      <c r="L96" s="95" t="s">
        <v>223</v>
      </c>
      <c r="M96" s="95" t="s">
        <v>93</v>
      </c>
    </row>
    <row r="97" customFormat="false" ht="12.75" hidden="false" customHeight="false" outlineLevel="0" collapsed="false">
      <c r="A97" s="94" t="n">
        <v>502714</v>
      </c>
      <c r="B97" s="95" t="s">
        <v>59</v>
      </c>
      <c r="C97" s="94" t="n">
        <v>5</v>
      </c>
      <c r="D97" s="95" t="s">
        <v>83</v>
      </c>
      <c r="E97" s="95" t="s">
        <v>72</v>
      </c>
      <c r="F97" s="96" t="n">
        <v>32778</v>
      </c>
      <c r="G97" s="94" t="n">
        <v>413</v>
      </c>
      <c r="H97" s="95" t="s">
        <v>62</v>
      </c>
      <c r="I97" s="95" t="s">
        <v>220</v>
      </c>
      <c r="J97" s="94" t="n">
        <v>106005</v>
      </c>
      <c r="K97" s="95" t="s">
        <v>221</v>
      </c>
      <c r="L97" s="95" t="s">
        <v>224</v>
      </c>
      <c r="M97" s="95" t="s">
        <v>126</v>
      </c>
    </row>
    <row r="98" customFormat="false" ht="12.75" hidden="false" customHeight="false" outlineLevel="0" collapsed="false">
      <c r="A98" s="94" t="n">
        <v>503774</v>
      </c>
      <c r="B98" s="95" t="s">
        <v>59</v>
      </c>
      <c r="C98" s="94" t="n">
        <v>5</v>
      </c>
      <c r="D98" s="95" t="s">
        <v>83</v>
      </c>
      <c r="E98" s="95" t="s">
        <v>72</v>
      </c>
      <c r="F98" s="96" t="n">
        <v>36101</v>
      </c>
      <c r="G98" s="94" t="n">
        <v>413</v>
      </c>
      <c r="H98" s="95" t="s">
        <v>62</v>
      </c>
      <c r="I98" s="95" t="s">
        <v>220</v>
      </c>
      <c r="J98" s="94" t="n">
        <v>106005</v>
      </c>
      <c r="K98" s="95" t="s">
        <v>221</v>
      </c>
      <c r="L98" s="95" t="s">
        <v>225</v>
      </c>
      <c r="M98" s="95" t="s">
        <v>126</v>
      </c>
    </row>
    <row r="99" customFormat="false" ht="12.75" hidden="false" customHeight="false" outlineLevel="0" collapsed="false">
      <c r="A99" s="94" t="n">
        <v>503859</v>
      </c>
      <c r="B99" s="95" t="s">
        <v>59</v>
      </c>
      <c r="C99" s="94" t="n">
        <v>5</v>
      </c>
      <c r="D99" s="95" t="s">
        <v>83</v>
      </c>
      <c r="E99" s="95" t="s">
        <v>72</v>
      </c>
      <c r="F99" s="96" t="n">
        <v>35800</v>
      </c>
      <c r="G99" s="94" t="n">
        <v>413</v>
      </c>
      <c r="H99" s="95" t="s">
        <v>62</v>
      </c>
      <c r="I99" s="95" t="s">
        <v>220</v>
      </c>
      <c r="J99" s="94" t="n">
        <v>106005</v>
      </c>
      <c r="K99" s="95" t="s">
        <v>221</v>
      </c>
      <c r="L99" s="95" t="s">
        <v>226</v>
      </c>
      <c r="M99" s="95" t="s">
        <v>126</v>
      </c>
    </row>
    <row r="100" customFormat="false" ht="12.75" hidden="false" customHeight="false" outlineLevel="0" collapsed="false">
      <c r="A100" s="94" t="n">
        <v>507594</v>
      </c>
      <c r="B100" s="95" t="s">
        <v>59</v>
      </c>
      <c r="C100" s="94" t="n">
        <v>7</v>
      </c>
      <c r="D100" s="95" t="s">
        <v>91</v>
      </c>
      <c r="E100" s="95" t="s">
        <v>72</v>
      </c>
      <c r="F100" s="96" t="n">
        <v>35891</v>
      </c>
      <c r="G100" s="94" t="n">
        <v>413</v>
      </c>
      <c r="H100" s="95" t="s">
        <v>62</v>
      </c>
      <c r="I100" s="95" t="s">
        <v>220</v>
      </c>
      <c r="J100" s="94" t="n">
        <v>106005</v>
      </c>
      <c r="K100" s="95" t="s">
        <v>221</v>
      </c>
      <c r="L100" s="95" t="s">
        <v>227</v>
      </c>
      <c r="M100" s="95" t="s">
        <v>93</v>
      </c>
    </row>
    <row r="101" customFormat="false" ht="12.75" hidden="false" customHeight="false" outlineLevel="0" collapsed="false">
      <c r="A101" s="94" t="n">
        <v>560572</v>
      </c>
      <c r="B101" s="95" t="s">
        <v>59</v>
      </c>
      <c r="C101" s="94" t="n">
        <v>9</v>
      </c>
      <c r="D101" s="95" t="s">
        <v>18</v>
      </c>
      <c r="E101" s="95" t="s">
        <v>72</v>
      </c>
      <c r="F101" s="96" t="n">
        <v>36724</v>
      </c>
      <c r="G101" s="94" t="n">
        <v>413</v>
      </c>
      <c r="H101" s="95" t="s">
        <v>62</v>
      </c>
      <c r="I101" s="95" t="s">
        <v>220</v>
      </c>
      <c r="J101" s="94" t="n">
        <v>106005</v>
      </c>
      <c r="K101" s="95" t="s">
        <v>221</v>
      </c>
      <c r="L101" s="95" t="s">
        <v>228</v>
      </c>
      <c r="M101" s="95" t="s">
        <v>144</v>
      </c>
    </row>
    <row r="102" customFormat="false" ht="12.75" hidden="false" customHeight="false" outlineLevel="0" collapsed="false">
      <c r="A102" s="94" t="n">
        <v>561913</v>
      </c>
      <c r="B102" s="95" t="s">
        <v>59</v>
      </c>
      <c r="C102" s="94" t="n">
        <v>8</v>
      </c>
      <c r="D102" s="95" t="s">
        <v>17</v>
      </c>
      <c r="E102" s="95" t="s">
        <v>72</v>
      </c>
      <c r="F102" s="96" t="n">
        <v>36794</v>
      </c>
      <c r="G102" s="94" t="n">
        <v>413</v>
      </c>
      <c r="H102" s="95" t="s">
        <v>62</v>
      </c>
      <c r="I102" s="95" t="s">
        <v>220</v>
      </c>
      <c r="J102" s="94" t="n">
        <v>106005</v>
      </c>
      <c r="K102" s="95" t="s">
        <v>221</v>
      </c>
      <c r="L102" s="95" t="s">
        <v>229</v>
      </c>
      <c r="M102" s="95" t="s">
        <v>230</v>
      </c>
    </row>
    <row r="103" customFormat="false" ht="12.75" hidden="false" customHeight="false" outlineLevel="0" collapsed="false">
      <c r="A103" s="94" t="n">
        <v>501166</v>
      </c>
      <c r="B103" s="95" t="s">
        <v>59</v>
      </c>
      <c r="C103" s="94" t="n">
        <v>3</v>
      </c>
      <c r="D103" s="95" t="s">
        <v>14</v>
      </c>
      <c r="E103" s="95" t="s">
        <v>72</v>
      </c>
      <c r="F103" s="96" t="n">
        <v>31523</v>
      </c>
      <c r="G103" s="94" t="n">
        <v>12</v>
      </c>
      <c r="H103" s="95" t="s">
        <v>98</v>
      </c>
      <c r="I103" s="95" t="s">
        <v>231</v>
      </c>
      <c r="J103" s="94" t="n">
        <v>106012</v>
      </c>
      <c r="K103" s="95" t="s">
        <v>232</v>
      </c>
      <c r="L103" s="95" t="s">
        <v>233</v>
      </c>
      <c r="M103" s="95" t="s">
        <v>139</v>
      </c>
    </row>
    <row r="104" customFormat="false" ht="12.75" hidden="false" customHeight="false" outlineLevel="0" collapsed="false">
      <c r="A104" s="94" t="n">
        <v>501250</v>
      </c>
      <c r="B104" s="95" t="s">
        <v>59</v>
      </c>
      <c r="C104" s="94" t="n">
        <v>8</v>
      </c>
      <c r="D104" s="95" t="s">
        <v>17</v>
      </c>
      <c r="E104" s="95" t="s">
        <v>72</v>
      </c>
      <c r="F104" s="96" t="n">
        <v>36031</v>
      </c>
      <c r="G104" s="94" t="n">
        <v>12</v>
      </c>
      <c r="H104" s="95" t="s">
        <v>98</v>
      </c>
      <c r="I104" s="95" t="s">
        <v>231</v>
      </c>
      <c r="J104" s="94" t="n">
        <v>106012</v>
      </c>
      <c r="K104" s="95" t="s">
        <v>232</v>
      </c>
      <c r="L104" s="95" t="s">
        <v>234</v>
      </c>
      <c r="M104" s="95" t="s">
        <v>235</v>
      </c>
    </row>
    <row r="105" customFormat="false" ht="12.75" hidden="false" customHeight="false" outlineLevel="0" collapsed="false">
      <c r="A105" s="94" t="n">
        <v>507598</v>
      </c>
      <c r="B105" s="95" t="s">
        <v>59</v>
      </c>
      <c r="C105" s="94" t="n">
        <v>5</v>
      </c>
      <c r="D105" s="95" t="s">
        <v>83</v>
      </c>
      <c r="E105" s="95" t="s">
        <v>72</v>
      </c>
      <c r="F105" s="96" t="n">
        <v>31565</v>
      </c>
      <c r="G105" s="94" t="n">
        <v>12</v>
      </c>
      <c r="H105" s="95" t="s">
        <v>98</v>
      </c>
      <c r="I105" s="95" t="s">
        <v>231</v>
      </c>
      <c r="J105" s="94" t="n">
        <v>106012</v>
      </c>
      <c r="K105" s="95" t="s">
        <v>232</v>
      </c>
      <c r="L105" s="95" t="s">
        <v>236</v>
      </c>
      <c r="M105" s="95" t="s">
        <v>135</v>
      </c>
    </row>
    <row r="106" customFormat="false" ht="12.75" hidden="false" customHeight="false" outlineLevel="0" collapsed="false">
      <c r="A106" s="94" t="n">
        <v>507628</v>
      </c>
      <c r="B106" s="95" t="s">
        <v>59</v>
      </c>
      <c r="C106" s="94" t="n">
        <v>5</v>
      </c>
      <c r="D106" s="95" t="s">
        <v>83</v>
      </c>
      <c r="E106" s="95" t="s">
        <v>72</v>
      </c>
      <c r="F106" s="96" t="n">
        <v>36526</v>
      </c>
      <c r="G106" s="94" t="n">
        <v>12</v>
      </c>
      <c r="H106" s="95" t="s">
        <v>98</v>
      </c>
      <c r="I106" s="95" t="s">
        <v>231</v>
      </c>
      <c r="J106" s="94" t="n">
        <v>106012</v>
      </c>
      <c r="K106" s="95" t="s">
        <v>232</v>
      </c>
      <c r="L106" s="95" t="s">
        <v>237</v>
      </c>
      <c r="M106" s="95"/>
    </row>
    <row r="107" customFormat="false" ht="12.75" hidden="false" customHeight="false" outlineLevel="0" collapsed="false">
      <c r="A107" s="94" t="n">
        <v>509171</v>
      </c>
      <c r="B107" s="95" t="s">
        <v>59</v>
      </c>
      <c r="C107" s="94" t="n">
        <v>13</v>
      </c>
      <c r="D107" s="95" t="s">
        <v>108</v>
      </c>
      <c r="E107" s="95" t="s">
        <v>28</v>
      </c>
      <c r="F107" s="96" t="n">
        <v>36647</v>
      </c>
      <c r="G107" s="94" t="n">
        <v>12</v>
      </c>
      <c r="H107" s="95" t="s">
        <v>98</v>
      </c>
      <c r="I107" s="95" t="s">
        <v>231</v>
      </c>
      <c r="J107" s="94" t="n">
        <v>106012</v>
      </c>
      <c r="K107" s="95" t="s">
        <v>232</v>
      </c>
      <c r="L107" s="95" t="s">
        <v>238</v>
      </c>
      <c r="M107" s="95" t="s">
        <v>239</v>
      </c>
    </row>
    <row r="108" customFormat="false" ht="12.75" hidden="false" customHeight="false" outlineLevel="0" collapsed="false">
      <c r="A108" s="94" t="n">
        <v>501230</v>
      </c>
      <c r="B108" s="95" t="s">
        <v>59</v>
      </c>
      <c r="C108" s="94" t="n">
        <v>2</v>
      </c>
      <c r="D108" s="95" t="s">
        <v>13</v>
      </c>
      <c r="E108" s="95" t="s">
        <v>72</v>
      </c>
      <c r="F108" s="96" t="n">
        <v>33025</v>
      </c>
      <c r="G108" s="94" t="n">
        <v>12</v>
      </c>
      <c r="H108" s="95" t="s">
        <v>62</v>
      </c>
      <c r="I108" s="95" t="s">
        <v>147</v>
      </c>
      <c r="J108" s="94" t="n">
        <v>106017</v>
      </c>
      <c r="K108" s="95" t="s">
        <v>240</v>
      </c>
      <c r="L108" s="95" t="s">
        <v>241</v>
      </c>
      <c r="M108" s="95" t="s">
        <v>242</v>
      </c>
    </row>
    <row r="109" customFormat="false" ht="12.75" hidden="false" customHeight="false" outlineLevel="0" collapsed="false">
      <c r="A109" s="94" t="n">
        <v>507570</v>
      </c>
      <c r="B109" s="95" t="s">
        <v>59</v>
      </c>
      <c r="C109" s="94" t="n">
        <v>12</v>
      </c>
      <c r="D109" s="95"/>
      <c r="E109" s="95"/>
      <c r="F109" s="96" t="n">
        <v>36526</v>
      </c>
      <c r="G109" s="94" t="n">
        <v>12</v>
      </c>
      <c r="H109" s="95" t="s">
        <v>62</v>
      </c>
      <c r="I109" s="95" t="s">
        <v>147</v>
      </c>
      <c r="J109" s="94" t="n">
        <v>106017</v>
      </c>
      <c r="K109" s="95" t="s">
        <v>240</v>
      </c>
      <c r="L109" s="95" t="s">
        <v>243</v>
      </c>
      <c r="M109" s="95"/>
    </row>
    <row r="110" customFormat="false" ht="12.75" hidden="false" customHeight="false" outlineLevel="0" collapsed="false">
      <c r="A110" s="94" t="n">
        <v>507580</v>
      </c>
      <c r="B110" s="95" t="s">
        <v>59</v>
      </c>
      <c r="C110" s="94" t="n">
        <v>13</v>
      </c>
      <c r="D110" s="95" t="s">
        <v>115</v>
      </c>
      <c r="E110" s="95" t="s">
        <v>28</v>
      </c>
      <c r="F110" s="96" t="n">
        <v>36251</v>
      </c>
      <c r="G110" s="94" t="n">
        <v>12</v>
      </c>
      <c r="H110" s="95" t="s">
        <v>62</v>
      </c>
      <c r="I110" s="95" t="s">
        <v>147</v>
      </c>
      <c r="J110" s="94" t="n">
        <v>106017</v>
      </c>
      <c r="K110" s="95" t="s">
        <v>240</v>
      </c>
      <c r="L110" s="95" t="s">
        <v>244</v>
      </c>
      <c r="M110" s="95" t="s">
        <v>245</v>
      </c>
    </row>
    <row r="111" customFormat="false" ht="12.75" hidden="false" customHeight="false" outlineLevel="0" collapsed="false">
      <c r="A111" s="94" t="n">
        <v>405646</v>
      </c>
      <c r="B111" s="95" t="s">
        <v>59</v>
      </c>
      <c r="C111" s="94" t="n">
        <v>3</v>
      </c>
      <c r="D111" s="95" t="s">
        <v>14</v>
      </c>
      <c r="E111" s="95" t="s">
        <v>72</v>
      </c>
      <c r="F111" s="96" t="n">
        <v>36265</v>
      </c>
      <c r="G111" s="94" t="n">
        <v>413</v>
      </c>
      <c r="H111" s="95" t="s">
        <v>62</v>
      </c>
      <c r="I111" s="95" t="s">
        <v>246</v>
      </c>
      <c r="J111" s="94" t="n">
        <v>106230</v>
      </c>
      <c r="K111" s="95" t="s">
        <v>247</v>
      </c>
      <c r="L111" s="95" t="s">
        <v>248</v>
      </c>
      <c r="M111" s="95" t="s">
        <v>249</v>
      </c>
    </row>
    <row r="112" customFormat="false" ht="12.75" hidden="false" customHeight="false" outlineLevel="0" collapsed="false">
      <c r="A112" s="94" t="n">
        <v>405802</v>
      </c>
      <c r="B112" s="95" t="s">
        <v>59</v>
      </c>
      <c r="C112" s="94" t="n">
        <v>10</v>
      </c>
      <c r="D112" s="95" t="s">
        <v>157</v>
      </c>
      <c r="E112" s="95" t="s">
        <v>28</v>
      </c>
      <c r="F112" s="96" t="n">
        <v>35618</v>
      </c>
      <c r="G112" s="94" t="n">
        <v>413</v>
      </c>
      <c r="H112" s="95" t="s">
        <v>62</v>
      </c>
      <c r="I112" s="95" t="s">
        <v>246</v>
      </c>
      <c r="J112" s="94" t="n">
        <v>106230</v>
      </c>
      <c r="K112" s="95" t="s">
        <v>247</v>
      </c>
      <c r="L112" s="95" t="s">
        <v>250</v>
      </c>
      <c r="M112" s="95" t="s">
        <v>251</v>
      </c>
    </row>
    <row r="113" customFormat="false" ht="12.75" hidden="false" customHeight="false" outlineLevel="0" collapsed="false">
      <c r="A113" s="94" t="n">
        <v>406021</v>
      </c>
      <c r="B113" s="95" t="s">
        <v>59</v>
      </c>
      <c r="C113" s="94" t="n">
        <v>3</v>
      </c>
      <c r="D113" s="95" t="s">
        <v>14</v>
      </c>
      <c r="E113" s="95" t="s">
        <v>72</v>
      </c>
      <c r="F113" s="96" t="n">
        <v>34596</v>
      </c>
      <c r="G113" s="94" t="n">
        <v>413</v>
      </c>
      <c r="H113" s="95" t="s">
        <v>62</v>
      </c>
      <c r="I113" s="95" t="s">
        <v>246</v>
      </c>
      <c r="J113" s="94" t="n">
        <v>106230</v>
      </c>
      <c r="K113" s="95" t="s">
        <v>247</v>
      </c>
      <c r="L113" s="95" t="s">
        <v>252</v>
      </c>
      <c r="M113" s="95" t="s">
        <v>249</v>
      </c>
    </row>
    <row r="114" customFormat="false" ht="12.75" hidden="false" customHeight="false" outlineLevel="0" collapsed="false">
      <c r="A114" s="94" t="n">
        <v>409007</v>
      </c>
      <c r="B114" s="95" t="s">
        <v>70</v>
      </c>
      <c r="C114" s="94" t="n">
        <v>7</v>
      </c>
      <c r="D114" s="95" t="s">
        <v>91</v>
      </c>
      <c r="E114" s="95" t="s">
        <v>72</v>
      </c>
      <c r="F114" s="96" t="n">
        <v>36046</v>
      </c>
      <c r="G114" s="94" t="n">
        <v>413</v>
      </c>
      <c r="H114" s="95" t="s">
        <v>62</v>
      </c>
      <c r="I114" s="95" t="s">
        <v>246</v>
      </c>
      <c r="J114" s="94" t="n">
        <v>106230</v>
      </c>
      <c r="K114" s="95" t="s">
        <v>247</v>
      </c>
      <c r="L114" s="95" t="s">
        <v>253</v>
      </c>
      <c r="M114" s="95" t="s">
        <v>254</v>
      </c>
    </row>
    <row r="115" customFormat="false" ht="12.75" hidden="false" customHeight="false" outlineLevel="0" collapsed="false">
      <c r="A115" s="94" t="n">
        <v>500359</v>
      </c>
      <c r="B115" s="95" t="s">
        <v>59</v>
      </c>
      <c r="C115" s="94" t="n">
        <v>3</v>
      </c>
      <c r="D115" s="95" t="s">
        <v>14</v>
      </c>
      <c r="E115" s="95" t="s">
        <v>28</v>
      </c>
      <c r="F115" s="96" t="n">
        <v>34722</v>
      </c>
      <c r="G115" s="94" t="n">
        <v>413</v>
      </c>
      <c r="H115" s="95" t="s">
        <v>62</v>
      </c>
      <c r="I115" s="95" t="s">
        <v>246</v>
      </c>
      <c r="J115" s="94" t="n">
        <v>106230</v>
      </c>
      <c r="K115" s="95" t="s">
        <v>247</v>
      </c>
      <c r="L115" s="95" t="s">
        <v>255</v>
      </c>
      <c r="M115" s="95" t="s">
        <v>256</v>
      </c>
    </row>
    <row r="116" customFormat="false" ht="12.75" hidden="false" customHeight="false" outlineLevel="0" collapsed="false">
      <c r="A116" s="94" t="n">
        <v>500739</v>
      </c>
      <c r="B116" s="95" t="s">
        <v>59</v>
      </c>
      <c r="C116" s="94" t="n">
        <v>2</v>
      </c>
      <c r="D116" s="95" t="s">
        <v>13</v>
      </c>
      <c r="E116" s="95" t="s">
        <v>72</v>
      </c>
      <c r="F116" s="96" t="n">
        <v>31985</v>
      </c>
      <c r="G116" s="94" t="n">
        <v>413</v>
      </c>
      <c r="H116" s="95" t="s">
        <v>62</v>
      </c>
      <c r="I116" s="95" t="s">
        <v>246</v>
      </c>
      <c r="J116" s="94" t="n">
        <v>106230</v>
      </c>
      <c r="K116" s="95" t="s">
        <v>247</v>
      </c>
      <c r="L116" s="95" t="s">
        <v>257</v>
      </c>
      <c r="M116" s="95" t="s">
        <v>258</v>
      </c>
    </row>
    <row r="117" customFormat="false" ht="12.75" hidden="false" customHeight="false" outlineLevel="0" collapsed="false">
      <c r="A117" s="94" t="n">
        <v>501472</v>
      </c>
      <c r="B117" s="95" t="s">
        <v>70</v>
      </c>
      <c r="C117" s="94" t="n">
        <v>7</v>
      </c>
      <c r="D117" s="95" t="s">
        <v>91</v>
      </c>
      <c r="E117" s="95" t="s">
        <v>72</v>
      </c>
      <c r="F117" s="96" t="n">
        <v>36381</v>
      </c>
      <c r="G117" s="94" t="n">
        <v>413</v>
      </c>
      <c r="H117" s="95" t="s">
        <v>62</v>
      </c>
      <c r="I117" s="95" t="s">
        <v>246</v>
      </c>
      <c r="J117" s="94" t="n">
        <v>106230</v>
      </c>
      <c r="K117" s="95" t="s">
        <v>247</v>
      </c>
      <c r="L117" s="95" t="s">
        <v>259</v>
      </c>
      <c r="M117" s="95" t="s">
        <v>254</v>
      </c>
    </row>
    <row r="118" customFormat="false" ht="12.75" hidden="false" customHeight="false" outlineLevel="0" collapsed="false">
      <c r="A118" s="94" t="n">
        <v>501551</v>
      </c>
      <c r="B118" s="95" t="s">
        <v>59</v>
      </c>
      <c r="C118" s="94" t="n">
        <v>8</v>
      </c>
      <c r="D118" s="95" t="s">
        <v>17</v>
      </c>
      <c r="E118" s="95" t="s">
        <v>72</v>
      </c>
      <c r="F118" s="96" t="n">
        <v>36360</v>
      </c>
      <c r="G118" s="94" t="n">
        <v>413</v>
      </c>
      <c r="H118" s="95" t="s">
        <v>62</v>
      </c>
      <c r="I118" s="95" t="s">
        <v>246</v>
      </c>
      <c r="J118" s="94" t="n">
        <v>106230</v>
      </c>
      <c r="K118" s="95" t="s">
        <v>247</v>
      </c>
      <c r="L118" s="95" t="s">
        <v>260</v>
      </c>
      <c r="M118" s="95" t="s">
        <v>230</v>
      </c>
    </row>
    <row r="119" customFormat="false" ht="12.75" hidden="false" customHeight="false" outlineLevel="0" collapsed="false">
      <c r="A119" s="94" t="n">
        <v>501609</v>
      </c>
      <c r="B119" s="95" t="s">
        <v>59</v>
      </c>
      <c r="C119" s="94" t="n">
        <v>9</v>
      </c>
      <c r="D119" s="95" t="s">
        <v>18</v>
      </c>
      <c r="E119" s="95" t="s">
        <v>72</v>
      </c>
      <c r="F119" s="96" t="n">
        <v>36364</v>
      </c>
      <c r="G119" s="94" t="n">
        <v>413</v>
      </c>
      <c r="H119" s="95" t="s">
        <v>62</v>
      </c>
      <c r="I119" s="95" t="s">
        <v>246</v>
      </c>
      <c r="J119" s="94" t="n">
        <v>106230</v>
      </c>
      <c r="K119" s="95" t="s">
        <v>247</v>
      </c>
      <c r="L119" s="95" t="s">
        <v>261</v>
      </c>
      <c r="M119" s="95" t="s">
        <v>90</v>
      </c>
    </row>
    <row r="120" customFormat="false" ht="12.75" hidden="false" customHeight="false" outlineLevel="0" collapsed="false">
      <c r="A120" s="94" t="n">
        <v>501760</v>
      </c>
      <c r="B120" s="95" t="s">
        <v>59</v>
      </c>
      <c r="C120" s="94" t="n">
        <v>8</v>
      </c>
      <c r="D120" s="95" t="s">
        <v>17</v>
      </c>
      <c r="E120" s="95" t="s">
        <v>72</v>
      </c>
      <c r="F120" s="96" t="n">
        <v>36416</v>
      </c>
      <c r="G120" s="94" t="n">
        <v>413</v>
      </c>
      <c r="H120" s="95" t="s">
        <v>62</v>
      </c>
      <c r="I120" s="95" t="s">
        <v>246</v>
      </c>
      <c r="J120" s="94" t="n">
        <v>106230</v>
      </c>
      <c r="K120" s="95" t="s">
        <v>247</v>
      </c>
      <c r="L120" s="95" t="s">
        <v>262</v>
      </c>
      <c r="M120" s="95" t="s">
        <v>230</v>
      </c>
    </row>
    <row r="121" customFormat="false" ht="12.75" hidden="false" customHeight="false" outlineLevel="0" collapsed="false">
      <c r="A121" s="94" t="n">
        <v>501766</v>
      </c>
      <c r="B121" s="95" t="s">
        <v>70</v>
      </c>
      <c r="C121" s="94" t="n">
        <v>8</v>
      </c>
      <c r="D121" s="95" t="s">
        <v>17</v>
      </c>
      <c r="E121" s="95" t="s">
        <v>72</v>
      </c>
      <c r="F121" s="96" t="n">
        <v>36444</v>
      </c>
      <c r="G121" s="94" t="n">
        <v>413</v>
      </c>
      <c r="H121" s="95" t="s">
        <v>62</v>
      </c>
      <c r="I121" s="95" t="s">
        <v>246</v>
      </c>
      <c r="J121" s="94" t="n">
        <v>106230</v>
      </c>
      <c r="K121" s="95" t="s">
        <v>247</v>
      </c>
      <c r="L121" s="95" t="s">
        <v>263</v>
      </c>
      <c r="M121" s="95" t="s">
        <v>264</v>
      </c>
    </row>
    <row r="122" customFormat="false" ht="12.75" hidden="false" customHeight="false" outlineLevel="0" collapsed="false">
      <c r="A122" s="94" t="n">
        <v>501967</v>
      </c>
      <c r="B122" s="95" t="s">
        <v>59</v>
      </c>
      <c r="C122" s="94" t="n">
        <v>9</v>
      </c>
      <c r="D122" s="95" t="s">
        <v>18</v>
      </c>
      <c r="E122" s="95" t="s">
        <v>72</v>
      </c>
      <c r="F122" s="96" t="n">
        <v>35838</v>
      </c>
      <c r="G122" s="94" t="n">
        <v>413</v>
      </c>
      <c r="H122" s="95" t="s">
        <v>62</v>
      </c>
      <c r="I122" s="95" t="s">
        <v>246</v>
      </c>
      <c r="J122" s="94" t="n">
        <v>106230</v>
      </c>
      <c r="K122" s="95" t="s">
        <v>247</v>
      </c>
      <c r="L122" s="95" t="s">
        <v>265</v>
      </c>
      <c r="M122" s="95" t="s">
        <v>128</v>
      </c>
    </row>
    <row r="123" customFormat="false" ht="12.75" hidden="false" customHeight="false" outlineLevel="0" collapsed="false">
      <c r="A123" s="94" t="n">
        <v>502023</v>
      </c>
      <c r="B123" s="95" t="s">
        <v>59</v>
      </c>
      <c r="C123" s="94" t="n">
        <v>5</v>
      </c>
      <c r="D123" s="95" t="s">
        <v>83</v>
      </c>
      <c r="E123" s="95" t="s">
        <v>72</v>
      </c>
      <c r="F123" s="96" t="n">
        <v>35843</v>
      </c>
      <c r="G123" s="94" t="n">
        <v>413</v>
      </c>
      <c r="H123" s="95" t="s">
        <v>62</v>
      </c>
      <c r="I123" s="95" t="s">
        <v>246</v>
      </c>
      <c r="J123" s="94" t="n">
        <v>106230</v>
      </c>
      <c r="K123" s="95" t="s">
        <v>247</v>
      </c>
      <c r="L123" s="95" t="s">
        <v>266</v>
      </c>
      <c r="M123" s="95" t="s">
        <v>135</v>
      </c>
    </row>
    <row r="124" customFormat="false" ht="12.75" hidden="false" customHeight="false" outlineLevel="0" collapsed="false">
      <c r="A124" s="94" t="n">
        <v>502574</v>
      </c>
      <c r="B124" s="95" t="s">
        <v>70</v>
      </c>
      <c r="C124" s="94" t="n">
        <v>13</v>
      </c>
      <c r="D124" s="95" t="s">
        <v>115</v>
      </c>
      <c r="E124" s="95" t="s">
        <v>28</v>
      </c>
      <c r="F124" s="96" t="n">
        <v>36584</v>
      </c>
      <c r="G124" s="94" t="n">
        <v>413</v>
      </c>
      <c r="H124" s="95" t="s">
        <v>62</v>
      </c>
      <c r="I124" s="95" t="s">
        <v>246</v>
      </c>
      <c r="J124" s="94" t="n">
        <v>106230</v>
      </c>
      <c r="K124" s="95" t="s">
        <v>247</v>
      </c>
      <c r="L124" s="95" t="s">
        <v>267</v>
      </c>
      <c r="M124" s="95" t="s">
        <v>245</v>
      </c>
    </row>
    <row r="125" customFormat="false" ht="12.75" hidden="false" customHeight="false" outlineLevel="0" collapsed="false">
      <c r="A125" s="94" t="n">
        <v>502600</v>
      </c>
      <c r="B125" s="95" t="s">
        <v>59</v>
      </c>
      <c r="C125" s="94" t="n">
        <v>5</v>
      </c>
      <c r="D125" s="95" t="s">
        <v>83</v>
      </c>
      <c r="E125" s="95" t="s">
        <v>72</v>
      </c>
      <c r="F125" s="96" t="n">
        <v>36598</v>
      </c>
      <c r="G125" s="94" t="n">
        <v>413</v>
      </c>
      <c r="H125" s="95" t="s">
        <v>62</v>
      </c>
      <c r="I125" s="95" t="s">
        <v>246</v>
      </c>
      <c r="J125" s="94" t="n">
        <v>106230</v>
      </c>
      <c r="K125" s="95" t="s">
        <v>247</v>
      </c>
      <c r="L125" s="95" t="s">
        <v>268</v>
      </c>
      <c r="M125" s="95" t="s">
        <v>126</v>
      </c>
    </row>
    <row r="126" customFormat="false" ht="12.75" hidden="false" customHeight="false" outlineLevel="0" collapsed="false">
      <c r="A126" s="94" t="n">
        <v>502888</v>
      </c>
      <c r="B126" s="95" t="s">
        <v>59</v>
      </c>
      <c r="C126" s="94" t="n">
        <v>5</v>
      </c>
      <c r="D126" s="95" t="s">
        <v>83</v>
      </c>
      <c r="E126" s="95" t="s">
        <v>72</v>
      </c>
      <c r="F126" s="96" t="n">
        <v>35387</v>
      </c>
      <c r="G126" s="94" t="n">
        <v>413</v>
      </c>
      <c r="H126" s="95" t="s">
        <v>62</v>
      </c>
      <c r="I126" s="95" t="s">
        <v>246</v>
      </c>
      <c r="J126" s="94" t="n">
        <v>106230</v>
      </c>
      <c r="K126" s="95" t="s">
        <v>247</v>
      </c>
      <c r="L126" s="95" t="s">
        <v>269</v>
      </c>
      <c r="M126" s="95" t="s">
        <v>126</v>
      </c>
    </row>
    <row r="127" customFormat="false" ht="12.75" hidden="false" customHeight="false" outlineLevel="0" collapsed="false">
      <c r="A127" s="94" t="n">
        <v>502982</v>
      </c>
      <c r="B127" s="95" t="s">
        <v>59</v>
      </c>
      <c r="C127" s="94" t="n">
        <v>3</v>
      </c>
      <c r="D127" s="95" t="s">
        <v>14</v>
      </c>
      <c r="E127" s="95" t="s">
        <v>72</v>
      </c>
      <c r="F127" s="96" t="n">
        <v>35646</v>
      </c>
      <c r="G127" s="94" t="n">
        <v>413</v>
      </c>
      <c r="H127" s="95" t="s">
        <v>62</v>
      </c>
      <c r="I127" s="95" t="s">
        <v>246</v>
      </c>
      <c r="J127" s="94" t="n">
        <v>106230</v>
      </c>
      <c r="K127" s="95" t="s">
        <v>247</v>
      </c>
      <c r="L127" s="95" t="s">
        <v>270</v>
      </c>
      <c r="M127" s="95" t="s">
        <v>271</v>
      </c>
    </row>
    <row r="128" customFormat="false" ht="12.75" hidden="false" customHeight="false" outlineLevel="0" collapsed="false">
      <c r="A128" s="94" t="n">
        <v>503121</v>
      </c>
      <c r="B128" s="95" t="s">
        <v>59</v>
      </c>
      <c r="C128" s="94" t="n">
        <v>5</v>
      </c>
      <c r="D128" s="95" t="s">
        <v>83</v>
      </c>
      <c r="E128" s="95" t="s">
        <v>72</v>
      </c>
      <c r="F128" s="96" t="n">
        <v>35145</v>
      </c>
      <c r="G128" s="94" t="n">
        <v>413</v>
      </c>
      <c r="H128" s="95" t="s">
        <v>62</v>
      </c>
      <c r="I128" s="95" t="s">
        <v>246</v>
      </c>
      <c r="J128" s="94" t="n">
        <v>106230</v>
      </c>
      <c r="K128" s="95" t="s">
        <v>247</v>
      </c>
      <c r="L128" s="95" t="s">
        <v>272</v>
      </c>
      <c r="M128" s="95" t="s">
        <v>126</v>
      </c>
    </row>
    <row r="129" customFormat="false" ht="12.75" hidden="false" customHeight="false" outlineLevel="0" collapsed="false">
      <c r="A129" s="94" t="n">
        <v>503362</v>
      </c>
      <c r="B129" s="95" t="s">
        <v>59</v>
      </c>
      <c r="C129" s="94" t="n">
        <v>13</v>
      </c>
      <c r="D129" s="95" t="s">
        <v>115</v>
      </c>
      <c r="E129" s="95" t="s">
        <v>28</v>
      </c>
      <c r="F129" s="96" t="n">
        <v>36160</v>
      </c>
      <c r="G129" s="94" t="n">
        <v>413</v>
      </c>
      <c r="H129" s="95" t="s">
        <v>62</v>
      </c>
      <c r="I129" s="95" t="s">
        <v>246</v>
      </c>
      <c r="J129" s="94" t="n">
        <v>106230</v>
      </c>
      <c r="K129" s="95" t="s">
        <v>247</v>
      </c>
      <c r="L129" s="95" t="s">
        <v>273</v>
      </c>
      <c r="M129" s="95" t="s">
        <v>245</v>
      </c>
    </row>
    <row r="130" customFormat="false" ht="12.75" hidden="false" customHeight="false" outlineLevel="0" collapsed="false">
      <c r="A130" s="94" t="n">
        <v>503430</v>
      </c>
      <c r="B130" s="95" t="s">
        <v>59</v>
      </c>
      <c r="C130" s="94" t="n">
        <v>14</v>
      </c>
      <c r="D130" s="95" t="s">
        <v>60</v>
      </c>
      <c r="E130" s="95" t="s">
        <v>28</v>
      </c>
      <c r="F130" s="96" t="n">
        <v>36283</v>
      </c>
      <c r="G130" s="94" t="n">
        <v>413</v>
      </c>
      <c r="H130" s="95" t="s">
        <v>62</v>
      </c>
      <c r="I130" s="95" t="s">
        <v>246</v>
      </c>
      <c r="J130" s="94" t="n">
        <v>106230</v>
      </c>
      <c r="K130" s="95" t="s">
        <v>247</v>
      </c>
      <c r="L130" s="95" t="s">
        <v>274</v>
      </c>
      <c r="M130" s="95" t="s">
        <v>275</v>
      </c>
    </row>
    <row r="131" customFormat="false" ht="12.75" hidden="false" customHeight="false" outlineLevel="0" collapsed="false">
      <c r="A131" s="94" t="n">
        <v>503559</v>
      </c>
      <c r="B131" s="95" t="s">
        <v>59</v>
      </c>
      <c r="C131" s="94" t="n">
        <v>3</v>
      </c>
      <c r="D131" s="95" t="s">
        <v>14</v>
      </c>
      <c r="E131" s="95" t="s">
        <v>72</v>
      </c>
      <c r="F131" s="96" t="n">
        <v>36472</v>
      </c>
      <c r="G131" s="94" t="n">
        <v>413</v>
      </c>
      <c r="H131" s="95" t="s">
        <v>62</v>
      </c>
      <c r="I131" s="95" t="s">
        <v>246</v>
      </c>
      <c r="J131" s="94" t="n">
        <v>106230</v>
      </c>
      <c r="K131" s="95" t="s">
        <v>247</v>
      </c>
      <c r="L131" s="95" t="s">
        <v>276</v>
      </c>
      <c r="M131" s="95" t="s">
        <v>271</v>
      </c>
    </row>
    <row r="132" customFormat="false" ht="12.75" hidden="false" customHeight="false" outlineLevel="0" collapsed="false">
      <c r="A132" s="94" t="n">
        <v>503767</v>
      </c>
      <c r="B132" s="95" t="s">
        <v>59</v>
      </c>
      <c r="C132" s="94" t="n">
        <v>13</v>
      </c>
      <c r="D132" s="95" t="s">
        <v>115</v>
      </c>
      <c r="E132" s="95" t="s">
        <v>28</v>
      </c>
      <c r="F132" s="96" t="n">
        <v>36549</v>
      </c>
      <c r="G132" s="94" t="n">
        <v>413</v>
      </c>
      <c r="H132" s="95" t="s">
        <v>62</v>
      </c>
      <c r="I132" s="95" t="s">
        <v>246</v>
      </c>
      <c r="J132" s="94" t="n">
        <v>106230</v>
      </c>
      <c r="K132" s="95" t="s">
        <v>247</v>
      </c>
      <c r="L132" s="95" t="s">
        <v>277</v>
      </c>
      <c r="M132" s="95" t="s">
        <v>245</v>
      </c>
    </row>
    <row r="133" customFormat="false" ht="12.75" hidden="false" customHeight="false" outlineLevel="0" collapsed="false">
      <c r="A133" s="94" t="n">
        <v>503933</v>
      </c>
      <c r="B133" s="95" t="s">
        <v>70</v>
      </c>
      <c r="C133" s="94" t="n">
        <v>5</v>
      </c>
      <c r="D133" s="95" t="s">
        <v>83</v>
      </c>
      <c r="E133" s="95" t="s">
        <v>278</v>
      </c>
      <c r="F133" s="96" t="n">
        <v>36563</v>
      </c>
      <c r="G133" s="94" t="n">
        <v>413</v>
      </c>
      <c r="H133" s="95" t="s">
        <v>62</v>
      </c>
      <c r="I133" s="95" t="s">
        <v>246</v>
      </c>
      <c r="J133" s="94" t="n">
        <v>106230</v>
      </c>
      <c r="K133" s="95" t="s">
        <v>247</v>
      </c>
      <c r="L133" s="95" t="s">
        <v>279</v>
      </c>
      <c r="M133" s="95" t="s">
        <v>280</v>
      </c>
    </row>
    <row r="134" customFormat="false" ht="12.75" hidden="false" customHeight="false" outlineLevel="0" collapsed="false">
      <c r="A134" s="94" t="n">
        <v>540026</v>
      </c>
      <c r="B134" s="95" t="s">
        <v>59</v>
      </c>
      <c r="C134" s="94" t="n">
        <v>8</v>
      </c>
      <c r="D134" s="95" t="s">
        <v>17</v>
      </c>
      <c r="E134" s="95" t="s">
        <v>72</v>
      </c>
      <c r="F134" s="96" t="n">
        <v>36745</v>
      </c>
      <c r="G134" s="94" t="n">
        <v>413</v>
      </c>
      <c r="H134" s="95" t="s">
        <v>62</v>
      </c>
      <c r="I134" s="95" t="s">
        <v>246</v>
      </c>
      <c r="J134" s="94" t="n">
        <v>106230</v>
      </c>
      <c r="K134" s="95" t="s">
        <v>247</v>
      </c>
      <c r="L134" s="95" t="s">
        <v>281</v>
      </c>
      <c r="M134" s="95" t="s">
        <v>235</v>
      </c>
    </row>
    <row r="135" customFormat="false" ht="12.75" hidden="false" customHeight="false" outlineLevel="0" collapsed="false">
      <c r="A135" s="94" t="n">
        <v>540122</v>
      </c>
      <c r="B135" s="95" t="s">
        <v>59</v>
      </c>
      <c r="C135" s="94" t="n">
        <v>8</v>
      </c>
      <c r="D135" s="95" t="s">
        <v>17</v>
      </c>
      <c r="E135" s="95" t="s">
        <v>72</v>
      </c>
      <c r="F135" s="96" t="n">
        <v>36745</v>
      </c>
      <c r="G135" s="94" t="n">
        <v>413</v>
      </c>
      <c r="H135" s="95" t="s">
        <v>62</v>
      </c>
      <c r="I135" s="95" t="s">
        <v>246</v>
      </c>
      <c r="J135" s="94" t="n">
        <v>106230</v>
      </c>
      <c r="K135" s="95" t="s">
        <v>247</v>
      </c>
      <c r="L135" s="95" t="s">
        <v>282</v>
      </c>
      <c r="M135" s="95" t="s">
        <v>235</v>
      </c>
    </row>
    <row r="136" customFormat="false" ht="12.75" hidden="false" customHeight="false" outlineLevel="0" collapsed="false">
      <c r="A136" s="94" t="n">
        <v>540218</v>
      </c>
      <c r="B136" s="95" t="s">
        <v>59</v>
      </c>
      <c r="C136" s="94" t="n">
        <v>8</v>
      </c>
      <c r="D136" s="95" t="s">
        <v>17</v>
      </c>
      <c r="E136" s="95" t="s">
        <v>72</v>
      </c>
      <c r="F136" s="96" t="n">
        <v>36745</v>
      </c>
      <c r="G136" s="94" t="n">
        <v>413</v>
      </c>
      <c r="H136" s="95" t="s">
        <v>62</v>
      </c>
      <c r="I136" s="95" t="s">
        <v>246</v>
      </c>
      <c r="J136" s="94" t="n">
        <v>106230</v>
      </c>
      <c r="K136" s="95" t="s">
        <v>247</v>
      </c>
      <c r="L136" s="95" t="s">
        <v>283</v>
      </c>
      <c r="M136" s="95" t="s">
        <v>235</v>
      </c>
    </row>
    <row r="137" customFormat="false" ht="12.75" hidden="false" customHeight="false" outlineLevel="0" collapsed="false">
      <c r="A137" s="94" t="n">
        <v>560589</v>
      </c>
      <c r="B137" s="95" t="s">
        <v>59</v>
      </c>
      <c r="C137" s="94" t="n">
        <v>8</v>
      </c>
      <c r="D137" s="95" t="s">
        <v>17</v>
      </c>
      <c r="E137" s="95" t="s">
        <v>72</v>
      </c>
      <c r="F137" s="96" t="n">
        <v>36745</v>
      </c>
      <c r="G137" s="94" t="n">
        <v>413</v>
      </c>
      <c r="H137" s="95" t="s">
        <v>62</v>
      </c>
      <c r="I137" s="95" t="s">
        <v>246</v>
      </c>
      <c r="J137" s="94" t="n">
        <v>106230</v>
      </c>
      <c r="K137" s="95" t="s">
        <v>247</v>
      </c>
      <c r="L137" s="95" t="s">
        <v>284</v>
      </c>
      <c r="M137" s="95" t="s">
        <v>235</v>
      </c>
    </row>
    <row r="138" customFormat="false" ht="12.75" hidden="false" customHeight="false" outlineLevel="0" collapsed="false">
      <c r="A138" s="94" t="n">
        <v>561582</v>
      </c>
      <c r="B138" s="95" t="s">
        <v>59</v>
      </c>
      <c r="C138" s="94" t="n">
        <v>5</v>
      </c>
      <c r="D138" s="95" t="s">
        <v>83</v>
      </c>
      <c r="E138" s="95" t="s">
        <v>72</v>
      </c>
      <c r="F138" s="96" t="n">
        <v>36292</v>
      </c>
      <c r="G138" s="94" t="n">
        <v>413</v>
      </c>
      <c r="H138" s="95" t="s">
        <v>62</v>
      </c>
      <c r="I138" s="95" t="s">
        <v>246</v>
      </c>
      <c r="J138" s="94" t="n">
        <v>106230</v>
      </c>
      <c r="K138" s="95" t="s">
        <v>247</v>
      </c>
      <c r="L138" s="95" t="s">
        <v>285</v>
      </c>
      <c r="M138" s="95" t="s">
        <v>126</v>
      </c>
    </row>
    <row r="139" customFormat="false" ht="12.75" hidden="false" customHeight="false" outlineLevel="0" collapsed="false">
      <c r="A139" s="94" t="n">
        <v>565184</v>
      </c>
      <c r="B139" s="95" t="s">
        <v>59</v>
      </c>
      <c r="C139" s="94" t="n">
        <v>7</v>
      </c>
      <c r="D139" s="95" t="s">
        <v>91</v>
      </c>
      <c r="E139" s="95" t="s">
        <v>72</v>
      </c>
      <c r="F139" s="96" t="n">
        <v>36888</v>
      </c>
      <c r="G139" s="94" t="n">
        <v>413</v>
      </c>
      <c r="H139" s="95" t="s">
        <v>62</v>
      </c>
      <c r="I139" s="95" t="s">
        <v>246</v>
      </c>
      <c r="J139" s="94" t="n">
        <v>106230</v>
      </c>
      <c r="K139" s="95" t="s">
        <v>247</v>
      </c>
      <c r="L139" s="95" t="s">
        <v>286</v>
      </c>
      <c r="M139" s="95" t="s">
        <v>93</v>
      </c>
    </row>
    <row r="140" customFormat="false" ht="12.75" hidden="false" customHeight="false" outlineLevel="0" collapsed="false">
      <c r="A140" s="94" t="n">
        <v>565395</v>
      </c>
      <c r="B140" s="95" t="s">
        <v>59</v>
      </c>
      <c r="C140" s="94" t="n">
        <v>8</v>
      </c>
      <c r="D140" s="95" t="s">
        <v>17</v>
      </c>
      <c r="E140" s="95" t="s">
        <v>72</v>
      </c>
      <c r="F140" s="96" t="n">
        <v>36893</v>
      </c>
      <c r="G140" s="94" t="n">
        <v>413</v>
      </c>
      <c r="H140" s="95" t="s">
        <v>62</v>
      </c>
      <c r="I140" s="95" t="s">
        <v>246</v>
      </c>
      <c r="J140" s="94" t="n">
        <v>106230</v>
      </c>
      <c r="K140" s="95" t="s">
        <v>247</v>
      </c>
      <c r="L140" s="95" t="s">
        <v>287</v>
      </c>
      <c r="M140" s="95" t="s">
        <v>142</v>
      </c>
    </row>
    <row r="141" customFormat="false" ht="12.75" hidden="false" customHeight="false" outlineLevel="0" collapsed="false">
      <c r="A141" s="94" t="n">
        <v>570575</v>
      </c>
      <c r="B141" s="95" t="s">
        <v>6</v>
      </c>
      <c r="C141" s="94" t="n">
        <v>14</v>
      </c>
      <c r="D141" s="95" t="s">
        <v>60</v>
      </c>
      <c r="E141" s="95" t="s">
        <v>28</v>
      </c>
      <c r="F141" s="96" t="n">
        <v>37040</v>
      </c>
      <c r="G141" s="94" t="n">
        <v>413</v>
      </c>
      <c r="H141" s="95" t="s">
        <v>62</v>
      </c>
      <c r="I141" s="95" t="s">
        <v>246</v>
      </c>
      <c r="J141" s="94" t="n">
        <v>106230</v>
      </c>
      <c r="K141" s="95" t="s">
        <v>247</v>
      </c>
      <c r="L141" s="95" t="s">
        <v>288</v>
      </c>
      <c r="M141" s="95" t="s">
        <v>289</v>
      </c>
    </row>
    <row r="142" customFormat="false" ht="12.75" hidden="false" customHeight="false" outlineLevel="0" collapsed="false">
      <c r="A142" s="94" t="n">
        <v>501144</v>
      </c>
      <c r="B142" s="95" t="s">
        <v>59</v>
      </c>
      <c r="C142" s="94" t="n">
        <v>13</v>
      </c>
      <c r="D142" s="95" t="s">
        <v>290</v>
      </c>
      <c r="E142" s="95" t="s">
        <v>28</v>
      </c>
      <c r="F142" s="96" t="n">
        <v>35835</v>
      </c>
      <c r="G142" s="94" t="n">
        <v>413</v>
      </c>
      <c r="H142" s="95" t="s">
        <v>62</v>
      </c>
      <c r="I142" s="95" t="s">
        <v>79</v>
      </c>
      <c r="J142" s="94" t="n">
        <v>106298</v>
      </c>
      <c r="K142" s="95" t="s">
        <v>291</v>
      </c>
      <c r="L142" s="95" t="s">
        <v>292</v>
      </c>
      <c r="M142" s="95" t="s">
        <v>293</v>
      </c>
    </row>
    <row r="143" customFormat="false" ht="12.75" hidden="false" customHeight="false" outlineLevel="0" collapsed="false">
      <c r="A143" s="94" t="n">
        <v>502877</v>
      </c>
      <c r="B143" s="95" t="s">
        <v>59</v>
      </c>
      <c r="C143" s="94" t="n">
        <v>13</v>
      </c>
      <c r="D143" s="95" t="s">
        <v>290</v>
      </c>
      <c r="E143" s="95" t="s">
        <v>28</v>
      </c>
      <c r="F143" s="96" t="n">
        <v>35332</v>
      </c>
      <c r="G143" s="94" t="n">
        <v>413</v>
      </c>
      <c r="H143" s="95" t="s">
        <v>62</v>
      </c>
      <c r="I143" s="95" t="s">
        <v>79</v>
      </c>
      <c r="J143" s="94" t="n">
        <v>106298</v>
      </c>
      <c r="K143" s="95" t="s">
        <v>291</v>
      </c>
      <c r="L143" s="95" t="s">
        <v>294</v>
      </c>
      <c r="M143" s="95" t="s">
        <v>293</v>
      </c>
    </row>
    <row r="144" customFormat="false" ht="12.75" hidden="false" customHeight="false" outlineLevel="0" collapsed="false">
      <c r="A144" s="94" t="n">
        <v>560102</v>
      </c>
      <c r="B144" s="95" t="s">
        <v>59</v>
      </c>
      <c r="C144" s="94" t="n">
        <v>1</v>
      </c>
      <c r="D144" s="95" t="s">
        <v>71</v>
      </c>
      <c r="E144" s="95" t="s">
        <v>72</v>
      </c>
      <c r="F144" s="96" t="n">
        <v>34183</v>
      </c>
      <c r="G144" s="94" t="n">
        <v>413</v>
      </c>
      <c r="H144" s="95" t="s">
        <v>62</v>
      </c>
      <c r="I144" s="95" t="s">
        <v>79</v>
      </c>
      <c r="J144" s="94" t="n">
        <v>106298</v>
      </c>
      <c r="K144" s="95" t="s">
        <v>291</v>
      </c>
      <c r="L144" s="95" t="s">
        <v>295</v>
      </c>
      <c r="M144" s="95" t="s">
        <v>296</v>
      </c>
    </row>
    <row r="145" customFormat="false" ht="12.75" hidden="false" customHeight="false" outlineLevel="0" collapsed="false">
      <c r="A145" s="94" t="n">
        <v>500282</v>
      </c>
      <c r="B145" s="95" t="s">
        <v>297</v>
      </c>
      <c r="C145" s="94" t="n">
        <v>15</v>
      </c>
      <c r="D145" s="95" t="s">
        <v>157</v>
      </c>
      <c r="E145" s="95" t="s">
        <v>28</v>
      </c>
      <c r="F145" s="96" t="n">
        <v>36619</v>
      </c>
      <c r="G145" s="94" t="n">
        <v>413</v>
      </c>
      <c r="H145" s="95" t="s">
        <v>123</v>
      </c>
      <c r="I145" s="95" t="s">
        <v>33</v>
      </c>
      <c r="J145" s="94" t="n">
        <v>107310</v>
      </c>
      <c r="K145" s="95" t="s">
        <v>298</v>
      </c>
      <c r="L145" s="95" t="s">
        <v>299</v>
      </c>
      <c r="M145" s="95" t="s">
        <v>300</v>
      </c>
    </row>
    <row r="146" customFormat="false" ht="12.75" hidden="false" customHeight="false" outlineLevel="0" collapsed="false">
      <c r="A146" s="94" t="n">
        <v>500291</v>
      </c>
      <c r="B146" s="95" t="s">
        <v>59</v>
      </c>
      <c r="C146" s="94" t="n">
        <v>10</v>
      </c>
      <c r="D146" s="95" t="s">
        <v>157</v>
      </c>
      <c r="E146" s="95" t="s">
        <v>28</v>
      </c>
      <c r="F146" s="96" t="n">
        <v>36626</v>
      </c>
      <c r="G146" s="94" t="n">
        <v>413</v>
      </c>
      <c r="H146" s="95" t="s">
        <v>123</v>
      </c>
      <c r="I146" s="95" t="s">
        <v>33</v>
      </c>
      <c r="J146" s="94" t="n">
        <v>107310</v>
      </c>
      <c r="K146" s="95" t="s">
        <v>298</v>
      </c>
      <c r="L146" s="95" t="s">
        <v>301</v>
      </c>
      <c r="M146" s="95" t="s">
        <v>300</v>
      </c>
    </row>
    <row r="147" customFormat="false" ht="12.75" hidden="false" customHeight="false" outlineLevel="0" collapsed="false">
      <c r="A147" s="94" t="n">
        <v>500297</v>
      </c>
      <c r="B147" s="95" t="s">
        <v>297</v>
      </c>
      <c r="C147" s="94" t="n">
        <v>15</v>
      </c>
      <c r="D147" s="95" t="s">
        <v>157</v>
      </c>
      <c r="E147" s="95" t="s">
        <v>28</v>
      </c>
      <c r="F147" s="96" t="n">
        <v>36626</v>
      </c>
      <c r="G147" s="94" t="n">
        <v>413</v>
      </c>
      <c r="H147" s="95" t="s">
        <v>123</v>
      </c>
      <c r="I147" s="95" t="s">
        <v>33</v>
      </c>
      <c r="J147" s="94" t="n">
        <v>107310</v>
      </c>
      <c r="K147" s="95" t="s">
        <v>298</v>
      </c>
      <c r="L147" s="95" t="s">
        <v>302</v>
      </c>
      <c r="M147" s="95" t="s">
        <v>300</v>
      </c>
    </row>
    <row r="148" customFormat="false" ht="12.75" hidden="false" customHeight="false" outlineLevel="0" collapsed="false">
      <c r="A148" s="94" t="n">
        <v>501496</v>
      </c>
      <c r="B148" s="95" t="s">
        <v>297</v>
      </c>
      <c r="C148" s="94" t="n">
        <v>15</v>
      </c>
      <c r="D148" s="95" t="s">
        <v>157</v>
      </c>
      <c r="E148" s="95" t="s">
        <v>28</v>
      </c>
      <c r="F148" s="96" t="n">
        <v>35675</v>
      </c>
      <c r="G148" s="94" t="n">
        <v>413</v>
      </c>
      <c r="H148" s="95" t="s">
        <v>123</v>
      </c>
      <c r="I148" s="95" t="s">
        <v>33</v>
      </c>
      <c r="J148" s="94" t="n">
        <v>107310</v>
      </c>
      <c r="K148" s="95" t="s">
        <v>298</v>
      </c>
      <c r="L148" s="95" t="s">
        <v>303</v>
      </c>
      <c r="M148" s="95" t="s">
        <v>300</v>
      </c>
    </row>
    <row r="149" customFormat="false" ht="12.75" hidden="false" customHeight="false" outlineLevel="0" collapsed="false">
      <c r="A149" s="94" t="n">
        <v>501559</v>
      </c>
      <c r="B149" s="95" t="s">
        <v>59</v>
      </c>
      <c r="C149" s="94" t="n">
        <v>7</v>
      </c>
      <c r="D149" s="95" t="s">
        <v>91</v>
      </c>
      <c r="E149" s="95" t="s">
        <v>72</v>
      </c>
      <c r="F149" s="96" t="n">
        <v>36360</v>
      </c>
      <c r="G149" s="94" t="n">
        <v>413</v>
      </c>
      <c r="H149" s="95" t="s">
        <v>123</v>
      </c>
      <c r="I149" s="95" t="s">
        <v>33</v>
      </c>
      <c r="J149" s="94" t="n">
        <v>107310</v>
      </c>
      <c r="K149" s="95" t="s">
        <v>298</v>
      </c>
      <c r="L149" s="95" t="s">
        <v>304</v>
      </c>
      <c r="M149" s="95" t="s">
        <v>130</v>
      </c>
    </row>
    <row r="150" customFormat="false" ht="12.75" hidden="false" customHeight="false" outlineLevel="0" collapsed="false">
      <c r="A150" s="94" t="n">
        <v>501695</v>
      </c>
      <c r="B150" s="95" t="s">
        <v>297</v>
      </c>
      <c r="C150" s="94" t="n">
        <v>15</v>
      </c>
      <c r="D150" s="95" t="s">
        <v>17</v>
      </c>
      <c r="E150" s="95" t="s">
        <v>72</v>
      </c>
      <c r="F150" s="96" t="n">
        <v>35667</v>
      </c>
      <c r="G150" s="94" t="n">
        <v>413</v>
      </c>
      <c r="H150" s="95" t="s">
        <v>123</v>
      </c>
      <c r="I150" s="95" t="s">
        <v>33</v>
      </c>
      <c r="J150" s="94" t="n">
        <v>107310</v>
      </c>
      <c r="K150" s="95" t="s">
        <v>298</v>
      </c>
      <c r="L150" s="95" t="s">
        <v>305</v>
      </c>
      <c r="M150" s="95" t="s">
        <v>235</v>
      </c>
    </row>
    <row r="151" customFormat="false" ht="12.75" hidden="false" customHeight="false" outlineLevel="0" collapsed="false">
      <c r="A151" s="94" t="n">
        <v>502838</v>
      </c>
      <c r="B151" s="95" t="s">
        <v>59</v>
      </c>
      <c r="C151" s="94" t="n">
        <v>10</v>
      </c>
      <c r="D151" s="95" t="s">
        <v>157</v>
      </c>
      <c r="E151" s="95" t="s">
        <v>28</v>
      </c>
      <c r="F151" s="96" t="n">
        <v>35233</v>
      </c>
      <c r="G151" s="94" t="n">
        <v>413</v>
      </c>
      <c r="H151" s="95" t="s">
        <v>123</v>
      </c>
      <c r="I151" s="95" t="s">
        <v>33</v>
      </c>
      <c r="J151" s="94" t="n">
        <v>107310</v>
      </c>
      <c r="K151" s="95" t="s">
        <v>298</v>
      </c>
      <c r="L151" s="95" t="s">
        <v>306</v>
      </c>
      <c r="M151" s="95" t="s">
        <v>307</v>
      </c>
    </row>
    <row r="152" customFormat="false" ht="12.75" hidden="false" customHeight="false" outlineLevel="0" collapsed="false">
      <c r="A152" s="94" t="n">
        <v>503590</v>
      </c>
      <c r="B152" s="95" t="s">
        <v>59</v>
      </c>
      <c r="C152" s="94" t="n">
        <v>10</v>
      </c>
      <c r="D152" s="95" t="s">
        <v>157</v>
      </c>
      <c r="E152" s="95" t="s">
        <v>28</v>
      </c>
      <c r="F152" s="96" t="n">
        <v>36514</v>
      </c>
      <c r="G152" s="94" t="n">
        <v>413</v>
      </c>
      <c r="H152" s="95" t="s">
        <v>123</v>
      </c>
      <c r="I152" s="95" t="s">
        <v>33</v>
      </c>
      <c r="J152" s="94" t="n">
        <v>107310</v>
      </c>
      <c r="K152" s="95" t="s">
        <v>298</v>
      </c>
      <c r="L152" s="95" t="s">
        <v>308</v>
      </c>
      <c r="M152" s="95" t="s">
        <v>300</v>
      </c>
    </row>
    <row r="153" customFormat="false" ht="12.75" hidden="false" customHeight="false" outlineLevel="0" collapsed="false">
      <c r="A153" s="94" t="n">
        <v>503598</v>
      </c>
      <c r="B153" s="95" t="s">
        <v>59</v>
      </c>
      <c r="C153" s="94" t="n">
        <v>7</v>
      </c>
      <c r="D153" s="95" t="s">
        <v>91</v>
      </c>
      <c r="E153" s="95" t="s">
        <v>72</v>
      </c>
      <c r="F153" s="96" t="n">
        <v>36046</v>
      </c>
      <c r="G153" s="94" t="n">
        <v>413</v>
      </c>
      <c r="H153" s="95" t="s">
        <v>123</v>
      </c>
      <c r="I153" s="95" t="s">
        <v>33</v>
      </c>
      <c r="J153" s="94" t="n">
        <v>107310</v>
      </c>
      <c r="K153" s="95" t="s">
        <v>298</v>
      </c>
      <c r="L153" s="95" t="s">
        <v>309</v>
      </c>
      <c r="M153" s="95" t="s">
        <v>130</v>
      </c>
    </row>
    <row r="154" customFormat="false" ht="12.75" hidden="false" customHeight="false" outlineLevel="0" collapsed="false">
      <c r="A154" s="94" t="n">
        <v>503864</v>
      </c>
      <c r="B154" s="95" t="s">
        <v>59</v>
      </c>
      <c r="C154" s="94" t="n">
        <v>3</v>
      </c>
      <c r="D154" s="95" t="s">
        <v>14</v>
      </c>
      <c r="E154" s="95" t="s">
        <v>72</v>
      </c>
      <c r="F154" s="96" t="n">
        <v>35338</v>
      </c>
      <c r="G154" s="94" t="n">
        <v>413</v>
      </c>
      <c r="H154" s="95" t="s">
        <v>123</v>
      </c>
      <c r="I154" s="95" t="s">
        <v>33</v>
      </c>
      <c r="J154" s="94" t="n">
        <v>107310</v>
      </c>
      <c r="K154" s="95" t="s">
        <v>298</v>
      </c>
      <c r="L154" s="95" t="s">
        <v>310</v>
      </c>
      <c r="M154" s="95" t="s">
        <v>139</v>
      </c>
    </row>
    <row r="155" customFormat="false" ht="12.75" hidden="false" customHeight="false" outlineLevel="0" collapsed="false">
      <c r="A155" s="94" t="n">
        <v>506139</v>
      </c>
      <c r="B155" s="95" t="s">
        <v>59</v>
      </c>
      <c r="C155" s="94" t="n">
        <v>5</v>
      </c>
      <c r="D155" s="95" t="s">
        <v>83</v>
      </c>
      <c r="E155" s="95" t="s">
        <v>72</v>
      </c>
      <c r="F155" s="96" t="n">
        <v>35247</v>
      </c>
      <c r="G155" s="94" t="n">
        <v>413</v>
      </c>
      <c r="H155" s="95" t="s">
        <v>123</v>
      </c>
      <c r="I155" s="95" t="s">
        <v>33</v>
      </c>
      <c r="J155" s="94" t="n">
        <v>107310</v>
      </c>
      <c r="K155" s="95" t="s">
        <v>298</v>
      </c>
      <c r="L155" s="95" t="s">
        <v>311</v>
      </c>
      <c r="M155" s="95" t="s">
        <v>135</v>
      </c>
    </row>
    <row r="156" customFormat="false" ht="12.75" hidden="false" customHeight="false" outlineLevel="0" collapsed="false">
      <c r="A156" s="94" t="n">
        <v>514690</v>
      </c>
      <c r="B156" s="95" t="s">
        <v>59</v>
      </c>
      <c r="C156" s="94" t="n">
        <v>10</v>
      </c>
      <c r="D156" s="95" t="s">
        <v>157</v>
      </c>
      <c r="E156" s="95" t="s">
        <v>28</v>
      </c>
      <c r="F156" s="96" t="n">
        <v>36661</v>
      </c>
      <c r="G156" s="94" t="n">
        <v>413</v>
      </c>
      <c r="H156" s="95" t="s">
        <v>123</v>
      </c>
      <c r="I156" s="95" t="s">
        <v>33</v>
      </c>
      <c r="J156" s="94" t="n">
        <v>107310</v>
      </c>
      <c r="K156" s="95" t="s">
        <v>298</v>
      </c>
      <c r="L156" s="95" t="s">
        <v>312</v>
      </c>
      <c r="M156" s="95" t="s">
        <v>300</v>
      </c>
    </row>
    <row r="157" customFormat="false" ht="12.75" hidden="false" customHeight="false" outlineLevel="0" collapsed="false">
      <c r="A157" s="94" t="n">
        <v>560008</v>
      </c>
      <c r="B157" s="95" t="s">
        <v>59</v>
      </c>
      <c r="C157" s="94" t="n">
        <v>11</v>
      </c>
      <c r="D157" s="95" t="s">
        <v>20</v>
      </c>
      <c r="E157" s="95" t="s">
        <v>28</v>
      </c>
      <c r="F157" s="96" t="n">
        <v>36703</v>
      </c>
      <c r="G157" s="94" t="n">
        <v>413</v>
      </c>
      <c r="H157" s="95" t="s">
        <v>123</v>
      </c>
      <c r="I157" s="95" t="s">
        <v>33</v>
      </c>
      <c r="J157" s="94" t="n">
        <v>107310</v>
      </c>
      <c r="K157" s="95" t="s">
        <v>298</v>
      </c>
      <c r="L157" s="95" t="s">
        <v>313</v>
      </c>
      <c r="M157" s="95" t="s">
        <v>314</v>
      </c>
    </row>
    <row r="158" customFormat="false" ht="12.75" hidden="false" customHeight="false" outlineLevel="0" collapsed="false">
      <c r="A158" s="94" t="n">
        <v>561634</v>
      </c>
      <c r="B158" s="95" t="s">
        <v>59</v>
      </c>
      <c r="C158" s="94" t="n">
        <v>7</v>
      </c>
      <c r="D158" s="95" t="s">
        <v>91</v>
      </c>
      <c r="E158" s="95" t="s">
        <v>72</v>
      </c>
      <c r="F158" s="96" t="n">
        <v>36774</v>
      </c>
      <c r="G158" s="94" t="n">
        <v>413</v>
      </c>
      <c r="H158" s="95" t="s">
        <v>123</v>
      </c>
      <c r="I158" s="95" t="s">
        <v>33</v>
      </c>
      <c r="J158" s="94" t="n">
        <v>107310</v>
      </c>
      <c r="K158" s="95" t="s">
        <v>298</v>
      </c>
      <c r="L158" s="95" t="s">
        <v>315</v>
      </c>
      <c r="M158" s="95" t="s">
        <v>130</v>
      </c>
    </row>
    <row r="159" customFormat="false" ht="12.75" hidden="false" customHeight="false" outlineLevel="0" collapsed="false">
      <c r="A159" s="94" t="n">
        <v>405764</v>
      </c>
      <c r="B159" s="95" t="s">
        <v>59</v>
      </c>
      <c r="C159" s="94" t="n">
        <v>7</v>
      </c>
      <c r="D159" s="95" t="s">
        <v>91</v>
      </c>
      <c r="E159" s="95" t="s">
        <v>72</v>
      </c>
      <c r="F159" s="96" t="n">
        <v>35019</v>
      </c>
      <c r="G159" s="94" t="n">
        <v>413</v>
      </c>
      <c r="H159" s="95" t="s">
        <v>123</v>
      </c>
      <c r="I159" s="95" t="s">
        <v>36</v>
      </c>
      <c r="J159" s="94" t="n">
        <v>107319</v>
      </c>
      <c r="K159" s="95" t="s">
        <v>316</v>
      </c>
      <c r="L159" s="95" t="s">
        <v>317</v>
      </c>
      <c r="M159" s="95" t="s">
        <v>93</v>
      </c>
    </row>
    <row r="160" customFormat="false" ht="12.75" hidden="false" customHeight="false" outlineLevel="0" collapsed="false">
      <c r="A160" s="94" t="n">
        <v>405908</v>
      </c>
      <c r="B160" s="95" t="s">
        <v>59</v>
      </c>
      <c r="C160" s="94" t="n">
        <v>5</v>
      </c>
      <c r="D160" s="95" t="s">
        <v>83</v>
      </c>
      <c r="E160" s="95" t="s">
        <v>72</v>
      </c>
      <c r="F160" s="96" t="n">
        <v>34722</v>
      </c>
      <c r="G160" s="94" t="n">
        <v>413</v>
      </c>
      <c r="H160" s="95" t="s">
        <v>123</v>
      </c>
      <c r="I160" s="95" t="s">
        <v>36</v>
      </c>
      <c r="J160" s="94" t="n">
        <v>107319</v>
      </c>
      <c r="K160" s="95" t="s">
        <v>316</v>
      </c>
      <c r="L160" s="95" t="s">
        <v>318</v>
      </c>
      <c r="M160" s="95" t="s">
        <v>126</v>
      </c>
    </row>
    <row r="161" customFormat="false" ht="12.75" hidden="false" customHeight="false" outlineLevel="0" collapsed="false">
      <c r="A161" s="94" t="n">
        <v>503711</v>
      </c>
      <c r="B161" s="95" t="s">
        <v>59</v>
      </c>
      <c r="C161" s="94" t="n">
        <v>13</v>
      </c>
      <c r="D161" s="95" t="s">
        <v>108</v>
      </c>
      <c r="E161" s="95" t="s">
        <v>28</v>
      </c>
      <c r="F161" s="96" t="n">
        <v>36526</v>
      </c>
      <c r="G161" s="94" t="n">
        <v>12</v>
      </c>
      <c r="H161" s="95" t="s">
        <v>62</v>
      </c>
      <c r="I161" s="95" t="s">
        <v>147</v>
      </c>
      <c r="J161" s="94" t="n">
        <v>106330</v>
      </c>
      <c r="K161" s="95" t="s">
        <v>319</v>
      </c>
      <c r="L161" s="95" t="s">
        <v>320</v>
      </c>
      <c r="M161" s="95"/>
    </row>
    <row r="162" customFormat="false" ht="12.75" hidden="false" customHeight="false" outlineLevel="0" collapsed="false">
      <c r="A162" s="94" t="n">
        <v>507519</v>
      </c>
      <c r="B162" s="95" t="s">
        <v>59</v>
      </c>
      <c r="C162" s="94" t="n">
        <v>12</v>
      </c>
      <c r="D162" s="95" t="s">
        <v>157</v>
      </c>
      <c r="E162" s="95" t="s">
        <v>22</v>
      </c>
      <c r="F162" s="96" t="n">
        <v>36586</v>
      </c>
      <c r="G162" s="94" t="n">
        <v>12</v>
      </c>
      <c r="H162" s="95" t="s">
        <v>62</v>
      </c>
      <c r="I162" s="95" t="s">
        <v>147</v>
      </c>
      <c r="J162" s="94" t="n">
        <v>106330</v>
      </c>
      <c r="K162" s="95" t="s">
        <v>319</v>
      </c>
      <c r="L162" s="95" t="s">
        <v>321</v>
      </c>
      <c r="M162" s="95"/>
    </row>
    <row r="163" customFormat="false" ht="12.75" hidden="false" customHeight="false" outlineLevel="0" collapsed="false">
      <c r="A163" s="94" t="n">
        <v>507558</v>
      </c>
      <c r="B163" s="95" t="s">
        <v>59</v>
      </c>
      <c r="C163" s="94" t="n">
        <v>12</v>
      </c>
      <c r="D163" s="95" t="s">
        <v>157</v>
      </c>
      <c r="E163" s="95" t="s">
        <v>22</v>
      </c>
      <c r="F163" s="96" t="n">
        <v>36526</v>
      </c>
      <c r="G163" s="94" t="n">
        <v>12</v>
      </c>
      <c r="H163" s="95" t="s">
        <v>62</v>
      </c>
      <c r="I163" s="95" t="s">
        <v>147</v>
      </c>
      <c r="J163" s="94" t="n">
        <v>106330</v>
      </c>
      <c r="K163" s="95" t="s">
        <v>319</v>
      </c>
      <c r="L163" s="95" t="s">
        <v>322</v>
      </c>
      <c r="M163" s="95"/>
    </row>
    <row r="164" customFormat="false" ht="12.75" hidden="false" customHeight="false" outlineLevel="0" collapsed="false">
      <c r="A164" s="94" t="n">
        <v>507604</v>
      </c>
      <c r="B164" s="95" t="s">
        <v>59</v>
      </c>
      <c r="C164" s="94" t="n">
        <v>12</v>
      </c>
      <c r="D164" s="95" t="s">
        <v>157</v>
      </c>
      <c r="E164" s="95" t="s">
        <v>22</v>
      </c>
      <c r="F164" s="96" t="n">
        <v>36526</v>
      </c>
      <c r="G164" s="94" t="n">
        <v>12</v>
      </c>
      <c r="H164" s="95" t="s">
        <v>62</v>
      </c>
      <c r="I164" s="95" t="s">
        <v>147</v>
      </c>
      <c r="J164" s="94" t="n">
        <v>106330</v>
      </c>
      <c r="K164" s="95" t="s">
        <v>319</v>
      </c>
      <c r="L164" s="95" t="s">
        <v>323</v>
      </c>
      <c r="M164" s="95"/>
    </row>
    <row r="165" customFormat="false" ht="12.75" hidden="false" customHeight="false" outlineLevel="0" collapsed="false">
      <c r="A165" s="94" t="n">
        <v>507605</v>
      </c>
      <c r="B165" s="95" t="s">
        <v>59</v>
      </c>
      <c r="C165" s="94" t="n">
        <v>12</v>
      </c>
      <c r="D165" s="95" t="s">
        <v>91</v>
      </c>
      <c r="E165" s="95" t="s">
        <v>22</v>
      </c>
      <c r="F165" s="96" t="n">
        <v>36526</v>
      </c>
      <c r="G165" s="94" t="n">
        <v>12</v>
      </c>
      <c r="H165" s="95" t="s">
        <v>62</v>
      </c>
      <c r="I165" s="95" t="s">
        <v>147</v>
      </c>
      <c r="J165" s="94" t="n">
        <v>106330</v>
      </c>
      <c r="K165" s="95" t="s">
        <v>319</v>
      </c>
      <c r="L165" s="95" t="s">
        <v>324</v>
      </c>
      <c r="M165" s="95"/>
    </row>
    <row r="166" customFormat="false" ht="12.75" hidden="false" customHeight="false" outlineLevel="0" collapsed="false">
      <c r="A166" s="94" t="n">
        <v>507609</v>
      </c>
      <c r="B166" s="95" t="s">
        <v>59</v>
      </c>
      <c r="C166" s="94" t="n">
        <v>12</v>
      </c>
      <c r="D166" s="95" t="s">
        <v>157</v>
      </c>
      <c r="E166" s="95" t="s">
        <v>22</v>
      </c>
      <c r="F166" s="96" t="n">
        <v>36526</v>
      </c>
      <c r="G166" s="94" t="n">
        <v>12</v>
      </c>
      <c r="H166" s="95" t="s">
        <v>62</v>
      </c>
      <c r="I166" s="95" t="s">
        <v>147</v>
      </c>
      <c r="J166" s="94" t="n">
        <v>106330</v>
      </c>
      <c r="K166" s="95" t="s">
        <v>319</v>
      </c>
      <c r="L166" s="95" t="s">
        <v>325</v>
      </c>
      <c r="M166" s="95"/>
    </row>
    <row r="167" customFormat="false" ht="12.75" hidden="false" customHeight="false" outlineLevel="0" collapsed="false">
      <c r="A167" s="94" t="n">
        <v>507563</v>
      </c>
      <c r="B167" s="95" t="s">
        <v>59</v>
      </c>
      <c r="C167" s="94" t="n">
        <v>14</v>
      </c>
      <c r="D167" s="95" t="s">
        <v>131</v>
      </c>
      <c r="E167" s="95" t="s">
        <v>28</v>
      </c>
      <c r="F167" s="96" t="n">
        <v>36526</v>
      </c>
      <c r="G167" s="94" t="n">
        <v>12</v>
      </c>
      <c r="H167" s="95" t="s">
        <v>62</v>
      </c>
      <c r="I167" s="95" t="s">
        <v>147</v>
      </c>
      <c r="J167" s="94" t="n">
        <v>106331</v>
      </c>
      <c r="K167" s="95" t="s">
        <v>326</v>
      </c>
      <c r="L167" s="95" t="s">
        <v>327</v>
      </c>
      <c r="M167" s="95"/>
    </row>
    <row r="168" customFormat="false" ht="12.75" hidden="false" customHeight="false" outlineLevel="0" collapsed="false">
      <c r="A168" s="94" t="n">
        <v>507603</v>
      </c>
      <c r="B168" s="95" t="s">
        <v>59</v>
      </c>
      <c r="C168" s="94" t="n">
        <v>12</v>
      </c>
      <c r="D168" s="95" t="s">
        <v>20</v>
      </c>
      <c r="E168" s="95" t="s">
        <v>22</v>
      </c>
      <c r="F168" s="96" t="n">
        <v>36526</v>
      </c>
      <c r="G168" s="94" t="n">
        <v>12</v>
      </c>
      <c r="H168" s="95" t="s">
        <v>62</v>
      </c>
      <c r="I168" s="95" t="s">
        <v>147</v>
      </c>
      <c r="J168" s="94" t="n">
        <v>106331</v>
      </c>
      <c r="K168" s="95" t="s">
        <v>326</v>
      </c>
      <c r="L168" s="95" t="s">
        <v>328</v>
      </c>
      <c r="M168" s="95"/>
    </row>
    <row r="169" customFormat="false" ht="12.75" hidden="false" customHeight="false" outlineLevel="0" collapsed="false">
      <c r="A169" s="94" t="n">
        <v>507613</v>
      </c>
      <c r="B169" s="95" t="s">
        <v>59</v>
      </c>
      <c r="C169" s="94" t="n">
        <v>12</v>
      </c>
      <c r="D169" s="95" t="s">
        <v>91</v>
      </c>
      <c r="E169" s="95" t="s">
        <v>22</v>
      </c>
      <c r="F169" s="96" t="n">
        <v>36526</v>
      </c>
      <c r="G169" s="94" t="n">
        <v>12</v>
      </c>
      <c r="H169" s="95" t="s">
        <v>62</v>
      </c>
      <c r="I169" s="95" t="s">
        <v>147</v>
      </c>
      <c r="J169" s="94" t="n">
        <v>106331</v>
      </c>
      <c r="K169" s="95" t="s">
        <v>326</v>
      </c>
      <c r="L169" s="95" t="s">
        <v>329</v>
      </c>
      <c r="M169" s="95"/>
    </row>
    <row r="170" customFormat="false" ht="12.75" hidden="false" customHeight="false" outlineLevel="0" collapsed="false">
      <c r="A170" s="94" t="n">
        <v>507625</v>
      </c>
      <c r="B170" s="95" t="s">
        <v>59</v>
      </c>
      <c r="C170" s="94" t="n">
        <v>12</v>
      </c>
      <c r="D170" s="95" t="s">
        <v>20</v>
      </c>
      <c r="E170" s="95" t="s">
        <v>22</v>
      </c>
      <c r="F170" s="96" t="n">
        <v>36542</v>
      </c>
      <c r="G170" s="94" t="n">
        <v>12</v>
      </c>
      <c r="H170" s="95" t="s">
        <v>62</v>
      </c>
      <c r="I170" s="95" t="s">
        <v>147</v>
      </c>
      <c r="J170" s="94" t="n">
        <v>106331</v>
      </c>
      <c r="K170" s="95" t="s">
        <v>326</v>
      </c>
      <c r="L170" s="95" t="s">
        <v>330</v>
      </c>
      <c r="M170" s="95"/>
    </row>
    <row r="171" customFormat="false" ht="12.75" hidden="false" customHeight="false" outlineLevel="0" collapsed="false">
      <c r="A171" s="94" t="n">
        <v>507633</v>
      </c>
      <c r="B171" s="95" t="s">
        <v>59</v>
      </c>
      <c r="C171" s="94" t="n">
        <v>12</v>
      </c>
      <c r="D171" s="95" t="s">
        <v>157</v>
      </c>
      <c r="E171" s="95" t="s">
        <v>22</v>
      </c>
      <c r="F171" s="96" t="n">
        <v>36553</v>
      </c>
      <c r="G171" s="94" t="n">
        <v>12</v>
      </c>
      <c r="H171" s="95" t="s">
        <v>62</v>
      </c>
      <c r="I171" s="95" t="s">
        <v>147</v>
      </c>
      <c r="J171" s="94" t="n">
        <v>106331</v>
      </c>
      <c r="K171" s="95" t="s">
        <v>326</v>
      </c>
      <c r="L171" s="95" t="s">
        <v>331</v>
      </c>
      <c r="M171" s="95"/>
    </row>
    <row r="172" customFormat="false" ht="12.75" hidden="false" customHeight="false" outlineLevel="0" collapsed="false">
      <c r="A172" s="94" t="n">
        <v>507548</v>
      </c>
      <c r="B172" s="95" t="s">
        <v>59</v>
      </c>
      <c r="C172" s="94" t="n">
        <v>12</v>
      </c>
      <c r="D172" s="95" t="s">
        <v>91</v>
      </c>
      <c r="E172" s="95" t="s">
        <v>22</v>
      </c>
      <c r="F172" s="96" t="n">
        <v>36526</v>
      </c>
      <c r="G172" s="94" t="n">
        <v>12</v>
      </c>
      <c r="H172" s="95" t="s">
        <v>62</v>
      </c>
      <c r="I172" s="95" t="s">
        <v>147</v>
      </c>
      <c r="J172" s="94" t="n">
        <v>106332</v>
      </c>
      <c r="K172" s="95" t="s">
        <v>332</v>
      </c>
      <c r="L172" s="95" t="s">
        <v>333</v>
      </c>
      <c r="M172" s="95"/>
    </row>
    <row r="173" customFormat="false" ht="12.75" hidden="false" customHeight="false" outlineLevel="0" collapsed="false">
      <c r="A173" s="94" t="n">
        <v>507626</v>
      </c>
      <c r="B173" s="95" t="s">
        <v>59</v>
      </c>
      <c r="C173" s="94" t="n">
        <v>12</v>
      </c>
      <c r="D173" s="95" t="s">
        <v>20</v>
      </c>
      <c r="E173" s="95" t="s">
        <v>22</v>
      </c>
      <c r="F173" s="96" t="n">
        <v>36542</v>
      </c>
      <c r="G173" s="94" t="n">
        <v>12</v>
      </c>
      <c r="H173" s="95" t="s">
        <v>62</v>
      </c>
      <c r="I173" s="95" t="s">
        <v>147</v>
      </c>
      <c r="J173" s="94" t="n">
        <v>106332</v>
      </c>
      <c r="K173" s="95" t="s">
        <v>332</v>
      </c>
      <c r="L173" s="95" t="s">
        <v>334</v>
      </c>
      <c r="M173" s="95"/>
    </row>
    <row r="174" customFormat="false" ht="12.75" hidden="false" customHeight="false" outlineLevel="0" collapsed="false">
      <c r="A174" s="94" t="n">
        <v>502675</v>
      </c>
      <c r="B174" s="95" t="s">
        <v>59</v>
      </c>
      <c r="C174" s="94" t="n">
        <v>12</v>
      </c>
      <c r="D174" s="95" t="s">
        <v>177</v>
      </c>
      <c r="E174" s="95" t="s">
        <v>22</v>
      </c>
      <c r="F174" s="96" t="n">
        <v>34411</v>
      </c>
      <c r="G174" s="94" t="n">
        <v>413</v>
      </c>
      <c r="H174" s="95" t="s">
        <v>62</v>
      </c>
      <c r="I174" s="95" t="s">
        <v>335</v>
      </c>
      <c r="J174" s="94" t="n">
        <v>106585</v>
      </c>
      <c r="K174" s="95" t="s">
        <v>336</v>
      </c>
      <c r="L174" s="95" t="s">
        <v>337</v>
      </c>
      <c r="M174" s="95" t="s">
        <v>338</v>
      </c>
    </row>
    <row r="175" customFormat="false" ht="12.75" hidden="false" customHeight="false" outlineLevel="0" collapsed="false">
      <c r="A175" s="94" t="n">
        <v>503278</v>
      </c>
      <c r="B175" s="95" t="s">
        <v>59</v>
      </c>
      <c r="C175" s="94" t="n">
        <v>12</v>
      </c>
      <c r="D175" s="95" t="s">
        <v>91</v>
      </c>
      <c r="E175" s="95" t="s">
        <v>22</v>
      </c>
      <c r="F175" s="96" t="n">
        <v>35604</v>
      </c>
      <c r="G175" s="94" t="n">
        <v>413</v>
      </c>
      <c r="H175" s="95" t="s">
        <v>62</v>
      </c>
      <c r="I175" s="95" t="s">
        <v>335</v>
      </c>
      <c r="J175" s="94" t="n">
        <v>106585</v>
      </c>
      <c r="K175" s="95" t="s">
        <v>336</v>
      </c>
      <c r="L175" s="95" t="s">
        <v>339</v>
      </c>
      <c r="M175" s="95" t="s">
        <v>340</v>
      </c>
    </row>
    <row r="176" customFormat="false" ht="12.75" hidden="false" customHeight="false" outlineLevel="0" collapsed="false">
      <c r="A176" s="94" t="n">
        <v>503670</v>
      </c>
      <c r="B176" s="95" t="s">
        <v>59</v>
      </c>
      <c r="C176" s="94" t="n">
        <v>12</v>
      </c>
      <c r="D176" s="95" t="s">
        <v>91</v>
      </c>
      <c r="E176" s="95" t="s">
        <v>22</v>
      </c>
      <c r="F176" s="96" t="n">
        <v>36039</v>
      </c>
      <c r="G176" s="94" t="n">
        <v>413</v>
      </c>
      <c r="H176" s="95" t="s">
        <v>62</v>
      </c>
      <c r="I176" s="95" t="s">
        <v>335</v>
      </c>
      <c r="J176" s="94" t="n">
        <v>106585</v>
      </c>
      <c r="K176" s="95" t="s">
        <v>336</v>
      </c>
      <c r="L176" s="95" t="s">
        <v>341</v>
      </c>
      <c r="M176" s="95" t="s">
        <v>342</v>
      </c>
    </row>
    <row r="177" customFormat="false" ht="12.75" hidden="false" customHeight="false" outlineLevel="0" collapsed="false">
      <c r="A177" s="94" t="n">
        <v>503922</v>
      </c>
      <c r="B177" s="95" t="s">
        <v>59</v>
      </c>
      <c r="C177" s="94" t="n">
        <v>3</v>
      </c>
      <c r="D177" s="95" t="s">
        <v>14</v>
      </c>
      <c r="E177" s="95" t="s">
        <v>72</v>
      </c>
      <c r="F177" s="96" t="n">
        <v>36557</v>
      </c>
      <c r="G177" s="94" t="n">
        <v>413</v>
      </c>
      <c r="H177" s="95" t="s">
        <v>62</v>
      </c>
      <c r="I177" s="95" t="s">
        <v>335</v>
      </c>
      <c r="J177" s="94" t="n">
        <v>106585</v>
      </c>
      <c r="K177" s="95" t="s">
        <v>336</v>
      </c>
      <c r="L177" s="95" t="s">
        <v>343</v>
      </c>
      <c r="M177" s="95" t="s">
        <v>271</v>
      </c>
    </row>
    <row r="178" customFormat="false" ht="12.75" hidden="false" customHeight="false" outlineLevel="0" collapsed="false">
      <c r="A178" s="94" t="n">
        <v>505200</v>
      </c>
      <c r="B178" s="95" t="s">
        <v>59</v>
      </c>
      <c r="C178" s="94" t="n">
        <v>13</v>
      </c>
      <c r="D178" s="95" t="s">
        <v>115</v>
      </c>
      <c r="E178" s="95" t="s">
        <v>28</v>
      </c>
      <c r="F178" s="96" t="n">
        <v>34409</v>
      </c>
      <c r="G178" s="94" t="n">
        <v>413</v>
      </c>
      <c r="H178" s="95" t="s">
        <v>62</v>
      </c>
      <c r="I178" s="95" t="s">
        <v>335</v>
      </c>
      <c r="J178" s="94" t="n">
        <v>106585</v>
      </c>
      <c r="K178" s="95" t="s">
        <v>336</v>
      </c>
      <c r="L178" s="95" t="s">
        <v>344</v>
      </c>
      <c r="M178" s="95" t="s">
        <v>245</v>
      </c>
    </row>
    <row r="179" customFormat="false" ht="12.75" hidden="false" customHeight="false" outlineLevel="0" collapsed="false">
      <c r="A179" s="94" t="n">
        <v>561177</v>
      </c>
      <c r="B179" s="95" t="s">
        <v>59</v>
      </c>
      <c r="C179" s="94" t="n">
        <v>10</v>
      </c>
      <c r="D179" s="95" t="s">
        <v>157</v>
      </c>
      <c r="E179" s="95" t="s">
        <v>28</v>
      </c>
      <c r="F179" s="96" t="n">
        <v>36752</v>
      </c>
      <c r="G179" s="94" t="n">
        <v>413</v>
      </c>
      <c r="H179" s="95" t="s">
        <v>62</v>
      </c>
      <c r="I179" s="95" t="s">
        <v>335</v>
      </c>
      <c r="J179" s="94" t="n">
        <v>106585</v>
      </c>
      <c r="K179" s="95" t="s">
        <v>336</v>
      </c>
      <c r="L179" s="95" t="s">
        <v>345</v>
      </c>
      <c r="M179" s="95" t="s">
        <v>251</v>
      </c>
    </row>
    <row r="180" customFormat="false" ht="12.75" hidden="false" customHeight="false" outlineLevel="0" collapsed="false">
      <c r="A180" s="94" t="n">
        <v>569913</v>
      </c>
      <c r="B180" s="95" t="s">
        <v>6</v>
      </c>
      <c r="C180" s="94" t="n">
        <v>12</v>
      </c>
      <c r="D180" s="95" t="s">
        <v>91</v>
      </c>
      <c r="E180" s="95" t="s">
        <v>22</v>
      </c>
      <c r="F180" s="96" t="n">
        <v>37025</v>
      </c>
      <c r="G180" s="94" t="n">
        <v>413</v>
      </c>
      <c r="H180" s="95" t="s">
        <v>62</v>
      </c>
      <c r="I180" s="95" t="s">
        <v>335</v>
      </c>
      <c r="J180" s="94" t="n">
        <v>106585</v>
      </c>
      <c r="K180" s="95" t="s">
        <v>336</v>
      </c>
      <c r="L180" s="95" t="s">
        <v>346</v>
      </c>
      <c r="M180" s="95" t="s">
        <v>146</v>
      </c>
    </row>
    <row r="181" customFormat="false" ht="12.75" hidden="false" customHeight="false" outlineLevel="0" collapsed="false">
      <c r="A181" s="94" t="n">
        <v>501684</v>
      </c>
      <c r="B181" s="95" t="s">
        <v>59</v>
      </c>
      <c r="C181" s="94" t="n">
        <v>8</v>
      </c>
      <c r="D181" s="95" t="s">
        <v>17</v>
      </c>
      <c r="E181" s="95" t="s">
        <v>72</v>
      </c>
      <c r="F181" s="96" t="n">
        <v>36416</v>
      </c>
      <c r="G181" s="94" t="n">
        <v>413</v>
      </c>
      <c r="H181" s="95" t="s">
        <v>62</v>
      </c>
      <c r="I181" s="95" t="s">
        <v>347</v>
      </c>
      <c r="J181" s="94" t="n">
        <v>106588</v>
      </c>
      <c r="K181" s="95" t="s">
        <v>348</v>
      </c>
      <c r="L181" s="95" t="s">
        <v>349</v>
      </c>
      <c r="M181" s="95" t="s">
        <v>230</v>
      </c>
    </row>
    <row r="182" customFormat="false" ht="12.75" hidden="false" customHeight="false" outlineLevel="0" collapsed="false">
      <c r="A182" s="94" t="n">
        <v>501752</v>
      </c>
      <c r="B182" s="95" t="s">
        <v>59</v>
      </c>
      <c r="C182" s="94" t="n">
        <v>8</v>
      </c>
      <c r="D182" s="95" t="s">
        <v>17</v>
      </c>
      <c r="E182" s="95" t="s">
        <v>72</v>
      </c>
      <c r="F182" s="96" t="n">
        <v>36360</v>
      </c>
      <c r="G182" s="94" t="n">
        <v>413</v>
      </c>
      <c r="H182" s="95" t="s">
        <v>62</v>
      </c>
      <c r="I182" s="95" t="s">
        <v>347</v>
      </c>
      <c r="J182" s="94" t="n">
        <v>106588</v>
      </c>
      <c r="K182" s="95" t="s">
        <v>348</v>
      </c>
      <c r="L182" s="95" t="s">
        <v>350</v>
      </c>
      <c r="M182" s="95" t="s">
        <v>230</v>
      </c>
    </row>
    <row r="183" customFormat="false" ht="12.75" hidden="false" customHeight="false" outlineLevel="0" collapsed="false">
      <c r="A183" s="94" t="n">
        <v>503756</v>
      </c>
      <c r="B183" s="95" t="s">
        <v>59</v>
      </c>
      <c r="C183" s="94" t="n">
        <v>5</v>
      </c>
      <c r="D183" s="95" t="s">
        <v>83</v>
      </c>
      <c r="E183" s="95" t="s">
        <v>72</v>
      </c>
      <c r="F183" s="96" t="n">
        <v>36529</v>
      </c>
      <c r="G183" s="94" t="n">
        <v>413</v>
      </c>
      <c r="H183" s="95" t="s">
        <v>62</v>
      </c>
      <c r="I183" s="95" t="s">
        <v>347</v>
      </c>
      <c r="J183" s="94" t="n">
        <v>106588</v>
      </c>
      <c r="K183" s="95" t="s">
        <v>348</v>
      </c>
      <c r="L183" s="95" t="s">
        <v>351</v>
      </c>
      <c r="M183" s="95" t="s">
        <v>126</v>
      </c>
    </row>
    <row r="184" customFormat="false" ht="12.75" hidden="false" customHeight="false" outlineLevel="0" collapsed="false">
      <c r="A184" s="94" t="n">
        <v>509207</v>
      </c>
      <c r="B184" s="95" t="s">
        <v>59</v>
      </c>
      <c r="C184" s="94" t="n">
        <v>7</v>
      </c>
      <c r="D184" s="95" t="s">
        <v>91</v>
      </c>
      <c r="E184" s="95" t="s">
        <v>72</v>
      </c>
      <c r="F184" s="96" t="n">
        <v>34881</v>
      </c>
      <c r="G184" s="94" t="n">
        <v>444</v>
      </c>
      <c r="H184" s="95" t="s">
        <v>97</v>
      </c>
      <c r="I184" s="95" t="s">
        <v>98</v>
      </c>
      <c r="J184" s="94" t="n">
        <v>106623</v>
      </c>
      <c r="K184" s="95" t="s">
        <v>352</v>
      </c>
      <c r="L184" s="95" t="s">
        <v>353</v>
      </c>
      <c r="M184" s="95" t="s">
        <v>354</v>
      </c>
    </row>
    <row r="185" customFormat="false" ht="12.75" hidden="false" customHeight="false" outlineLevel="0" collapsed="false">
      <c r="A185" s="94" t="n">
        <v>509222</v>
      </c>
      <c r="B185" s="95" t="s">
        <v>59</v>
      </c>
      <c r="C185" s="94" t="n">
        <v>5</v>
      </c>
      <c r="D185" s="95" t="s">
        <v>83</v>
      </c>
      <c r="E185" s="95" t="s">
        <v>72</v>
      </c>
      <c r="F185" s="96" t="n">
        <v>35339</v>
      </c>
      <c r="G185" s="94" t="n">
        <v>444</v>
      </c>
      <c r="H185" s="95" t="s">
        <v>97</v>
      </c>
      <c r="I185" s="95" t="s">
        <v>98</v>
      </c>
      <c r="J185" s="94" t="n">
        <v>106623</v>
      </c>
      <c r="K185" s="95" t="s">
        <v>352</v>
      </c>
      <c r="L185" s="95" t="s">
        <v>355</v>
      </c>
      <c r="M185" s="95" t="s">
        <v>356</v>
      </c>
    </row>
    <row r="186" customFormat="false" ht="12.75" hidden="false" customHeight="false" outlineLevel="0" collapsed="false">
      <c r="A186" s="94" t="n">
        <v>509242</v>
      </c>
      <c r="B186" s="95" t="s">
        <v>59</v>
      </c>
      <c r="C186" s="94" t="n">
        <v>9</v>
      </c>
      <c r="D186" s="95" t="s">
        <v>18</v>
      </c>
      <c r="E186" s="95" t="s">
        <v>72</v>
      </c>
      <c r="F186" s="96" t="n">
        <v>36650</v>
      </c>
      <c r="G186" s="94" t="n">
        <v>444</v>
      </c>
      <c r="H186" s="95" t="s">
        <v>97</v>
      </c>
      <c r="I186" s="95" t="s">
        <v>98</v>
      </c>
      <c r="J186" s="94" t="n">
        <v>106623</v>
      </c>
      <c r="K186" s="95" t="s">
        <v>352</v>
      </c>
      <c r="L186" s="95" t="s">
        <v>357</v>
      </c>
      <c r="M186" s="95" t="s">
        <v>104</v>
      </c>
    </row>
    <row r="187" customFormat="false" ht="12.75" hidden="false" customHeight="false" outlineLevel="0" collapsed="false">
      <c r="A187" s="94" t="n">
        <v>509253</v>
      </c>
      <c r="B187" s="95" t="s">
        <v>59</v>
      </c>
      <c r="C187" s="94" t="n">
        <v>13</v>
      </c>
      <c r="D187" s="95" t="s">
        <v>108</v>
      </c>
      <c r="E187" s="95" t="s">
        <v>28</v>
      </c>
      <c r="F187" s="96" t="n">
        <v>36081</v>
      </c>
      <c r="G187" s="94" t="n">
        <v>444</v>
      </c>
      <c r="H187" s="95" t="s">
        <v>97</v>
      </c>
      <c r="I187" s="95" t="s">
        <v>98</v>
      </c>
      <c r="J187" s="94" t="n">
        <v>106623</v>
      </c>
      <c r="K187" s="95" t="s">
        <v>352</v>
      </c>
      <c r="L187" s="95" t="s">
        <v>358</v>
      </c>
      <c r="M187" s="95" t="s">
        <v>110</v>
      </c>
    </row>
    <row r="188" customFormat="false" ht="12.75" hidden="false" customHeight="false" outlineLevel="0" collapsed="false">
      <c r="A188" s="94" t="n">
        <v>509266</v>
      </c>
      <c r="B188" s="95" t="s">
        <v>59</v>
      </c>
      <c r="C188" s="94" t="n">
        <v>7</v>
      </c>
      <c r="D188" s="95" t="s">
        <v>91</v>
      </c>
      <c r="E188" s="95" t="s">
        <v>72</v>
      </c>
      <c r="F188" s="96" t="n">
        <v>36311</v>
      </c>
      <c r="G188" s="94" t="n">
        <v>444</v>
      </c>
      <c r="H188" s="95" t="s">
        <v>97</v>
      </c>
      <c r="I188" s="95" t="s">
        <v>98</v>
      </c>
      <c r="J188" s="94" t="n">
        <v>106623</v>
      </c>
      <c r="K188" s="95" t="s">
        <v>352</v>
      </c>
      <c r="L188" s="95" t="s">
        <v>359</v>
      </c>
      <c r="M188" s="95" t="s">
        <v>354</v>
      </c>
    </row>
    <row r="189" customFormat="false" ht="12.75" hidden="false" customHeight="false" outlineLevel="0" collapsed="false">
      <c r="A189" s="94" t="n">
        <v>509280</v>
      </c>
      <c r="B189" s="95" t="s">
        <v>59</v>
      </c>
      <c r="C189" s="94" t="n">
        <v>7</v>
      </c>
      <c r="D189" s="95" t="s">
        <v>91</v>
      </c>
      <c r="E189" s="95" t="s">
        <v>72</v>
      </c>
      <c r="F189" s="96" t="n">
        <v>36563</v>
      </c>
      <c r="G189" s="94" t="n">
        <v>444</v>
      </c>
      <c r="H189" s="95" t="s">
        <v>97</v>
      </c>
      <c r="I189" s="95" t="s">
        <v>98</v>
      </c>
      <c r="J189" s="94" t="n">
        <v>106623</v>
      </c>
      <c r="K189" s="95" t="s">
        <v>352</v>
      </c>
      <c r="L189" s="95" t="s">
        <v>360</v>
      </c>
      <c r="M189" s="95" t="s">
        <v>354</v>
      </c>
    </row>
    <row r="190" customFormat="false" ht="12.75" hidden="false" customHeight="false" outlineLevel="0" collapsed="false">
      <c r="A190" s="94" t="n">
        <v>561610</v>
      </c>
      <c r="B190" s="95" t="s">
        <v>59</v>
      </c>
      <c r="C190" s="94" t="n">
        <v>13</v>
      </c>
      <c r="D190" s="95" t="s">
        <v>108</v>
      </c>
      <c r="E190" s="95" t="s">
        <v>28</v>
      </c>
      <c r="F190" s="96" t="n">
        <v>36746</v>
      </c>
      <c r="G190" s="94" t="n">
        <v>444</v>
      </c>
      <c r="H190" s="95" t="s">
        <v>97</v>
      </c>
      <c r="I190" s="95" t="s">
        <v>98</v>
      </c>
      <c r="J190" s="94" t="n">
        <v>106623</v>
      </c>
      <c r="K190" s="95" t="s">
        <v>352</v>
      </c>
      <c r="L190" s="95" t="s">
        <v>361</v>
      </c>
      <c r="M190" s="95" t="s">
        <v>114</v>
      </c>
    </row>
    <row r="191" customFormat="false" ht="12.75" hidden="false" customHeight="false" outlineLevel="0" collapsed="false">
      <c r="A191" s="94" t="n">
        <v>561886</v>
      </c>
      <c r="B191" s="95" t="s">
        <v>59</v>
      </c>
      <c r="C191" s="94" t="n">
        <v>7</v>
      </c>
      <c r="D191" s="95" t="s">
        <v>91</v>
      </c>
      <c r="E191" s="95" t="s">
        <v>72</v>
      </c>
      <c r="F191" s="96" t="n">
        <v>36801</v>
      </c>
      <c r="G191" s="94" t="n">
        <v>444</v>
      </c>
      <c r="H191" s="95" t="s">
        <v>97</v>
      </c>
      <c r="I191" s="95" t="s">
        <v>98</v>
      </c>
      <c r="J191" s="94" t="n">
        <v>106623</v>
      </c>
      <c r="K191" s="95" t="s">
        <v>352</v>
      </c>
      <c r="L191" s="95" t="s">
        <v>362</v>
      </c>
      <c r="M191" s="95" t="s">
        <v>354</v>
      </c>
    </row>
    <row r="192" customFormat="false" ht="12.75" hidden="false" customHeight="false" outlineLevel="0" collapsed="false">
      <c r="A192" s="94" t="n">
        <v>569115</v>
      </c>
      <c r="B192" s="95" t="s">
        <v>59</v>
      </c>
      <c r="C192" s="94" t="n">
        <v>7</v>
      </c>
      <c r="D192" s="95" t="s">
        <v>91</v>
      </c>
      <c r="E192" s="95" t="s">
        <v>72</v>
      </c>
      <c r="F192" s="96" t="n">
        <v>36997</v>
      </c>
      <c r="G192" s="94" t="n">
        <v>444</v>
      </c>
      <c r="H192" s="95" t="s">
        <v>97</v>
      </c>
      <c r="I192" s="95" t="s">
        <v>98</v>
      </c>
      <c r="J192" s="94" t="n">
        <v>106623</v>
      </c>
      <c r="K192" s="95" t="s">
        <v>352</v>
      </c>
      <c r="L192" s="95" t="s">
        <v>363</v>
      </c>
      <c r="M192" s="95" t="s">
        <v>354</v>
      </c>
    </row>
    <row r="193" customFormat="false" ht="12.75" hidden="false" customHeight="false" outlineLevel="0" collapsed="false">
      <c r="A193" s="94" t="n">
        <v>570357</v>
      </c>
      <c r="B193" s="95" t="s">
        <v>6</v>
      </c>
      <c r="C193" s="94" t="n">
        <v>9</v>
      </c>
      <c r="D193" s="95" t="s">
        <v>18</v>
      </c>
      <c r="E193" s="95" t="s">
        <v>72</v>
      </c>
      <c r="F193" s="96" t="n">
        <v>37025</v>
      </c>
      <c r="G193" s="94" t="n">
        <v>444</v>
      </c>
      <c r="H193" s="95" t="s">
        <v>97</v>
      </c>
      <c r="I193" s="95" t="s">
        <v>98</v>
      </c>
      <c r="J193" s="94" t="n">
        <v>106623</v>
      </c>
      <c r="K193" s="95" t="s">
        <v>352</v>
      </c>
      <c r="L193" s="95" t="s">
        <v>364</v>
      </c>
      <c r="M193" s="95" t="s">
        <v>104</v>
      </c>
    </row>
    <row r="194" customFormat="false" ht="12.75" hidden="false" customHeight="false" outlineLevel="0" collapsed="false">
      <c r="A194" s="94" t="n">
        <v>406138</v>
      </c>
      <c r="B194" s="95" t="s">
        <v>59</v>
      </c>
      <c r="C194" s="94" t="n">
        <v>3</v>
      </c>
      <c r="D194" s="95" t="s">
        <v>14</v>
      </c>
      <c r="E194" s="95" t="s">
        <v>72</v>
      </c>
      <c r="F194" s="96" t="n">
        <v>36161</v>
      </c>
      <c r="G194" s="94" t="n">
        <v>413</v>
      </c>
      <c r="H194" s="95" t="s">
        <v>62</v>
      </c>
      <c r="I194" s="95" t="s">
        <v>365</v>
      </c>
      <c r="J194" s="94" t="n">
        <v>106635</v>
      </c>
      <c r="K194" s="95" t="s">
        <v>366</v>
      </c>
      <c r="L194" s="95" t="s">
        <v>367</v>
      </c>
      <c r="M194" s="95" t="s">
        <v>271</v>
      </c>
    </row>
    <row r="195" customFormat="false" ht="12.75" hidden="false" customHeight="false" outlineLevel="0" collapsed="false">
      <c r="A195" s="94" t="n">
        <v>501185</v>
      </c>
      <c r="B195" s="95" t="s">
        <v>59</v>
      </c>
      <c r="C195" s="94" t="n">
        <v>3</v>
      </c>
      <c r="D195" s="95" t="s">
        <v>14</v>
      </c>
      <c r="E195" s="95" t="s">
        <v>72</v>
      </c>
      <c r="F195" s="96" t="n">
        <v>36526</v>
      </c>
      <c r="G195" s="94" t="n">
        <v>413</v>
      </c>
      <c r="H195" s="95" t="s">
        <v>62</v>
      </c>
      <c r="I195" s="95" t="s">
        <v>365</v>
      </c>
      <c r="J195" s="94" t="n">
        <v>106635</v>
      </c>
      <c r="K195" s="95" t="s">
        <v>366</v>
      </c>
      <c r="L195" s="95" t="s">
        <v>368</v>
      </c>
      <c r="M195" s="95"/>
    </row>
    <row r="196" customFormat="false" ht="12.75" hidden="false" customHeight="false" outlineLevel="0" collapsed="false">
      <c r="A196" s="94" t="n">
        <v>501218</v>
      </c>
      <c r="B196" s="95" t="s">
        <v>59</v>
      </c>
      <c r="C196" s="94" t="n">
        <v>14</v>
      </c>
      <c r="D196" s="95" t="s">
        <v>60</v>
      </c>
      <c r="E196" s="95" t="s">
        <v>28</v>
      </c>
      <c r="F196" s="96" t="n">
        <v>36192</v>
      </c>
      <c r="G196" s="94" t="n">
        <v>413</v>
      </c>
      <c r="H196" s="95" t="s">
        <v>62</v>
      </c>
      <c r="I196" s="95" t="s">
        <v>365</v>
      </c>
      <c r="J196" s="94" t="n">
        <v>106635</v>
      </c>
      <c r="K196" s="95" t="s">
        <v>366</v>
      </c>
      <c r="L196" s="95" t="s">
        <v>369</v>
      </c>
      <c r="M196" s="95" t="s">
        <v>275</v>
      </c>
    </row>
    <row r="197" customFormat="false" ht="12.75" hidden="false" customHeight="false" outlineLevel="0" collapsed="false">
      <c r="A197" s="94" t="n">
        <v>501468</v>
      </c>
      <c r="B197" s="95" t="s">
        <v>59</v>
      </c>
      <c r="C197" s="94" t="n">
        <v>7</v>
      </c>
      <c r="D197" s="95" t="s">
        <v>91</v>
      </c>
      <c r="E197" s="95" t="s">
        <v>72</v>
      </c>
      <c r="F197" s="96" t="n">
        <v>36360</v>
      </c>
      <c r="G197" s="94" t="n">
        <v>413</v>
      </c>
      <c r="H197" s="95" t="s">
        <v>62</v>
      </c>
      <c r="I197" s="95" t="s">
        <v>365</v>
      </c>
      <c r="J197" s="94" t="n">
        <v>106635</v>
      </c>
      <c r="K197" s="95" t="s">
        <v>366</v>
      </c>
      <c r="L197" s="95" t="s">
        <v>370</v>
      </c>
      <c r="M197" s="95" t="s">
        <v>93</v>
      </c>
    </row>
    <row r="198" customFormat="false" ht="12.75" hidden="false" customHeight="false" outlineLevel="0" collapsed="false">
      <c r="A198" s="94" t="n">
        <v>501572</v>
      </c>
      <c r="B198" s="95" t="s">
        <v>59</v>
      </c>
      <c r="C198" s="94" t="n">
        <v>9</v>
      </c>
      <c r="D198" s="95" t="s">
        <v>18</v>
      </c>
      <c r="E198" s="95" t="s">
        <v>72</v>
      </c>
      <c r="F198" s="96" t="n">
        <v>36395</v>
      </c>
      <c r="G198" s="94" t="n">
        <v>413</v>
      </c>
      <c r="H198" s="95" t="s">
        <v>62</v>
      </c>
      <c r="I198" s="95" t="s">
        <v>365</v>
      </c>
      <c r="J198" s="94" t="n">
        <v>106635</v>
      </c>
      <c r="K198" s="95" t="s">
        <v>366</v>
      </c>
      <c r="L198" s="95" t="s">
        <v>371</v>
      </c>
      <c r="M198" s="95" t="s">
        <v>90</v>
      </c>
    </row>
    <row r="199" customFormat="false" ht="12.75" hidden="false" customHeight="false" outlineLevel="0" collapsed="false">
      <c r="A199" s="94" t="n">
        <v>501581</v>
      </c>
      <c r="B199" s="95" t="s">
        <v>59</v>
      </c>
      <c r="C199" s="94" t="n">
        <v>8</v>
      </c>
      <c r="D199" s="95" t="s">
        <v>17</v>
      </c>
      <c r="E199" s="95" t="s">
        <v>72</v>
      </c>
      <c r="F199" s="96" t="n">
        <v>36416</v>
      </c>
      <c r="G199" s="94" t="n">
        <v>413</v>
      </c>
      <c r="H199" s="95" t="s">
        <v>62</v>
      </c>
      <c r="I199" s="95" t="s">
        <v>365</v>
      </c>
      <c r="J199" s="94" t="n">
        <v>106635</v>
      </c>
      <c r="K199" s="95" t="s">
        <v>366</v>
      </c>
      <c r="L199" s="95" t="s">
        <v>372</v>
      </c>
      <c r="M199" s="95" t="s">
        <v>142</v>
      </c>
    </row>
    <row r="200" customFormat="false" ht="12.75" hidden="false" customHeight="false" outlineLevel="0" collapsed="false">
      <c r="A200" s="94" t="n">
        <v>501599</v>
      </c>
      <c r="B200" s="95" t="s">
        <v>59</v>
      </c>
      <c r="C200" s="94" t="n">
        <v>9</v>
      </c>
      <c r="D200" s="95" t="s">
        <v>18</v>
      </c>
      <c r="E200" s="95" t="s">
        <v>72</v>
      </c>
      <c r="F200" s="96" t="n">
        <v>36526</v>
      </c>
      <c r="G200" s="94" t="n">
        <v>413</v>
      </c>
      <c r="H200" s="95" t="s">
        <v>62</v>
      </c>
      <c r="I200" s="95" t="s">
        <v>365</v>
      </c>
      <c r="J200" s="94" t="n">
        <v>106635</v>
      </c>
      <c r="K200" s="95" t="s">
        <v>366</v>
      </c>
      <c r="L200" s="95" t="s">
        <v>373</v>
      </c>
      <c r="M200" s="95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  <c r="AL200" s="100"/>
      <c r="AM200" s="100"/>
      <c r="AN200" s="100"/>
      <c r="AO200" s="100"/>
      <c r="AP200" s="100"/>
      <c r="AQ200" s="100"/>
      <c r="AR200" s="100"/>
      <c r="AS200" s="100"/>
      <c r="AT200" s="100"/>
      <c r="AU200" s="100"/>
      <c r="AV200" s="100"/>
      <c r="AW200" s="100"/>
      <c r="AX200" s="100"/>
      <c r="AY200" s="100"/>
      <c r="AZ200" s="100"/>
      <c r="BA200" s="100"/>
      <c r="BB200" s="100"/>
      <c r="BC200" s="100"/>
      <c r="BD200" s="100"/>
      <c r="BE200" s="100"/>
      <c r="BF200" s="100"/>
      <c r="BG200" s="100"/>
      <c r="BH200" s="100"/>
      <c r="BI200" s="100"/>
      <c r="BJ200" s="100"/>
      <c r="BK200" s="100"/>
      <c r="BL200" s="100"/>
      <c r="BM200" s="100"/>
      <c r="BN200" s="100"/>
      <c r="BO200" s="100"/>
      <c r="BP200" s="100"/>
      <c r="BQ200" s="100"/>
      <c r="BR200" s="100"/>
      <c r="BS200" s="100"/>
      <c r="BT200" s="100"/>
      <c r="BU200" s="100"/>
      <c r="BV200" s="100"/>
      <c r="BW200" s="100"/>
      <c r="BX200" s="100"/>
      <c r="BY200" s="100"/>
      <c r="BZ200" s="100"/>
      <c r="CA200" s="100"/>
      <c r="CB200" s="100"/>
      <c r="CC200" s="100"/>
      <c r="CD200" s="100"/>
      <c r="CE200" s="100"/>
      <c r="CF200" s="100"/>
      <c r="CG200" s="100"/>
      <c r="CH200" s="100"/>
      <c r="CI200" s="100"/>
      <c r="CJ200" s="100"/>
      <c r="CK200" s="100"/>
      <c r="CL200" s="100"/>
      <c r="CM200" s="100"/>
      <c r="CN200" s="100"/>
      <c r="CO200" s="100"/>
      <c r="CP200" s="100"/>
      <c r="CQ200" s="100"/>
      <c r="CR200" s="100"/>
      <c r="CS200" s="100"/>
      <c r="CT200" s="100"/>
      <c r="CU200" s="100"/>
      <c r="CV200" s="100"/>
      <c r="CW200" s="100"/>
      <c r="CX200" s="100"/>
      <c r="CY200" s="100"/>
      <c r="CZ200" s="100"/>
      <c r="DA200" s="100"/>
      <c r="DB200" s="100"/>
      <c r="DC200" s="100"/>
      <c r="DD200" s="100"/>
      <c r="DE200" s="100"/>
      <c r="DF200" s="100"/>
      <c r="DG200" s="100"/>
      <c r="DH200" s="100"/>
      <c r="DI200" s="100"/>
      <c r="DJ200" s="100"/>
      <c r="DK200" s="100"/>
      <c r="DL200" s="100"/>
      <c r="DM200" s="100"/>
      <c r="DN200" s="100"/>
      <c r="DO200" s="100"/>
      <c r="DP200" s="100"/>
      <c r="DQ200" s="100"/>
      <c r="DR200" s="100"/>
      <c r="DS200" s="100"/>
      <c r="DT200" s="100"/>
      <c r="DU200" s="100"/>
      <c r="DV200" s="100"/>
      <c r="DW200" s="100"/>
      <c r="DX200" s="100"/>
      <c r="DY200" s="100"/>
      <c r="DZ200" s="100"/>
      <c r="EA200" s="100"/>
      <c r="EB200" s="100"/>
      <c r="EC200" s="100"/>
      <c r="ED200" s="100"/>
      <c r="EE200" s="100"/>
      <c r="EF200" s="100"/>
      <c r="EG200" s="100"/>
      <c r="EH200" s="100"/>
      <c r="EI200" s="100"/>
      <c r="EJ200" s="100"/>
      <c r="EK200" s="100"/>
      <c r="EL200" s="100"/>
      <c r="EM200" s="100"/>
      <c r="EN200" s="100"/>
      <c r="EO200" s="100"/>
      <c r="EP200" s="100"/>
      <c r="EQ200" s="100"/>
      <c r="ER200" s="100"/>
      <c r="ES200" s="100"/>
      <c r="ET200" s="100"/>
      <c r="EU200" s="100"/>
      <c r="EV200" s="100"/>
      <c r="EW200" s="100"/>
      <c r="EX200" s="100"/>
      <c r="EY200" s="100"/>
      <c r="EZ200" s="100"/>
      <c r="FA200" s="100"/>
      <c r="FB200" s="100"/>
      <c r="FC200" s="100"/>
      <c r="FD200" s="100"/>
      <c r="FE200" s="100"/>
      <c r="FF200" s="100"/>
      <c r="FG200" s="100"/>
      <c r="FH200" s="100"/>
      <c r="FI200" s="100"/>
      <c r="FJ200" s="100"/>
      <c r="FK200" s="100"/>
      <c r="FL200" s="100"/>
      <c r="FM200" s="100"/>
      <c r="FN200" s="100"/>
      <c r="FO200" s="100"/>
      <c r="FP200" s="100"/>
      <c r="FQ200" s="100"/>
      <c r="FR200" s="100"/>
      <c r="FS200" s="100"/>
      <c r="FT200" s="100"/>
      <c r="FU200" s="100"/>
      <c r="FV200" s="100"/>
      <c r="FW200" s="100"/>
      <c r="FX200" s="100"/>
      <c r="FY200" s="100"/>
      <c r="FZ200" s="100"/>
      <c r="GA200" s="100"/>
      <c r="GB200" s="100"/>
      <c r="GC200" s="100"/>
      <c r="GD200" s="100"/>
      <c r="GE200" s="100"/>
      <c r="GF200" s="100"/>
      <c r="GG200" s="100"/>
      <c r="GH200" s="100"/>
      <c r="GI200" s="100"/>
      <c r="GJ200" s="100"/>
      <c r="GK200" s="100"/>
      <c r="GL200" s="100"/>
      <c r="GM200" s="100"/>
      <c r="GN200" s="100"/>
      <c r="GO200" s="100"/>
      <c r="GP200" s="100"/>
      <c r="GQ200" s="100"/>
      <c r="GR200" s="100"/>
      <c r="GS200" s="100"/>
      <c r="GT200" s="100"/>
      <c r="GU200" s="100"/>
      <c r="GV200" s="100"/>
      <c r="GW200" s="100"/>
      <c r="GX200" s="100"/>
      <c r="GY200" s="100"/>
      <c r="GZ200" s="100"/>
      <c r="HA200" s="100"/>
      <c r="HB200" s="100"/>
      <c r="HC200" s="100"/>
      <c r="HD200" s="100"/>
      <c r="HE200" s="100"/>
      <c r="HF200" s="100"/>
      <c r="HG200" s="100"/>
      <c r="HH200" s="100"/>
      <c r="HI200" s="100"/>
      <c r="HJ200" s="100"/>
      <c r="HK200" s="100"/>
      <c r="HL200" s="100"/>
      <c r="HM200" s="100"/>
      <c r="HN200" s="100"/>
      <c r="HO200" s="100"/>
      <c r="HP200" s="100"/>
      <c r="HQ200" s="100"/>
      <c r="HR200" s="100"/>
      <c r="HS200" s="100"/>
      <c r="HT200" s="100"/>
      <c r="HU200" s="100"/>
      <c r="HV200" s="100"/>
      <c r="HW200" s="100"/>
      <c r="HX200" s="100"/>
      <c r="HY200" s="100"/>
      <c r="HZ200" s="100"/>
      <c r="IA200" s="100"/>
      <c r="IB200" s="100"/>
      <c r="IC200" s="100"/>
      <c r="ID200" s="100"/>
      <c r="IE200" s="100"/>
      <c r="IF200" s="100"/>
      <c r="IG200" s="100"/>
      <c r="IH200" s="100"/>
      <c r="II200" s="100"/>
      <c r="IJ200" s="100"/>
      <c r="IK200" s="100"/>
      <c r="IL200" s="100"/>
      <c r="IM200" s="100"/>
      <c r="IN200" s="100"/>
      <c r="IO200" s="100"/>
      <c r="IP200" s="100"/>
      <c r="IQ200" s="100"/>
      <c r="IR200" s="100"/>
      <c r="IS200" s="100"/>
      <c r="IT200" s="100"/>
      <c r="IU200" s="100"/>
      <c r="IV200" s="100"/>
      <c r="IW200" s="100"/>
    </row>
    <row r="201" customFormat="false" ht="12.75" hidden="false" customHeight="false" outlineLevel="0" collapsed="false">
      <c r="A201" s="94" t="n">
        <v>501600</v>
      </c>
      <c r="B201" s="95" t="s">
        <v>59</v>
      </c>
      <c r="C201" s="94" t="n">
        <v>7</v>
      </c>
      <c r="D201" s="95" t="s">
        <v>91</v>
      </c>
      <c r="E201" s="95" t="s">
        <v>72</v>
      </c>
      <c r="F201" s="96" t="n">
        <v>35982</v>
      </c>
      <c r="G201" s="94" t="n">
        <v>413</v>
      </c>
      <c r="H201" s="95" t="s">
        <v>62</v>
      </c>
      <c r="I201" s="95" t="s">
        <v>365</v>
      </c>
      <c r="J201" s="94" t="n">
        <v>106635</v>
      </c>
      <c r="K201" s="95" t="s">
        <v>366</v>
      </c>
      <c r="L201" s="95" t="s">
        <v>374</v>
      </c>
      <c r="M201" s="95" t="s">
        <v>93</v>
      </c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100"/>
      <c r="AM201" s="100"/>
      <c r="AN201" s="100"/>
      <c r="AO201" s="100"/>
      <c r="AP201" s="100"/>
      <c r="AQ201" s="100"/>
      <c r="AR201" s="100"/>
      <c r="AS201" s="100"/>
      <c r="AT201" s="100"/>
      <c r="AU201" s="100"/>
      <c r="AV201" s="100"/>
      <c r="AW201" s="100"/>
      <c r="AX201" s="100"/>
      <c r="AY201" s="100"/>
      <c r="AZ201" s="100"/>
      <c r="BA201" s="100"/>
      <c r="BB201" s="100"/>
      <c r="BC201" s="100"/>
      <c r="BD201" s="100"/>
      <c r="BE201" s="100"/>
      <c r="BF201" s="100"/>
      <c r="BG201" s="100"/>
      <c r="BH201" s="100"/>
      <c r="BI201" s="100"/>
      <c r="BJ201" s="100"/>
      <c r="BK201" s="100"/>
      <c r="BL201" s="100"/>
      <c r="BM201" s="100"/>
      <c r="BN201" s="100"/>
      <c r="BO201" s="100"/>
      <c r="BP201" s="100"/>
      <c r="BQ201" s="100"/>
      <c r="BR201" s="100"/>
      <c r="BS201" s="100"/>
      <c r="BT201" s="100"/>
      <c r="BU201" s="100"/>
      <c r="BV201" s="100"/>
      <c r="BW201" s="100"/>
      <c r="BX201" s="100"/>
      <c r="BY201" s="100"/>
      <c r="BZ201" s="100"/>
      <c r="CA201" s="100"/>
      <c r="CB201" s="100"/>
      <c r="CC201" s="100"/>
      <c r="CD201" s="100"/>
      <c r="CE201" s="100"/>
      <c r="CF201" s="100"/>
      <c r="CG201" s="100"/>
      <c r="CH201" s="100"/>
      <c r="CI201" s="100"/>
      <c r="CJ201" s="100"/>
      <c r="CK201" s="100"/>
      <c r="CL201" s="100"/>
      <c r="CM201" s="100"/>
      <c r="CN201" s="100"/>
      <c r="CO201" s="100"/>
      <c r="CP201" s="100"/>
      <c r="CQ201" s="100"/>
      <c r="CR201" s="100"/>
      <c r="CS201" s="100"/>
      <c r="CT201" s="100"/>
      <c r="CU201" s="100"/>
      <c r="CV201" s="100"/>
      <c r="CW201" s="100"/>
      <c r="CX201" s="100"/>
      <c r="CY201" s="100"/>
      <c r="CZ201" s="100"/>
      <c r="DA201" s="100"/>
      <c r="DB201" s="100"/>
      <c r="DC201" s="100"/>
      <c r="DD201" s="100"/>
      <c r="DE201" s="100"/>
      <c r="DF201" s="100"/>
      <c r="DG201" s="100"/>
      <c r="DH201" s="100"/>
      <c r="DI201" s="100"/>
      <c r="DJ201" s="100"/>
      <c r="DK201" s="100"/>
      <c r="DL201" s="100"/>
      <c r="DM201" s="100"/>
      <c r="DN201" s="100"/>
      <c r="DO201" s="100"/>
      <c r="DP201" s="100"/>
      <c r="DQ201" s="100"/>
      <c r="DR201" s="100"/>
      <c r="DS201" s="100"/>
      <c r="DT201" s="100"/>
      <c r="DU201" s="100"/>
      <c r="DV201" s="100"/>
      <c r="DW201" s="100"/>
      <c r="DX201" s="100"/>
      <c r="DY201" s="100"/>
      <c r="DZ201" s="100"/>
      <c r="EA201" s="100"/>
      <c r="EB201" s="100"/>
      <c r="EC201" s="100"/>
      <c r="ED201" s="100"/>
      <c r="EE201" s="100"/>
      <c r="EF201" s="100"/>
      <c r="EG201" s="100"/>
      <c r="EH201" s="100"/>
      <c r="EI201" s="100"/>
      <c r="EJ201" s="100"/>
      <c r="EK201" s="100"/>
      <c r="EL201" s="100"/>
      <c r="EM201" s="100"/>
      <c r="EN201" s="100"/>
      <c r="EO201" s="100"/>
      <c r="EP201" s="100"/>
      <c r="EQ201" s="100"/>
      <c r="ER201" s="100"/>
      <c r="ES201" s="100"/>
      <c r="ET201" s="100"/>
      <c r="EU201" s="100"/>
      <c r="EV201" s="100"/>
      <c r="EW201" s="100"/>
      <c r="EX201" s="100"/>
      <c r="EY201" s="100"/>
      <c r="EZ201" s="100"/>
      <c r="FA201" s="100"/>
      <c r="FB201" s="100"/>
      <c r="FC201" s="100"/>
      <c r="FD201" s="100"/>
      <c r="FE201" s="100"/>
      <c r="FF201" s="100"/>
      <c r="FG201" s="100"/>
      <c r="FH201" s="100"/>
      <c r="FI201" s="100"/>
      <c r="FJ201" s="100"/>
      <c r="FK201" s="100"/>
      <c r="FL201" s="100"/>
      <c r="FM201" s="100"/>
      <c r="FN201" s="100"/>
      <c r="FO201" s="100"/>
      <c r="FP201" s="100"/>
      <c r="FQ201" s="100"/>
      <c r="FR201" s="100"/>
      <c r="FS201" s="100"/>
      <c r="FT201" s="100"/>
      <c r="FU201" s="100"/>
      <c r="FV201" s="100"/>
      <c r="FW201" s="100"/>
      <c r="FX201" s="100"/>
      <c r="FY201" s="100"/>
      <c r="FZ201" s="100"/>
      <c r="GA201" s="100"/>
      <c r="GB201" s="100"/>
      <c r="GC201" s="100"/>
      <c r="GD201" s="100"/>
      <c r="GE201" s="100"/>
      <c r="GF201" s="100"/>
      <c r="GG201" s="100"/>
      <c r="GH201" s="100"/>
      <c r="GI201" s="100"/>
      <c r="GJ201" s="100"/>
      <c r="GK201" s="100"/>
      <c r="GL201" s="100"/>
      <c r="GM201" s="100"/>
      <c r="GN201" s="100"/>
      <c r="GO201" s="100"/>
      <c r="GP201" s="100"/>
      <c r="GQ201" s="100"/>
      <c r="GR201" s="100"/>
      <c r="GS201" s="100"/>
      <c r="GT201" s="100"/>
      <c r="GU201" s="100"/>
      <c r="GV201" s="100"/>
      <c r="GW201" s="100"/>
      <c r="GX201" s="100"/>
      <c r="GY201" s="100"/>
      <c r="GZ201" s="100"/>
      <c r="HA201" s="100"/>
      <c r="HB201" s="100"/>
      <c r="HC201" s="100"/>
      <c r="HD201" s="100"/>
      <c r="HE201" s="100"/>
      <c r="HF201" s="100"/>
      <c r="HG201" s="100"/>
      <c r="HH201" s="100"/>
      <c r="HI201" s="100"/>
      <c r="HJ201" s="100"/>
      <c r="HK201" s="100"/>
      <c r="HL201" s="100"/>
      <c r="HM201" s="100"/>
      <c r="HN201" s="100"/>
      <c r="HO201" s="100"/>
      <c r="HP201" s="100"/>
      <c r="HQ201" s="100"/>
      <c r="HR201" s="100"/>
      <c r="HS201" s="100"/>
      <c r="HT201" s="100"/>
      <c r="HU201" s="100"/>
      <c r="HV201" s="100"/>
      <c r="HW201" s="100"/>
      <c r="HX201" s="100"/>
      <c r="HY201" s="100"/>
      <c r="HZ201" s="100"/>
      <c r="IA201" s="100"/>
      <c r="IB201" s="100"/>
      <c r="IC201" s="100"/>
      <c r="ID201" s="100"/>
      <c r="IE201" s="100"/>
      <c r="IF201" s="100"/>
      <c r="IG201" s="100"/>
      <c r="IH201" s="100"/>
      <c r="II201" s="100"/>
      <c r="IJ201" s="100"/>
      <c r="IK201" s="100"/>
      <c r="IL201" s="100"/>
      <c r="IM201" s="100"/>
      <c r="IN201" s="100"/>
      <c r="IO201" s="100"/>
      <c r="IP201" s="100"/>
      <c r="IQ201" s="100"/>
      <c r="IR201" s="100"/>
      <c r="IS201" s="100"/>
      <c r="IT201" s="100"/>
      <c r="IU201" s="100"/>
      <c r="IV201" s="100"/>
      <c r="IW201" s="100"/>
    </row>
    <row r="202" customFormat="false" ht="12.75" hidden="false" customHeight="false" outlineLevel="0" collapsed="false">
      <c r="A202" s="94" t="n">
        <v>501723</v>
      </c>
      <c r="B202" s="95" t="s">
        <v>59</v>
      </c>
      <c r="C202" s="94" t="n">
        <v>9</v>
      </c>
      <c r="D202" s="95" t="s">
        <v>18</v>
      </c>
      <c r="E202" s="95" t="s">
        <v>72</v>
      </c>
      <c r="F202" s="96" t="n">
        <v>36360</v>
      </c>
      <c r="G202" s="94" t="n">
        <v>413</v>
      </c>
      <c r="H202" s="95" t="s">
        <v>62</v>
      </c>
      <c r="I202" s="95" t="s">
        <v>365</v>
      </c>
      <c r="J202" s="94" t="n">
        <v>106635</v>
      </c>
      <c r="K202" s="95" t="s">
        <v>366</v>
      </c>
      <c r="L202" s="95" t="s">
        <v>375</v>
      </c>
      <c r="M202" s="95" t="s">
        <v>376</v>
      </c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100"/>
      <c r="AA202" s="100"/>
      <c r="AB202" s="100"/>
      <c r="AC202" s="100"/>
      <c r="AD202" s="100"/>
      <c r="AE202" s="100"/>
      <c r="AF202" s="100"/>
      <c r="AG202" s="100"/>
      <c r="AH202" s="100"/>
      <c r="AI202" s="100"/>
      <c r="AJ202" s="100"/>
      <c r="AK202" s="100"/>
      <c r="AL202" s="100"/>
      <c r="AM202" s="100"/>
      <c r="AN202" s="100"/>
      <c r="AO202" s="100"/>
      <c r="AP202" s="100"/>
      <c r="AQ202" s="100"/>
      <c r="AR202" s="100"/>
      <c r="AS202" s="100"/>
      <c r="AT202" s="100"/>
      <c r="AU202" s="100"/>
      <c r="AV202" s="100"/>
      <c r="AW202" s="100"/>
      <c r="AX202" s="100"/>
      <c r="AY202" s="100"/>
      <c r="AZ202" s="100"/>
      <c r="BA202" s="100"/>
      <c r="BB202" s="100"/>
      <c r="BC202" s="100"/>
      <c r="BD202" s="100"/>
      <c r="BE202" s="100"/>
      <c r="BF202" s="100"/>
      <c r="BG202" s="100"/>
      <c r="BH202" s="100"/>
      <c r="BI202" s="100"/>
      <c r="BJ202" s="100"/>
      <c r="BK202" s="100"/>
      <c r="BL202" s="100"/>
      <c r="BM202" s="100"/>
      <c r="BN202" s="100"/>
      <c r="BO202" s="100"/>
      <c r="BP202" s="100"/>
      <c r="BQ202" s="100"/>
      <c r="BR202" s="100"/>
      <c r="BS202" s="100"/>
      <c r="BT202" s="100"/>
      <c r="BU202" s="100"/>
      <c r="BV202" s="100"/>
      <c r="BW202" s="100"/>
      <c r="BX202" s="100"/>
      <c r="BY202" s="100"/>
      <c r="BZ202" s="100"/>
      <c r="CA202" s="100"/>
      <c r="CB202" s="100"/>
      <c r="CC202" s="100"/>
      <c r="CD202" s="100"/>
      <c r="CE202" s="100"/>
      <c r="CF202" s="100"/>
      <c r="CG202" s="100"/>
      <c r="CH202" s="100"/>
      <c r="CI202" s="100"/>
      <c r="CJ202" s="100"/>
      <c r="CK202" s="100"/>
      <c r="CL202" s="100"/>
      <c r="CM202" s="100"/>
      <c r="CN202" s="100"/>
      <c r="CO202" s="100"/>
      <c r="CP202" s="100"/>
      <c r="CQ202" s="100"/>
      <c r="CR202" s="100"/>
      <c r="CS202" s="100"/>
      <c r="CT202" s="100"/>
      <c r="CU202" s="100"/>
      <c r="CV202" s="100"/>
      <c r="CW202" s="100"/>
      <c r="CX202" s="100"/>
      <c r="CY202" s="100"/>
      <c r="CZ202" s="100"/>
      <c r="DA202" s="100"/>
      <c r="DB202" s="100"/>
      <c r="DC202" s="100"/>
      <c r="DD202" s="100"/>
      <c r="DE202" s="100"/>
      <c r="DF202" s="100"/>
      <c r="DG202" s="100"/>
      <c r="DH202" s="100"/>
      <c r="DI202" s="100"/>
      <c r="DJ202" s="100"/>
      <c r="DK202" s="100"/>
      <c r="DL202" s="100"/>
      <c r="DM202" s="100"/>
      <c r="DN202" s="100"/>
      <c r="DO202" s="100"/>
      <c r="DP202" s="100"/>
      <c r="DQ202" s="100"/>
      <c r="DR202" s="100"/>
      <c r="DS202" s="100"/>
      <c r="DT202" s="100"/>
      <c r="DU202" s="100"/>
      <c r="DV202" s="100"/>
      <c r="DW202" s="100"/>
      <c r="DX202" s="100"/>
      <c r="DY202" s="100"/>
      <c r="DZ202" s="100"/>
      <c r="EA202" s="100"/>
      <c r="EB202" s="100"/>
      <c r="EC202" s="100"/>
      <c r="ED202" s="100"/>
      <c r="EE202" s="100"/>
      <c r="EF202" s="100"/>
      <c r="EG202" s="100"/>
      <c r="EH202" s="100"/>
      <c r="EI202" s="100"/>
      <c r="EJ202" s="100"/>
      <c r="EK202" s="100"/>
      <c r="EL202" s="100"/>
      <c r="EM202" s="100"/>
      <c r="EN202" s="100"/>
      <c r="EO202" s="100"/>
      <c r="EP202" s="100"/>
      <c r="EQ202" s="100"/>
      <c r="ER202" s="100"/>
      <c r="ES202" s="100"/>
      <c r="ET202" s="100"/>
      <c r="EU202" s="100"/>
      <c r="EV202" s="100"/>
      <c r="EW202" s="100"/>
      <c r="EX202" s="100"/>
      <c r="EY202" s="100"/>
      <c r="EZ202" s="100"/>
      <c r="FA202" s="100"/>
      <c r="FB202" s="100"/>
      <c r="FC202" s="100"/>
      <c r="FD202" s="100"/>
      <c r="FE202" s="100"/>
      <c r="FF202" s="100"/>
      <c r="FG202" s="100"/>
      <c r="FH202" s="100"/>
      <c r="FI202" s="100"/>
      <c r="FJ202" s="100"/>
      <c r="FK202" s="100"/>
      <c r="FL202" s="100"/>
      <c r="FM202" s="100"/>
      <c r="FN202" s="100"/>
      <c r="FO202" s="100"/>
      <c r="FP202" s="100"/>
      <c r="FQ202" s="100"/>
      <c r="FR202" s="100"/>
      <c r="FS202" s="100"/>
      <c r="FT202" s="100"/>
      <c r="FU202" s="100"/>
      <c r="FV202" s="100"/>
      <c r="FW202" s="100"/>
      <c r="FX202" s="100"/>
      <c r="FY202" s="100"/>
      <c r="FZ202" s="100"/>
      <c r="GA202" s="100"/>
      <c r="GB202" s="100"/>
      <c r="GC202" s="100"/>
      <c r="GD202" s="100"/>
      <c r="GE202" s="100"/>
      <c r="GF202" s="100"/>
      <c r="GG202" s="100"/>
      <c r="GH202" s="100"/>
      <c r="GI202" s="100"/>
      <c r="GJ202" s="100"/>
      <c r="GK202" s="100"/>
      <c r="GL202" s="100"/>
      <c r="GM202" s="100"/>
      <c r="GN202" s="100"/>
      <c r="GO202" s="100"/>
      <c r="GP202" s="100"/>
      <c r="GQ202" s="100"/>
      <c r="GR202" s="100"/>
      <c r="GS202" s="100"/>
      <c r="GT202" s="100"/>
      <c r="GU202" s="100"/>
      <c r="GV202" s="100"/>
      <c r="GW202" s="100"/>
      <c r="GX202" s="100"/>
      <c r="GY202" s="100"/>
      <c r="GZ202" s="100"/>
      <c r="HA202" s="100"/>
      <c r="HB202" s="100"/>
      <c r="HC202" s="100"/>
      <c r="HD202" s="100"/>
      <c r="HE202" s="100"/>
      <c r="HF202" s="100"/>
      <c r="HG202" s="100"/>
      <c r="HH202" s="100"/>
      <c r="HI202" s="100"/>
      <c r="HJ202" s="100"/>
      <c r="HK202" s="100"/>
      <c r="HL202" s="100"/>
      <c r="HM202" s="100"/>
      <c r="HN202" s="100"/>
      <c r="HO202" s="100"/>
      <c r="HP202" s="100"/>
      <c r="HQ202" s="100"/>
      <c r="HR202" s="100"/>
      <c r="HS202" s="100"/>
      <c r="HT202" s="100"/>
      <c r="HU202" s="100"/>
      <c r="HV202" s="100"/>
      <c r="HW202" s="100"/>
      <c r="HX202" s="100"/>
      <c r="HY202" s="100"/>
      <c r="HZ202" s="100"/>
      <c r="IA202" s="100"/>
      <c r="IB202" s="100"/>
      <c r="IC202" s="100"/>
      <c r="ID202" s="100"/>
      <c r="IE202" s="100"/>
      <c r="IF202" s="100"/>
      <c r="IG202" s="100"/>
      <c r="IH202" s="100"/>
      <c r="II202" s="100"/>
      <c r="IJ202" s="100"/>
      <c r="IK202" s="100"/>
      <c r="IL202" s="100"/>
      <c r="IM202" s="100"/>
      <c r="IN202" s="100"/>
      <c r="IO202" s="100"/>
      <c r="IP202" s="100"/>
      <c r="IQ202" s="100"/>
      <c r="IR202" s="100"/>
      <c r="IS202" s="100"/>
      <c r="IT202" s="100"/>
      <c r="IU202" s="100"/>
      <c r="IV202" s="100"/>
      <c r="IW202" s="100"/>
    </row>
    <row r="203" customFormat="false" ht="12.75" hidden="false" customHeight="false" outlineLevel="0" collapsed="false">
      <c r="A203" s="94" t="n">
        <v>502689</v>
      </c>
      <c r="B203" s="95" t="s">
        <v>59</v>
      </c>
      <c r="C203" s="94" t="n">
        <v>5</v>
      </c>
      <c r="D203" s="95" t="s">
        <v>83</v>
      </c>
      <c r="E203" s="95" t="s">
        <v>72</v>
      </c>
      <c r="F203" s="96" t="n">
        <v>34862</v>
      </c>
      <c r="G203" s="94" t="n">
        <v>413</v>
      </c>
      <c r="H203" s="95" t="s">
        <v>62</v>
      </c>
      <c r="I203" s="95" t="s">
        <v>365</v>
      </c>
      <c r="J203" s="94" t="n">
        <v>106635</v>
      </c>
      <c r="K203" s="95" t="s">
        <v>366</v>
      </c>
      <c r="L203" s="95" t="s">
        <v>377</v>
      </c>
      <c r="M203" s="95" t="s">
        <v>87</v>
      </c>
      <c r="N203" s="100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00"/>
      <c r="AG203" s="100"/>
      <c r="AH203" s="100"/>
      <c r="AI203" s="100"/>
      <c r="AJ203" s="100"/>
      <c r="AK203" s="100"/>
      <c r="AL203" s="100"/>
      <c r="AM203" s="100"/>
      <c r="AN203" s="100"/>
      <c r="AO203" s="100"/>
      <c r="AP203" s="100"/>
      <c r="AQ203" s="100"/>
      <c r="AR203" s="100"/>
      <c r="AS203" s="100"/>
      <c r="AT203" s="100"/>
      <c r="AU203" s="100"/>
      <c r="AV203" s="100"/>
      <c r="AW203" s="100"/>
      <c r="AX203" s="100"/>
      <c r="AY203" s="100"/>
      <c r="AZ203" s="100"/>
      <c r="BA203" s="100"/>
      <c r="BB203" s="100"/>
      <c r="BC203" s="100"/>
      <c r="BD203" s="100"/>
      <c r="BE203" s="100"/>
      <c r="BF203" s="100"/>
      <c r="BG203" s="100"/>
      <c r="BH203" s="100"/>
      <c r="BI203" s="100"/>
      <c r="BJ203" s="100"/>
      <c r="BK203" s="100"/>
      <c r="BL203" s="100"/>
      <c r="BM203" s="100"/>
      <c r="BN203" s="100"/>
      <c r="BO203" s="100"/>
      <c r="BP203" s="100"/>
      <c r="BQ203" s="100"/>
      <c r="BR203" s="100"/>
      <c r="BS203" s="100"/>
      <c r="BT203" s="100"/>
      <c r="BU203" s="100"/>
      <c r="BV203" s="100"/>
      <c r="BW203" s="100"/>
      <c r="BX203" s="100"/>
      <c r="BY203" s="100"/>
      <c r="BZ203" s="100"/>
      <c r="CA203" s="100"/>
      <c r="CB203" s="100"/>
      <c r="CC203" s="100"/>
      <c r="CD203" s="100"/>
      <c r="CE203" s="100"/>
      <c r="CF203" s="100"/>
      <c r="CG203" s="100"/>
      <c r="CH203" s="100"/>
      <c r="CI203" s="100"/>
      <c r="CJ203" s="100"/>
      <c r="CK203" s="100"/>
      <c r="CL203" s="100"/>
      <c r="CM203" s="100"/>
      <c r="CN203" s="100"/>
      <c r="CO203" s="100"/>
      <c r="CP203" s="100"/>
      <c r="CQ203" s="100"/>
      <c r="CR203" s="100"/>
      <c r="CS203" s="100"/>
      <c r="CT203" s="100"/>
      <c r="CU203" s="100"/>
      <c r="CV203" s="100"/>
      <c r="CW203" s="100"/>
      <c r="CX203" s="100"/>
      <c r="CY203" s="100"/>
      <c r="CZ203" s="100"/>
      <c r="DA203" s="100"/>
      <c r="DB203" s="100"/>
      <c r="DC203" s="100"/>
      <c r="DD203" s="100"/>
      <c r="DE203" s="100"/>
      <c r="DF203" s="100"/>
      <c r="DG203" s="100"/>
      <c r="DH203" s="100"/>
      <c r="DI203" s="100"/>
      <c r="DJ203" s="100"/>
      <c r="DK203" s="100"/>
      <c r="DL203" s="100"/>
      <c r="DM203" s="100"/>
      <c r="DN203" s="100"/>
      <c r="DO203" s="100"/>
      <c r="DP203" s="100"/>
      <c r="DQ203" s="100"/>
      <c r="DR203" s="100"/>
      <c r="DS203" s="100"/>
      <c r="DT203" s="100"/>
      <c r="DU203" s="100"/>
      <c r="DV203" s="100"/>
      <c r="DW203" s="100"/>
      <c r="DX203" s="100"/>
      <c r="DY203" s="100"/>
      <c r="DZ203" s="100"/>
      <c r="EA203" s="100"/>
      <c r="EB203" s="100"/>
      <c r="EC203" s="100"/>
      <c r="ED203" s="100"/>
      <c r="EE203" s="100"/>
      <c r="EF203" s="100"/>
      <c r="EG203" s="100"/>
      <c r="EH203" s="100"/>
      <c r="EI203" s="100"/>
      <c r="EJ203" s="100"/>
      <c r="EK203" s="100"/>
      <c r="EL203" s="100"/>
      <c r="EM203" s="100"/>
      <c r="EN203" s="100"/>
      <c r="EO203" s="100"/>
      <c r="EP203" s="100"/>
      <c r="EQ203" s="100"/>
      <c r="ER203" s="100"/>
      <c r="ES203" s="100"/>
      <c r="ET203" s="100"/>
      <c r="EU203" s="100"/>
      <c r="EV203" s="100"/>
      <c r="EW203" s="100"/>
      <c r="EX203" s="100"/>
      <c r="EY203" s="100"/>
      <c r="EZ203" s="100"/>
      <c r="FA203" s="100"/>
      <c r="FB203" s="100"/>
      <c r="FC203" s="100"/>
      <c r="FD203" s="100"/>
      <c r="FE203" s="100"/>
      <c r="FF203" s="100"/>
      <c r="FG203" s="100"/>
      <c r="FH203" s="100"/>
      <c r="FI203" s="100"/>
      <c r="FJ203" s="100"/>
      <c r="FK203" s="100"/>
      <c r="FL203" s="100"/>
      <c r="FM203" s="100"/>
      <c r="FN203" s="100"/>
      <c r="FO203" s="100"/>
      <c r="FP203" s="100"/>
      <c r="FQ203" s="100"/>
      <c r="FR203" s="100"/>
      <c r="FS203" s="100"/>
      <c r="FT203" s="100"/>
      <c r="FU203" s="100"/>
      <c r="FV203" s="100"/>
      <c r="FW203" s="100"/>
      <c r="FX203" s="100"/>
      <c r="FY203" s="100"/>
      <c r="FZ203" s="100"/>
      <c r="GA203" s="100"/>
      <c r="GB203" s="100"/>
      <c r="GC203" s="100"/>
      <c r="GD203" s="100"/>
      <c r="GE203" s="100"/>
      <c r="GF203" s="100"/>
      <c r="GG203" s="100"/>
      <c r="GH203" s="100"/>
      <c r="GI203" s="100"/>
      <c r="GJ203" s="100"/>
      <c r="GK203" s="100"/>
      <c r="GL203" s="100"/>
      <c r="GM203" s="100"/>
      <c r="GN203" s="100"/>
      <c r="GO203" s="100"/>
      <c r="GP203" s="100"/>
      <c r="GQ203" s="100"/>
      <c r="GR203" s="100"/>
      <c r="GS203" s="100"/>
      <c r="GT203" s="100"/>
      <c r="GU203" s="100"/>
      <c r="GV203" s="100"/>
      <c r="GW203" s="100"/>
      <c r="GX203" s="100"/>
      <c r="GY203" s="100"/>
      <c r="GZ203" s="100"/>
      <c r="HA203" s="100"/>
      <c r="HB203" s="100"/>
      <c r="HC203" s="100"/>
      <c r="HD203" s="100"/>
      <c r="HE203" s="100"/>
      <c r="HF203" s="100"/>
      <c r="HG203" s="100"/>
      <c r="HH203" s="100"/>
      <c r="HI203" s="100"/>
      <c r="HJ203" s="100"/>
      <c r="HK203" s="100"/>
      <c r="HL203" s="100"/>
      <c r="HM203" s="100"/>
      <c r="HN203" s="100"/>
      <c r="HO203" s="100"/>
      <c r="HP203" s="100"/>
      <c r="HQ203" s="100"/>
      <c r="HR203" s="100"/>
      <c r="HS203" s="100"/>
      <c r="HT203" s="100"/>
      <c r="HU203" s="100"/>
      <c r="HV203" s="100"/>
      <c r="HW203" s="100"/>
      <c r="HX203" s="100"/>
      <c r="HY203" s="100"/>
      <c r="HZ203" s="100"/>
      <c r="IA203" s="100"/>
      <c r="IB203" s="100"/>
      <c r="IC203" s="100"/>
      <c r="ID203" s="100"/>
      <c r="IE203" s="100"/>
      <c r="IF203" s="100"/>
      <c r="IG203" s="100"/>
      <c r="IH203" s="100"/>
      <c r="II203" s="100"/>
      <c r="IJ203" s="100"/>
      <c r="IK203" s="100"/>
      <c r="IL203" s="100"/>
      <c r="IM203" s="100"/>
      <c r="IN203" s="100"/>
      <c r="IO203" s="100"/>
      <c r="IP203" s="100"/>
      <c r="IQ203" s="100"/>
      <c r="IR203" s="100"/>
      <c r="IS203" s="100"/>
      <c r="IT203" s="100"/>
      <c r="IU203" s="100"/>
      <c r="IV203" s="100"/>
      <c r="IW203" s="100"/>
    </row>
    <row r="204" customFormat="false" ht="12.75" hidden="false" customHeight="false" outlineLevel="0" collapsed="false">
      <c r="A204" s="94" t="n">
        <v>503044</v>
      </c>
      <c r="B204" s="95" t="s">
        <v>59</v>
      </c>
      <c r="C204" s="94" t="n">
        <v>5</v>
      </c>
      <c r="D204" s="95" t="s">
        <v>83</v>
      </c>
      <c r="E204" s="95" t="s">
        <v>72</v>
      </c>
      <c r="F204" s="96" t="n">
        <v>36347</v>
      </c>
      <c r="G204" s="94" t="n">
        <v>413</v>
      </c>
      <c r="H204" s="95" t="s">
        <v>62</v>
      </c>
      <c r="I204" s="95" t="s">
        <v>365</v>
      </c>
      <c r="J204" s="94" t="n">
        <v>106635</v>
      </c>
      <c r="K204" s="95" t="s">
        <v>366</v>
      </c>
      <c r="L204" s="95" t="s">
        <v>378</v>
      </c>
      <c r="M204" s="95" t="s">
        <v>87</v>
      </c>
    </row>
    <row r="205" customFormat="false" ht="12.75" hidden="false" customHeight="false" outlineLevel="0" collapsed="false">
      <c r="A205" s="94" t="n">
        <v>503708</v>
      </c>
      <c r="B205" s="95" t="s">
        <v>59</v>
      </c>
      <c r="C205" s="94" t="n">
        <v>13</v>
      </c>
      <c r="D205" s="95" t="s">
        <v>108</v>
      </c>
      <c r="E205" s="95" t="s">
        <v>28</v>
      </c>
      <c r="F205" s="96" t="n">
        <v>36521</v>
      </c>
      <c r="G205" s="94" t="n">
        <v>413</v>
      </c>
      <c r="H205" s="95" t="s">
        <v>62</v>
      </c>
      <c r="I205" s="95" t="s">
        <v>365</v>
      </c>
      <c r="J205" s="94" t="n">
        <v>106635</v>
      </c>
      <c r="K205" s="95" t="s">
        <v>366</v>
      </c>
      <c r="L205" s="95" t="s">
        <v>379</v>
      </c>
      <c r="M205" s="95" t="s">
        <v>239</v>
      </c>
    </row>
    <row r="206" customFormat="false" ht="12.75" hidden="false" customHeight="false" outlineLevel="0" collapsed="false">
      <c r="A206" s="94" t="n">
        <v>503847</v>
      </c>
      <c r="B206" s="95" t="s">
        <v>59</v>
      </c>
      <c r="C206" s="94" t="n">
        <v>13</v>
      </c>
      <c r="D206" s="95" t="s">
        <v>115</v>
      </c>
      <c r="E206" s="95" t="s">
        <v>28</v>
      </c>
      <c r="F206" s="96" t="n">
        <v>35704</v>
      </c>
      <c r="G206" s="94" t="n">
        <v>413</v>
      </c>
      <c r="H206" s="95" t="s">
        <v>62</v>
      </c>
      <c r="I206" s="95" t="s">
        <v>365</v>
      </c>
      <c r="J206" s="94" t="n">
        <v>106635</v>
      </c>
      <c r="K206" s="95" t="s">
        <v>366</v>
      </c>
      <c r="L206" s="95" t="s">
        <v>380</v>
      </c>
      <c r="M206" s="95" t="s">
        <v>245</v>
      </c>
    </row>
    <row r="207" customFormat="false" ht="12.75" hidden="false" customHeight="false" outlineLevel="0" collapsed="false">
      <c r="A207" s="94" t="n">
        <v>508160</v>
      </c>
      <c r="B207" s="95" t="s">
        <v>59</v>
      </c>
      <c r="C207" s="94" t="n">
        <v>9</v>
      </c>
      <c r="D207" s="95" t="s">
        <v>18</v>
      </c>
      <c r="E207" s="95" t="s">
        <v>72</v>
      </c>
      <c r="F207" s="96" t="n">
        <v>36416</v>
      </c>
      <c r="G207" s="94" t="n">
        <v>413</v>
      </c>
      <c r="H207" s="95" t="s">
        <v>62</v>
      </c>
      <c r="I207" s="95" t="s">
        <v>365</v>
      </c>
      <c r="J207" s="94" t="n">
        <v>106635</v>
      </c>
      <c r="K207" s="95" t="s">
        <v>366</v>
      </c>
      <c r="L207" s="95" t="s">
        <v>381</v>
      </c>
      <c r="M207" s="95" t="s">
        <v>90</v>
      </c>
    </row>
    <row r="208" customFormat="false" ht="12.75" hidden="false" customHeight="false" outlineLevel="0" collapsed="false">
      <c r="A208" s="94" t="n">
        <v>514972</v>
      </c>
      <c r="B208" s="95" t="s">
        <v>59</v>
      </c>
      <c r="C208" s="94" t="n">
        <v>7</v>
      </c>
      <c r="D208" s="95" t="s">
        <v>91</v>
      </c>
      <c r="E208" s="95" t="s">
        <v>72</v>
      </c>
      <c r="F208" s="96" t="n">
        <v>36661</v>
      </c>
      <c r="G208" s="94" t="n">
        <v>413</v>
      </c>
      <c r="H208" s="95" t="s">
        <v>62</v>
      </c>
      <c r="I208" s="95" t="s">
        <v>365</v>
      </c>
      <c r="J208" s="94" t="n">
        <v>106635</v>
      </c>
      <c r="K208" s="95" t="s">
        <v>366</v>
      </c>
      <c r="L208" s="95" t="s">
        <v>382</v>
      </c>
      <c r="M208" s="95" t="s">
        <v>93</v>
      </c>
    </row>
    <row r="209" customFormat="false" ht="12.75" hidden="false" customHeight="false" outlineLevel="0" collapsed="false">
      <c r="A209" s="94" t="n">
        <v>530795</v>
      </c>
      <c r="B209" s="95" t="s">
        <v>59</v>
      </c>
      <c r="C209" s="94" t="n">
        <v>8</v>
      </c>
      <c r="D209" s="95" t="s">
        <v>17</v>
      </c>
      <c r="E209" s="95" t="s">
        <v>72</v>
      </c>
      <c r="F209" s="96" t="n">
        <v>36745</v>
      </c>
      <c r="G209" s="94" t="n">
        <v>413</v>
      </c>
      <c r="H209" s="95" t="s">
        <v>62</v>
      </c>
      <c r="I209" s="95" t="s">
        <v>365</v>
      </c>
      <c r="J209" s="94" t="n">
        <v>106635</v>
      </c>
      <c r="K209" s="95" t="s">
        <v>366</v>
      </c>
      <c r="L209" s="95" t="s">
        <v>383</v>
      </c>
      <c r="M209" s="95" t="s">
        <v>235</v>
      </c>
    </row>
    <row r="210" customFormat="false" ht="12.75" hidden="false" customHeight="false" outlineLevel="0" collapsed="false">
      <c r="A210" s="94" t="n">
        <v>562624</v>
      </c>
      <c r="B210" s="95" t="s">
        <v>59</v>
      </c>
      <c r="C210" s="94" t="n">
        <v>5</v>
      </c>
      <c r="D210" s="95" t="s">
        <v>83</v>
      </c>
      <c r="E210" s="95" t="s">
        <v>72</v>
      </c>
      <c r="F210" s="96" t="n">
        <v>36808</v>
      </c>
      <c r="G210" s="94" t="n">
        <v>413</v>
      </c>
      <c r="H210" s="95" t="s">
        <v>62</v>
      </c>
      <c r="I210" s="95" t="s">
        <v>365</v>
      </c>
      <c r="J210" s="94" t="n">
        <v>106635</v>
      </c>
      <c r="K210" s="95" t="s">
        <v>366</v>
      </c>
      <c r="L210" s="95" t="s">
        <v>384</v>
      </c>
      <c r="M210" s="95" t="s">
        <v>126</v>
      </c>
    </row>
    <row r="211" customFormat="false" ht="12.75" hidden="false" customHeight="false" outlineLevel="0" collapsed="false">
      <c r="A211" s="94" t="n">
        <v>500579</v>
      </c>
      <c r="B211" s="95" t="s">
        <v>59</v>
      </c>
      <c r="C211" s="94" t="n">
        <v>5</v>
      </c>
      <c r="D211" s="95" t="s">
        <v>83</v>
      </c>
      <c r="E211" s="95" t="s">
        <v>72</v>
      </c>
      <c r="F211" s="96" t="n">
        <v>34653</v>
      </c>
      <c r="G211" s="94" t="n">
        <v>413</v>
      </c>
      <c r="H211" s="95" t="s">
        <v>62</v>
      </c>
      <c r="I211" s="95" t="s">
        <v>385</v>
      </c>
      <c r="J211" s="94" t="n">
        <v>106638</v>
      </c>
      <c r="K211" s="95" t="s">
        <v>386</v>
      </c>
      <c r="L211" s="95" t="s">
        <v>387</v>
      </c>
      <c r="M211" s="95" t="s">
        <v>388</v>
      </c>
    </row>
    <row r="212" customFormat="false" ht="12.75" hidden="false" customHeight="false" outlineLevel="0" collapsed="false">
      <c r="A212" s="94" t="n">
        <v>501553</v>
      </c>
      <c r="B212" s="95" t="s">
        <v>59</v>
      </c>
      <c r="C212" s="94" t="n">
        <v>8</v>
      </c>
      <c r="D212" s="95" t="s">
        <v>17</v>
      </c>
      <c r="E212" s="95" t="s">
        <v>72</v>
      </c>
      <c r="F212" s="96" t="n">
        <v>36451</v>
      </c>
      <c r="G212" s="94" t="n">
        <v>413</v>
      </c>
      <c r="H212" s="95" t="s">
        <v>62</v>
      </c>
      <c r="I212" s="95" t="s">
        <v>385</v>
      </c>
      <c r="J212" s="94" t="n">
        <v>106638</v>
      </c>
      <c r="K212" s="95" t="s">
        <v>386</v>
      </c>
      <c r="L212" s="95" t="s">
        <v>389</v>
      </c>
      <c r="M212" s="95" t="s">
        <v>264</v>
      </c>
    </row>
    <row r="213" customFormat="false" ht="12.75" hidden="false" customHeight="false" outlineLevel="0" collapsed="false">
      <c r="A213" s="94" t="n">
        <v>501780</v>
      </c>
      <c r="B213" s="95" t="s">
        <v>70</v>
      </c>
      <c r="C213" s="94" t="n">
        <v>9</v>
      </c>
      <c r="D213" s="95" t="s">
        <v>18</v>
      </c>
      <c r="E213" s="95" t="s">
        <v>72</v>
      </c>
      <c r="F213" s="96" t="n">
        <v>35982</v>
      </c>
      <c r="G213" s="94" t="n">
        <v>413</v>
      </c>
      <c r="H213" s="95" t="s">
        <v>62</v>
      </c>
      <c r="I213" s="95" t="s">
        <v>385</v>
      </c>
      <c r="J213" s="94" t="n">
        <v>106638</v>
      </c>
      <c r="K213" s="95" t="s">
        <v>386</v>
      </c>
      <c r="L213" s="95" t="s">
        <v>390</v>
      </c>
      <c r="M213" s="95" t="s">
        <v>391</v>
      </c>
    </row>
    <row r="214" customFormat="false" ht="12.75" hidden="false" customHeight="false" outlineLevel="0" collapsed="false">
      <c r="A214" s="94" t="n">
        <v>502351</v>
      </c>
      <c r="B214" s="95" t="s">
        <v>59</v>
      </c>
      <c r="C214" s="94" t="n">
        <v>8</v>
      </c>
      <c r="D214" s="95" t="s">
        <v>17</v>
      </c>
      <c r="E214" s="95" t="s">
        <v>72</v>
      </c>
      <c r="F214" s="96" t="n">
        <v>36115</v>
      </c>
      <c r="G214" s="94" t="n">
        <v>413</v>
      </c>
      <c r="H214" s="95" t="s">
        <v>62</v>
      </c>
      <c r="I214" s="95" t="s">
        <v>385</v>
      </c>
      <c r="J214" s="94" t="n">
        <v>106638</v>
      </c>
      <c r="K214" s="95" t="s">
        <v>386</v>
      </c>
      <c r="L214" s="95" t="s">
        <v>392</v>
      </c>
      <c r="M214" s="95" t="s">
        <v>230</v>
      </c>
    </row>
    <row r="215" customFormat="false" ht="12.75" hidden="false" customHeight="false" outlineLevel="0" collapsed="false">
      <c r="A215" s="94" t="n">
        <v>502580</v>
      </c>
      <c r="B215" s="95" t="s">
        <v>59</v>
      </c>
      <c r="C215" s="94" t="n">
        <v>7</v>
      </c>
      <c r="D215" s="95" t="s">
        <v>91</v>
      </c>
      <c r="E215" s="95" t="s">
        <v>72</v>
      </c>
      <c r="F215" s="96" t="n">
        <v>36584</v>
      </c>
      <c r="G215" s="94" t="n">
        <v>413</v>
      </c>
      <c r="H215" s="95" t="s">
        <v>62</v>
      </c>
      <c r="I215" s="95" t="s">
        <v>385</v>
      </c>
      <c r="J215" s="94" t="n">
        <v>106638</v>
      </c>
      <c r="K215" s="95" t="s">
        <v>386</v>
      </c>
      <c r="L215" s="95" t="s">
        <v>393</v>
      </c>
      <c r="M215" s="95" t="s">
        <v>93</v>
      </c>
    </row>
    <row r="216" customFormat="false" ht="12.75" hidden="false" customHeight="false" outlineLevel="0" collapsed="false">
      <c r="A216" s="94" t="n">
        <v>503052</v>
      </c>
      <c r="B216" s="95" t="s">
        <v>59</v>
      </c>
      <c r="C216" s="94" t="n">
        <v>3</v>
      </c>
      <c r="D216" s="95" t="s">
        <v>14</v>
      </c>
      <c r="E216" s="95" t="s">
        <v>72</v>
      </c>
      <c r="F216" s="96" t="n">
        <v>36342</v>
      </c>
      <c r="G216" s="94" t="n">
        <v>413</v>
      </c>
      <c r="H216" s="95" t="s">
        <v>62</v>
      </c>
      <c r="I216" s="95" t="s">
        <v>385</v>
      </c>
      <c r="J216" s="94" t="n">
        <v>106638</v>
      </c>
      <c r="K216" s="95" t="s">
        <v>386</v>
      </c>
      <c r="L216" s="95" t="s">
        <v>394</v>
      </c>
      <c r="M216" s="95" t="s">
        <v>271</v>
      </c>
    </row>
    <row r="217" customFormat="false" ht="12.75" hidden="false" customHeight="false" outlineLevel="0" collapsed="false">
      <c r="A217" s="94" t="n">
        <v>503122</v>
      </c>
      <c r="B217" s="95" t="s">
        <v>59</v>
      </c>
      <c r="C217" s="94" t="n">
        <v>7</v>
      </c>
      <c r="D217" s="95" t="s">
        <v>91</v>
      </c>
      <c r="E217" s="95" t="s">
        <v>72</v>
      </c>
      <c r="F217" s="96" t="n">
        <v>36101</v>
      </c>
      <c r="G217" s="94" t="n">
        <v>413</v>
      </c>
      <c r="H217" s="95" t="s">
        <v>62</v>
      </c>
      <c r="I217" s="95" t="s">
        <v>385</v>
      </c>
      <c r="J217" s="94" t="n">
        <v>106638</v>
      </c>
      <c r="K217" s="95" t="s">
        <v>386</v>
      </c>
      <c r="L217" s="95" t="s">
        <v>395</v>
      </c>
      <c r="M217" s="95" t="s">
        <v>396</v>
      </c>
    </row>
    <row r="218" customFormat="false" ht="12.75" hidden="false" customHeight="false" outlineLevel="0" collapsed="false">
      <c r="A218" s="94" t="n">
        <v>503301</v>
      </c>
      <c r="B218" s="95" t="s">
        <v>59</v>
      </c>
      <c r="C218" s="94" t="n">
        <v>3</v>
      </c>
      <c r="D218" s="95" t="s">
        <v>14</v>
      </c>
      <c r="E218" s="95" t="s">
        <v>72</v>
      </c>
      <c r="F218" s="96" t="n">
        <v>33619</v>
      </c>
      <c r="G218" s="94" t="n">
        <v>413</v>
      </c>
      <c r="H218" s="95" t="s">
        <v>62</v>
      </c>
      <c r="I218" s="95" t="s">
        <v>385</v>
      </c>
      <c r="J218" s="94" t="n">
        <v>106638</v>
      </c>
      <c r="K218" s="95" t="s">
        <v>386</v>
      </c>
      <c r="L218" s="95" t="s">
        <v>397</v>
      </c>
      <c r="M218" s="95" t="s">
        <v>398</v>
      </c>
    </row>
    <row r="219" customFormat="false" ht="12.75" hidden="false" customHeight="false" outlineLevel="0" collapsed="false">
      <c r="A219" s="94" t="n">
        <v>503400</v>
      </c>
      <c r="B219" s="95" t="s">
        <v>59</v>
      </c>
      <c r="C219" s="94" t="n">
        <v>10</v>
      </c>
      <c r="D219" s="95" t="s">
        <v>157</v>
      </c>
      <c r="E219" s="95" t="s">
        <v>28</v>
      </c>
      <c r="F219" s="96" t="n">
        <v>36248</v>
      </c>
      <c r="G219" s="94" t="n">
        <v>413</v>
      </c>
      <c r="H219" s="95" t="s">
        <v>62</v>
      </c>
      <c r="I219" s="95" t="s">
        <v>385</v>
      </c>
      <c r="J219" s="94" t="n">
        <v>106638</v>
      </c>
      <c r="K219" s="95" t="s">
        <v>386</v>
      </c>
      <c r="L219" s="95" t="s">
        <v>399</v>
      </c>
      <c r="M219" s="95" t="s">
        <v>251</v>
      </c>
    </row>
    <row r="220" customFormat="false" ht="12.75" hidden="false" customHeight="false" outlineLevel="0" collapsed="false">
      <c r="A220" s="94" t="n">
        <v>503457</v>
      </c>
      <c r="B220" s="95" t="s">
        <v>59</v>
      </c>
      <c r="C220" s="94" t="n">
        <v>13</v>
      </c>
      <c r="D220" s="95" t="s">
        <v>115</v>
      </c>
      <c r="E220" s="95" t="s">
        <v>28</v>
      </c>
      <c r="F220" s="96" t="n">
        <v>34794</v>
      </c>
      <c r="G220" s="94" t="n">
        <v>413</v>
      </c>
      <c r="H220" s="95" t="s">
        <v>62</v>
      </c>
      <c r="I220" s="95" t="s">
        <v>385</v>
      </c>
      <c r="J220" s="94" t="n">
        <v>106638</v>
      </c>
      <c r="K220" s="95" t="s">
        <v>386</v>
      </c>
      <c r="L220" s="95" t="s">
        <v>400</v>
      </c>
      <c r="M220" s="95" t="s">
        <v>245</v>
      </c>
    </row>
    <row r="221" customFormat="false" ht="12.75" hidden="false" customHeight="false" outlineLevel="0" collapsed="false">
      <c r="A221" s="94" t="n">
        <v>400260</v>
      </c>
      <c r="B221" s="95" t="s">
        <v>59</v>
      </c>
      <c r="C221" s="94" t="n">
        <v>7</v>
      </c>
      <c r="D221" s="95" t="s">
        <v>91</v>
      </c>
      <c r="E221" s="95" t="s">
        <v>72</v>
      </c>
      <c r="F221" s="96" t="n">
        <v>36696</v>
      </c>
      <c r="G221" s="94" t="n">
        <v>413</v>
      </c>
      <c r="H221" s="95" t="s">
        <v>62</v>
      </c>
      <c r="I221" s="95" t="s">
        <v>335</v>
      </c>
      <c r="J221" s="94" t="n">
        <v>106790</v>
      </c>
      <c r="K221" s="95" t="s">
        <v>401</v>
      </c>
      <c r="L221" s="95" t="s">
        <v>402</v>
      </c>
      <c r="M221" s="95" t="s">
        <v>93</v>
      </c>
    </row>
    <row r="222" customFormat="false" ht="12.75" hidden="false" customHeight="false" outlineLevel="0" collapsed="false">
      <c r="A222" s="94" t="n">
        <v>500402</v>
      </c>
      <c r="B222" s="95" t="s">
        <v>59</v>
      </c>
      <c r="C222" s="94" t="n">
        <v>12</v>
      </c>
      <c r="D222" s="95" t="s">
        <v>14</v>
      </c>
      <c r="E222" s="95" t="s">
        <v>22</v>
      </c>
      <c r="F222" s="96" t="n">
        <v>33714</v>
      </c>
      <c r="G222" s="94" t="n">
        <v>413</v>
      </c>
      <c r="H222" s="95" t="s">
        <v>62</v>
      </c>
      <c r="I222" s="95" t="s">
        <v>335</v>
      </c>
      <c r="J222" s="94" t="n">
        <v>106790</v>
      </c>
      <c r="K222" s="95" t="s">
        <v>401</v>
      </c>
      <c r="L222" s="95" t="s">
        <v>403</v>
      </c>
      <c r="M222" s="95" t="s">
        <v>404</v>
      </c>
    </row>
    <row r="223" customFormat="false" ht="12.75" hidden="false" customHeight="false" outlineLevel="0" collapsed="false">
      <c r="A223" s="94" t="n">
        <v>501590</v>
      </c>
      <c r="B223" s="95" t="s">
        <v>59</v>
      </c>
      <c r="C223" s="94" t="n">
        <v>9</v>
      </c>
      <c r="D223" s="95" t="s">
        <v>18</v>
      </c>
      <c r="E223" s="95" t="s">
        <v>72</v>
      </c>
      <c r="F223" s="96" t="n">
        <v>36395</v>
      </c>
      <c r="G223" s="94" t="n">
        <v>413</v>
      </c>
      <c r="H223" s="95" t="s">
        <v>62</v>
      </c>
      <c r="I223" s="95" t="s">
        <v>335</v>
      </c>
      <c r="J223" s="94" t="n">
        <v>106790</v>
      </c>
      <c r="K223" s="95" t="s">
        <v>401</v>
      </c>
      <c r="L223" s="95" t="s">
        <v>405</v>
      </c>
      <c r="M223" s="95" t="s">
        <v>90</v>
      </c>
    </row>
    <row r="224" customFormat="false" ht="12.75" hidden="false" customHeight="false" outlineLevel="0" collapsed="false">
      <c r="A224" s="94" t="n">
        <v>501736</v>
      </c>
      <c r="B224" s="95" t="s">
        <v>59</v>
      </c>
      <c r="C224" s="94" t="n">
        <v>9</v>
      </c>
      <c r="D224" s="95" t="s">
        <v>18</v>
      </c>
      <c r="E224" s="95" t="s">
        <v>72</v>
      </c>
      <c r="F224" s="96" t="n">
        <v>36360</v>
      </c>
      <c r="G224" s="94" t="n">
        <v>413</v>
      </c>
      <c r="H224" s="95" t="s">
        <v>62</v>
      </c>
      <c r="I224" s="95" t="s">
        <v>335</v>
      </c>
      <c r="J224" s="94" t="n">
        <v>106790</v>
      </c>
      <c r="K224" s="95" t="s">
        <v>401</v>
      </c>
      <c r="L224" s="95" t="s">
        <v>406</v>
      </c>
      <c r="M224" s="95" t="s">
        <v>90</v>
      </c>
    </row>
    <row r="225" customFormat="false" ht="12.75" hidden="false" customHeight="false" outlineLevel="0" collapsed="false">
      <c r="A225" s="94" t="n">
        <v>502628</v>
      </c>
      <c r="B225" s="95" t="s">
        <v>59</v>
      </c>
      <c r="C225" s="94" t="n">
        <v>12</v>
      </c>
      <c r="D225" s="95" t="s">
        <v>91</v>
      </c>
      <c r="E225" s="95" t="s">
        <v>22</v>
      </c>
      <c r="F225" s="96" t="n">
        <v>34852</v>
      </c>
      <c r="G225" s="94" t="n">
        <v>413</v>
      </c>
      <c r="H225" s="95" t="s">
        <v>62</v>
      </c>
      <c r="I225" s="95" t="s">
        <v>335</v>
      </c>
      <c r="J225" s="94" t="n">
        <v>106790</v>
      </c>
      <c r="K225" s="95" t="s">
        <v>401</v>
      </c>
      <c r="L225" s="95" t="s">
        <v>407</v>
      </c>
      <c r="M225" s="95" t="s">
        <v>408</v>
      </c>
    </row>
    <row r="226" customFormat="false" ht="12.75" hidden="false" customHeight="false" outlineLevel="0" collapsed="false">
      <c r="A226" s="94" t="n">
        <v>502642</v>
      </c>
      <c r="B226" s="95" t="s">
        <v>59</v>
      </c>
      <c r="C226" s="94" t="n">
        <v>12</v>
      </c>
      <c r="D226" s="95" t="s">
        <v>20</v>
      </c>
      <c r="E226" s="95" t="s">
        <v>22</v>
      </c>
      <c r="F226" s="96" t="n">
        <v>34400</v>
      </c>
      <c r="G226" s="94" t="n">
        <v>413</v>
      </c>
      <c r="H226" s="95" t="s">
        <v>62</v>
      </c>
      <c r="I226" s="95" t="s">
        <v>335</v>
      </c>
      <c r="J226" s="94" t="n">
        <v>106790</v>
      </c>
      <c r="K226" s="95" t="s">
        <v>401</v>
      </c>
      <c r="L226" s="95" t="s">
        <v>409</v>
      </c>
      <c r="M226" s="95" t="s">
        <v>410</v>
      </c>
    </row>
    <row r="227" customFormat="false" ht="12.75" hidden="false" customHeight="false" outlineLevel="0" collapsed="false">
      <c r="A227" s="94" t="n">
        <v>502669</v>
      </c>
      <c r="B227" s="95" t="s">
        <v>59</v>
      </c>
      <c r="C227" s="94" t="n">
        <v>5</v>
      </c>
      <c r="D227" s="95" t="s">
        <v>177</v>
      </c>
      <c r="E227" s="95" t="s">
        <v>28</v>
      </c>
      <c r="F227" s="96" t="n">
        <v>32286</v>
      </c>
      <c r="G227" s="94" t="n">
        <v>413</v>
      </c>
      <c r="H227" s="95" t="s">
        <v>62</v>
      </c>
      <c r="I227" s="95" t="s">
        <v>335</v>
      </c>
      <c r="J227" s="94" t="n">
        <v>106790</v>
      </c>
      <c r="K227" s="95" t="s">
        <v>401</v>
      </c>
      <c r="L227" s="95" t="s">
        <v>411</v>
      </c>
      <c r="M227" s="95" t="s">
        <v>412</v>
      </c>
    </row>
    <row r="228" customFormat="false" ht="12.75" hidden="false" customHeight="false" outlineLevel="0" collapsed="false">
      <c r="A228" s="94" t="n">
        <v>502699</v>
      </c>
      <c r="B228" s="95" t="s">
        <v>59</v>
      </c>
      <c r="C228" s="94" t="n">
        <v>12</v>
      </c>
      <c r="D228" s="95" t="s">
        <v>20</v>
      </c>
      <c r="E228" s="95" t="s">
        <v>22</v>
      </c>
      <c r="F228" s="96" t="n">
        <v>34757</v>
      </c>
      <c r="G228" s="94" t="n">
        <v>413</v>
      </c>
      <c r="H228" s="95" t="s">
        <v>62</v>
      </c>
      <c r="I228" s="95" t="s">
        <v>335</v>
      </c>
      <c r="J228" s="94" t="n">
        <v>106790</v>
      </c>
      <c r="K228" s="95" t="s">
        <v>401</v>
      </c>
      <c r="L228" s="95" t="s">
        <v>413</v>
      </c>
      <c r="M228" s="95" t="s">
        <v>414</v>
      </c>
    </row>
    <row r="229" customFormat="false" ht="12.75" hidden="false" customHeight="false" outlineLevel="0" collapsed="false">
      <c r="A229" s="94" t="n">
        <v>502700</v>
      </c>
      <c r="B229" s="95" t="s">
        <v>59</v>
      </c>
      <c r="C229" s="94" t="n">
        <v>12</v>
      </c>
      <c r="D229" s="95" t="s">
        <v>91</v>
      </c>
      <c r="E229" s="95" t="s">
        <v>22</v>
      </c>
      <c r="F229" s="96" t="n">
        <v>32573</v>
      </c>
      <c r="G229" s="94" t="n">
        <v>413</v>
      </c>
      <c r="H229" s="95" t="s">
        <v>62</v>
      </c>
      <c r="I229" s="95" t="s">
        <v>335</v>
      </c>
      <c r="J229" s="94" t="n">
        <v>106790</v>
      </c>
      <c r="K229" s="95" t="s">
        <v>401</v>
      </c>
      <c r="L229" s="95" t="s">
        <v>415</v>
      </c>
      <c r="M229" s="95" t="s">
        <v>416</v>
      </c>
    </row>
    <row r="230" customFormat="false" ht="12.75" hidden="false" customHeight="false" outlineLevel="0" collapsed="false">
      <c r="A230" s="94" t="n">
        <v>502901</v>
      </c>
      <c r="B230" s="95" t="s">
        <v>59</v>
      </c>
      <c r="C230" s="94" t="n">
        <v>7</v>
      </c>
      <c r="D230" s="95" t="s">
        <v>91</v>
      </c>
      <c r="E230" s="95" t="s">
        <v>28</v>
      </c>
      <c r="F230" s="96" t="n">
        <v>35457</v>
      </c>
      <c r="G230" s="94" t="n">
        <v>413</v>
      </c>
      <c r="H230" s="95" t="s">
        <v>62</v>
      </c>
      <c r="I230" s="95" t="s">
        <v>335</v>
      </c>
      <c r="J230" s="94" t="n">
        <v>106790</v>
      </c>
      <c r="K230" s="95" t="s">
        <v>401</v>
      </c>
      <c r="L230" s="95" t="s">
        <v>417</v>
      </c>
      <c r="M230" s="95" t="s">
        <v>418</v>
      </c>
    </row>
    <row r="231" customFormat="false" ht="12.75" hidden="false" customHeight="false" outlineLevel="0" collapsed="false">
      <c r="A231" s="94" t="n">
        <v>502968</v>
      </c>
      <c r="B231" s="95" t="s">
        <v>59</v>
      </c>
      <c r="C231" s="94" t="n">
        <v>5</v>
      </c>
      <c r="D231" s="95" t="s">
        <v>83</v>
      </c>
      <c r="E231" s="95" t="s">
        <v>72</v>
      </c>
      <c r="F231" s="96" t="n">
        <v>35618</v>
      </c>
      <c r="G231" s="94" t="n">
        <v>413</v>
      </c>
      <c r="H231" s="95" t="s">
        <v>62</v>
      </c>
      <c r="I231" s="95" t="s">
        <v>335</v>
      </c>
      <c r="J231" s="94" t="n">
        <v>106790</v>
      </c>
      <c r="K231" s="95" t="s">
        <v>401</v>
      </c>
      <c r="L231" s="95" t="s">
        <v>419</v>
      </c>
      <c r="M231" s="95" t="s">
        <v>126</v>
      </c>
    </row>
    <row r="232" customFormat="false" ht="12.75" hidden="false" customHeight="false" outlineLevel="0" collapsed="false">
      <c r="A232" s="94" t="n">
        <v>502990</v>
      </c>
      <c r="B232" s="95" t="s">
        <v>59</v>
      </c>
      <c r="C232" s="94" t="n">
        <v>12</v>
      </c>
      <c r="D232" s="95" t="s">
        <v>91</v>
      </c>
      <c r="E232" s="95" t="s">
        <v>22</v>
      </c>
      <c r="F232" s="96" t="n">
        <v>35660</v>
      </c>
      <c r="G232" s="94" t="n">
        <v>413</v>
      </c>
      <c r="H232" s="95" t="s">
        <v>62</v>
      </c>
      <c r="I232" s="95" t="s">
        <v>335</v>
      </c>
      <c r="J232" s="94" t="n">
        <v>106790</v>
      </c>
      <c r="K232" s="95" t="s">
        <v>401</v>
      </c>
      <c r="L232" s="95" t="s">
        <v>420</v>
      </c>
      <c r="M232" s="95" t="s">
        <v>416</v>
      </c>
    </row>
    <row r="233" customFormat="false" ht="12.75" hidden="false" customHeight="false" outlineLevel="0" collapsed="false">
      <c r="A233" s="94" t="n">
        <v>503815</v>
      </c>
      <c r="B233" s="95" t="s">
        <v>59</v>
      </c>
      <c r="C233" s="94" t="n">
        <v>14</v>
      </c>
      <c r="D233" s="95" t="s">
        <v>421</v>
      </c>
      <c r="E233" s="95" t="s">
        <v>28</v>
      </c>
      <c r="F233" s="96" t="n">
        <v>34961</v>
      </c>
      <c r="G233" s="94" t="n">
        <v>413</v>
      </c>
      <c r="H233" s="95" t="s">
        <v>62</v>
      </c>
      <c r="I233" s="95" t="s">
        <v>335</v>
      </c>
      <c r="J233" s="94" t="n">
        <v>106790</v>
      </c>
      <c r="K233" s="95" t="s">
        <v>401</v>
      </c>
      <c r="L233" s="95" t="s">
        <v>422</v>
      </c>
      <c r="M233" s="95" t="s">
        <v>423</v>
      </c>
    </row>
    <row r="234" customFormat="false" ht="12.75" hidden="false" customHeight="false" outlineLevel="0" collapsed="false">
      <c r="A234" s="94" t="n">
        <v>503816</v>
      </c>
      <c r="B234" s="95" t="s">
        <v>59</v>
      </c>
      <c r="C234" s="94" t="n">
        <v>13</v>
      </c>
      <c r="D234" s="95" t="s">
        <v>115</v>
      </c>
      <c r="E234" s="95" t="s">
        <v>28</v>
      </c>
      <c r="F234" s="96" t="n">
        <v>34666</v>
      </c>
      <c r="G234" s="94" t="n">
        <v>413</v>
      </c>
      <c r="H234" s="95" t="s">
        <v>62</v>
      </c>
      <c r="I234" s="95" t="s">
        <v>335</v>
      </c>
      <c r="J234" s="94" t="n">
        <v>106790</v>
      </c>
      <c r="K234" s="95" t="s">
        <v>401</v>
      </c>
      <c r="L234" s="95" t="s">
        <v>424</v>
      </c>
      <c r="M234" s="95" t="s">
        <v>245</v>
      </c>
    </row>
    <row r="235" customFormat="false" ht="12.75" hidden="false" customHeight="false" outlineLevel="0" collapsed="false">
      <c r="A235" s="94" t="n">
        <v>503923</v>
      </c>
      <c r="B235" s="95" t="s">
        <v>59</v>
      </c>
      <c r="C235" s="94" t="n">
        <v>3</v>
      </c>
      <c r="D235" s="95" t="s">
        <v>14</v>
      </c>
      <c r="E235" s="95" t="s">
        <v>72</v>
      </c>
      <c r="F235" s="96" t="n">
        <v>36557</v>
      </c>
      <c r="G235" s="94" t="n">
        <v>413</v>
      </c>
      <c r="H235" s="95" t="s">
        <v>62</v>
      </c>
      <c r="I235" s="95" t="s">
        <v>335</v>
      </c>
      <c r="J235" s="94" t="n">
        <v>106790</v>
      </c>
      <c r="K235" s="95" t="s">
        <v>401</v>
      </c>
      <c r="L235" s="95" t="s">
        <v>425</v>
      </c>
      <c r="M235" s="95" t="s">
        <v>271</v>
      </c>
    </row>
    <row r="236" customFormat="false" ht="12.75" hidden="false" customHeight="false" outlineLevel="0" collapsed="false">
      <c r="A236" s="94" t="n">
        <v>503944</v>
      </c>
      <c r="B236" s="95" t="s">
        <v>59</v>
      </c>
      <c r="C236" s="94" t="n">
        <v>1</v>
      </c>
      <c r="D236" s="95" t="s">
        <v>71</v>
      </c>
      <c r="E236" s="95" t="s">
        <v>72</v>
      </c>
      <c r="F236" s="96" t="n">
        <v>36570</v>
      </c>
      <c r="G236" s="94" t="n">
        <v>413</v>
      </c>
      <c r="H236" s="95" t="s">
        <v>62</v>
      </c>
      <c r="I236" s="95" t="s">
        <v>335</v>
      </c>
      <c r="J236" s="94" t="n">
        <v>106790</v>
      </c>
      <c r="K236" s="95" t="s">
        <v>401</v>
      </c>
      <c r="L236" s="95" t="s">
        <v>426</v>
      </c>
      <c r="M236" s="95" t="s">
        <v>427</v>
      </c>
    </row>
    <row r="237" customFormat="false" ht="12.75" hidden="false" customHeight="false" outlineLevel="0" collapsed="false">
      <c r="A237" s="94" t="n">
        <v>509097</v>
      </c>
      <c r="B237" s="95" t="s">
        <v>59</v>
      </c>
      <c r="C237" s="94" t="n">
        <v>3</v>
      </c>
      <c r="D237" s="95" t="s">
        <v>14</v>
      </c>
      <c r="E237" s="95" t="s">
        <v>72</v>
      </c>
      <c r="F237" s="96" t="n">
        <v>36647</v>
      </c>
      <c r="G237" s="94" t="n">
        <v>413</v>
      </c>
      <c r="H237" s="95" t="s">
        <v>62</v>
      </c>
      <c r="I237" s="95" t="s">
        <v>335</v>
      </c>
      <c r="J237" s="94" t="n">
        <v>106790</v>
      </c>
      <c r="K237" s="95" t="s">
        <v>401</v>
      </c>
      <c r="L237" s="95" t="s">
        <v>428</v>
      </c>
      <c r="M237" s="95" t="s">
        <v>271</v>
      </c>
    </row>
    <row r="238" customFormat="false" ht="12.75" hidden="false" customHeight="false" outlineLevel="0" collapsed="false">
      <c r="A238" s="94" t="n">
        <v>509121</v>
      </c>
      <c r="B238" s="95" t="s">
        <v>59</v>
      </c>
      <c r="C238" s="94" t="n">
        <v>14</v>
      </c>
      <c r="D238" s="95" t="s">
        <v>60</v>
      </c>
      <c r="E238" s="95" t="s">
        <v>28</v>
      </c>
      <c r="F238" s="96" t="n">
        <v>36641</v>
      </c>
      <c r="G238" s="94" t="n">
        <v>413</v>
      </c>
      <c r="H238" s="95" t="s">
        <v>62</v>
      </c>
      <c r="I238" s="95" t="s">
        <v>335</v>
      </c>
      <c r="J238" s="94" t="n">
        <v>106790</v>
      </c>
      <c r="K238" s="95" t="s">
        <v>401</v>
      </c>
      <c r="L238" s="95" t="s">
        <v>429</v>
      </c>
      <c r="M238" s="95" t="s">
        <v>275</v>
      </c>
    </row>
    <row r="239" customFormat="false" ht="12.75" hidden="false" customHeight="false" outlineLevel="0" collapsed="false">
      <c r="A239" s="94" t="n">
        <v>560492</v>
      </c>
      <c r="B239" s="95" t="s">
        <v>59</v>
      </c>
      <c r="C239" s="94" t="n">
        <v>9</v>
      </c>
      <c r="D239" s="95" t="s">
        <v>18</v>
      </c>
      <c r="E239" s="95" t="s">
        <v>72</v>
      </c>
      <c r="F239" s="96" t="n">
        <v>36724</v>
      </c>
      <c r="G239" s="94" t="n">
        <v>413</v>
      </c>
      <c r="H239" s="95" t="s">
        <v>62</v>
      </c>
      <c r="I239" s="95" t="s">
        <v>335</v>
      </c>
      <c r="J239" s="94" t="n">
        <v>106790</v>
      </c>
      <c r="K239" s="95" t="s">
        <v>401</v>
      </c>
      <c r="L239" s="95" t="s">
        <v>430</v>
      </c>
      <c r="M239" s="95" t="s">
        <v>144</v>
      </c>
    </row>
    <row r="240" customFormat="false" ht="12.75" hidden="false" customHeight="false" outlineLevel="0" collapsed="false">
      <c r="A240" s="94" t="n">
        <v>561834</v>
      </c>
      <c r="B240" s="95" t="s">
        <v>59</v>
      </c>
      <c r="C240" s="94" t="n">
        <v>5</v>
      </c>
      <c r="D240" s="95" t="s">
        <v>83</v>
      </c>
      <c r="E240" s="95" t="s">
        <v>72</v>
      </c>
      <c r="F240" s="96" t="n">
        <v>36783</v>
      </c>
      <c r="G240" s="94" t="n">
        <v>413</v>
      </c>
      <c r="H240" s="95" t="s">
        <v>62</v>
      </c>
      <c r="I240" s="95" t="s">
        <v>335</v>
      </c>
      <c r="J240" s="94" t="n">
        <v>106790</v>
      </c>
      <c r="K240" s="95" t="s">
        <v>401</v>
      </c>
      <c r="L240" s="95" t="s">
        <v>431</v>
      </c>
      <c r="M240" s="95" t="s">
        <v>126</v>
      </c>
    </row>
    <row r="241" customFormat="false" ht="12.75" hidden="false" customHeight="false" outlineLevel="0" collapsed="false">
      <c r="A241" s="94" t="n">
        <v>408243</v>
      </c>
      <c r="B241" s="95" t="s">
        <v>59</v>
      </c>
      <c r="C241" s="94" t="n">
        <v>3</v>
      </c>
      <c r="D241" s="95" t="s">
        <v>14</v>
      </c>
      <c r="E241" s="95" t="s">
        <v>72</v>
      </c>
      <c r="F241" s="96" t="n">
        <v>34834</v>
      </c>
      <c r="G241" s="94" t="n">
        <v>413</v>
      </c>
      <c r="H241" s="95" t="s">
        <v>62</v>
      </c>
      <c r="I241" s="95" t="s">
        <v>432</v>
      </c>
      <c r="J241" s="94" t="n">
        <v>106798</v>
      </c>
      <c r="K241" s="95" t="s">
        <v>433</v>
      </c>
      <c r="L241" s="95" t="s">
        <v>434</v>
      </c>
      <c r="M241" s="95" t="s">
        <v>271</v>
      </c>
    </row>
    <row r="242" customFormat="false" ht="12.75" hidden="false" customHeight="false" outlineLevel="0" collapsed="false">
      <c r="A242" s="94" t="n">
        <v>408414</v>
      </c>
      <c r="B242" s="95" t="s">
        <v>59</v>
      </c>
      <c r="C242" s="94" t="n">
        <v>13</v>
      </c>
      <c r="D242" s="95" t="s">
        <v>115</v>
      </c>
      <c r="E242" s="95" t="s">
        <v>28</v>
      </c>
      <c r="F242" s="96" t="n">
        <v>34689</v>
      </c>
      <c r="G242" s="94" t="n">
        <v>413</v>
      </c>
      <c r="H242" s="95" t="s">
        <v>62</v>
      </c>
      <c r="I242" s="95" t="s">
        <v>432</v>
      </c>
      <c r="J242" s="94" t="n">
        <v>106798</v>
      </c>
      <c r="K242" s="95" t="s">
        <v>433</v>
      </c>
      <c r="L242" s="95" t="s">
        <v>435</v>
      </c>
      <c r="M242" s="95" t="s">
        <v>245</v>
      </c>
    </row>
    <row r="243" customFormat="false" ht="12.75" hidden="false" customHeight="false" outlineLevel="0" collapsed="false">
      <c r="A243" s="94" t="n">
        <v>563432</v>
      </c>
      <c r="B243" s="95" t="s">
        <v>59</v>
      </c>
      <c r="C243" s="94" t="n">
        <v>13</v>
      </c>
      <c r="D243" s="95" t="s">
        <v>108</v>
      </c>
      <c r="E243" s="95" t="s">
        <v>28</v>
      </c>
      <c r="F243" s="96" t="n">
        <v>36846</v>
      </c>
      <c r="G243" s="94" t="n">
        <v>413</v>
      </c>
      <c r="H243" s="95" t="s">
        <v>62</v>
      </c>
      <c r="I243" s="95" t="s">
        <v>432</v>
      </c>
      <c r="J243" s="94" t="n">
        <v>106798</v>
      </c>
      <c r="K243" s="95" t="s">
        <v>433</v>
      </c>
      <c r="L243" s="95" t="s">
        <v>436</v>
      </c>
      <c r="M243" s="95" t="s">
        <v>239</v>
      </c>
    </row>
    <row r="244" customFormat="false" ht="12.75" hidden="false" customHeight="false" outlineLevel="0" collapsed="false">
      <c r="A244" s="94" t="n">
        <v>502775</v>
      </c>
      <c r="B244" s="95" t="s">
        <v>59</v>
      </c>
      <c r="C244" s="94" t="n">
        <v>11</v>
      </c>
      <c r="D244" s="95" t="s">
        <v>20</v>
      </c>
      <c r="E244" s="95" t="s">
        <v>28</v>
      </c>
      <c r="F244" s="96" t="n">
        <v>34151</v>
      </c>
      <c r="G244" s="94" t="n">
        <v>413</v>
      </c>
      <c r="H244" s="95" t="s">
        <v>62</v>
      </c>
      <c r="I244" s="95" t="s">
        <v>437</v>
      </c>
      <c r="J244" s="94" t="n">
        <v>106799</v>
      </c>
      <c r="K244" s="95" t="s">
        <v>438</v>
      </c>
      <c r="L244" s="95" t="s">
        <v>439</v>
      </c>
      <c r="M244" s="95" t="s">
        <v>440</v>
      </c>
    </row>
    <row r="245" customFormat="false" ht="12.75" hidden="false" customHeight="false" outlineLevel="0" collapsed="false">
      <c r="A245" s="94" t="n">
        <v>503788</v>
      </c>
      <c r="B245" s="95" t="s">
        <v>59</v>
      </c>
      <c r="C245" s="94" t="n">
        <v>5</v>
      </c>
      <c r="D245" s="95" t="s">
        <v>177</v>
      </c>
      <c r="E245" s="95" t="s">
        <v>28</v>
      </c>
      <c r="F245" s="96" t="n">
        <v>27519</v>
      </c>
      <c r="G245" s="94" t="n">
        <v>413</v>
      </c>
      <c r="H245" s="95" t="s">
        <v>62</v>
      </c>
      <c r="I245" s="95" t="s">
        <v>437</v>
      </c>
      <c r="J245" s="94" t="n">
        <v>106799</v>
      </c>
      <c r="K245" s="95" t="s">
        <v>438</v>
      </c>
      <c r="L245" s="95" t="s">
        <v>441</v>
      </c>
      <c r="M245" s="95" t="s">
        <v>442</v>
      </c>
    </row>
    <row r="246" customFormat="false" ht="12.75" hidden="false" customHeight="false" outlineLevel="0" collapsed="false">
      <c r="A246" s="94" t="n">
        <v>500333</v>
      </c>
      <c r="B246" s="95" t="s">
        <v>59</v>
      </c>
      <c r="C246" s="94" t="n">
        <v>5</v>
      </c>
      <c r="D246" s="95" t="s">
        <v>83</v>
      </c>
      <c r="E246" s="95" t="s">
        <v>72</v>
      </c>
      <c r="F246" s="96" t="n">
        <v>36525</v>
      </c>
      <c r="G246" s="94" t="n">
        <v>413</v>
      </c>
      <c r="H246" s="95" t="s">
        <v>62</v>
      </c>
      <c r="I246" s="95" t="s">
        <v>443</v>
      </c>
      <c r="J246" s="94" t="n">
        <v>106802</v>
      </c>
      <c r="K246" s="95" t="s">
        <v>444</v>
      </c>
      <c r="L246" s="95" t="s">
        <v>445</v>
      </c>
      <c r="M246" s="95" t="s">
        <v>126</v>
      </c>
    </row>
    <row r="247" customFormat="false" ht="12.75" hidden="false" customHeight="false" outlineLevel="0" collapsed="false">
      <c r="A247" s="94" t="n">
        <v>501601</v>
      </c>
      <c r="B247" s="95" t="s">
        <v>59</v>
      </c>
      <c r="C247" s="94" t="n">
        <v>9</v>
      </c>
      <c r="D247" s="95" t="s">
        <v>18</v>
      </c>
      <c r="E247" s="95" t="s">
        <v>72</v>
      </c>
      <c r="F247" s="96" t="n">
        <v>36360</v>
      </c>
      <c r="G247" s="94" t="n">
        <v>413</v>
      </c>
      <c r="H247" s="95" t="s">
        <v>62</v>
      </c>
      <c r="I247" s="95" t="s">
        <v>443</v>
      </c>
      <c r="J247" s="94" t="n">
        <v>106802</v>
      </c>
      <c r="K247" s="95" t="s">
        <v>444</v>
      </c>
      <c r="L247" s="95" t="s">
        <v>446</v>
      </c>
      <c r="M247" s="95" t="s">
        <v>90</v>
      </c>
    </row>
    <row r="248" customFormat="false" ht="12.75" hidden="false" customHeight="false" outlineLevel="0" collapsed="false">
      <c r="A248" s="94" t="n">
        <v>502758</v>
      </c>
      <c r="B248" s="95" t="s">
        <v>59</v>
      </c>
      <c r="C248" s="94" t="n">
        <v>7</v>
      </c>
      <c r="D248" s="95" t="s">
        <v>91</v>
      </c>
      <c r="E248" s="95" t="s">
        <v>28</v>
      </c>
      <c r="F248" s="96" t="n">
        <v>33245</v>
      </c>
      <c r="G248" s="94" t="n">
        <v>413</v>
      </c>
      <c r="H248" s="95" t="s">
        <v>62</v>
      </c>
      <c r="I248" s="95" t="s">
        <v>443</v>
      </c>
      <c r="J248" s="94" t="n">
        <v>106802</v>
      </c>
      <c r="K248" s="95" t="s">
        <v>444</v>
      </c>
      <c r="L248" s="95" t="s">
        <v>447</v>
      </c>
      <c r="M248" s="95" t="s">
        <v>448</v>
      </c>
    </row>
    <row r="249" customFormat="false" ht="12.75" hidden="false" customHeight="false" outlineLevel="0" collapsed="false">
      <c r="A249" s="94" t="n">
        <v>503397</v>
      </c>
      <c r="B249" s="95" t="s">
        <v>70</v>
      </c>
      <c r="C249" s="94" t="n">
        <v>7</v>
      </c>
      <c r="D249" s="95" t="s">
        <v>91</v>
      </c>
      <c r="E249" s="95" t="s">
        <v>28</v>
      </c>
      <c r="F249" s="96" t="n">
        <v>35219</v>
      </c>
      <c r="G249" s="94" t="n">
        <v>413</v>
      </c>
      <c r="H249" s="95" t="s">
        <v>62</v>
      </c>
      <c r="I249" s="95" t="s">
        <v>443</v>
      </c>
      <c r="J249" s="94" t="n">
        <v>106802</v>
      </c>
      <c r="K249" s="95" t="s">
        <v>444</v>
      </c>
      <c r="L249" s="95" t="s">
        <v>449</v>
      </c>
      <c r="M249" s="95" t="s">
        <v>450</v>
      </c>
    </row>
    <row r="250" customFormat="false" ht="12.75" hidden="false" customHeight="false" outlineLevel="0" collapsed="false">
      <c r="A250" s="94" t="n">
        <v>503733</v>
      </c>
      <c r="B250" s="95" t="s">
        <v>70</v>
      </c>
      <c r="C250" s="94" t="n">
        <v>10</v>
      </c>
      <c r="D250" s="95" t="s">
        <v>157</v>
      </c>
      <c r="E250" s="95" t="s">
        <v>28</v>
      </c>
      <c r="F250" s="96" t="n">
        <v>36525</v>
      </c>
      <c r="G250" s="94" t="n">
        <v>413</v>
      </c>
      <c r="H250" s="95" t="s">
        <v>62</v>
      </c>
      <c r="I250" s="95" t="s">
        <v>443</v>
      </c>
      <c r="J250" s="94" t="n">
        <v>106802</v>
      </c>
      <c r="K250" s="95" t="s">
        <v>444</v>
      </c>
      <c r="L250" s="95" t="s">
        <v>451</v>
      </c>
      <c r="M250" s="95" t="s">
        <v>307</v>
      </c>
    </row>
    <row r="251" customFormat="false" ht="12.75" hidden="false" customHeight="false" outlineLevel="0" collapsed="false">
      <c r="A251" s="94" t="n">
        <v>400146</v>
      </c>
      <c r="B251" s="95" t="s">
        <v>59</v>
      </c>
      <c r="C251" s="94" t="n">
        <v>7</v>
      </c>
      <c r="D251" s="95" t="s">
        <v>91</v>
      </c>
      <c r="E251" s="95" t="s">
        <v>72</v>
      </c>
      <c r="F251" s="96" t="n">
        <v>36689</v>
      </c>
      <c r="G251" s="94" t="n">
        <v>413</v>
      </c>
      <c r="H251" s="95" t="s">
        <v>62</v>
      </c>
      <c r="I251" s="95" t="s">
        <v>452</v>
      </c>
      <c r="J251" s="94" t="n">
        <v>106810</v>
      </c>
      <c r="K251" s="95" t="s">
        <v>453</v>
      </c>
      <c r="L251" s="95" t="s">
        <v>454</v>
      </c>
      <c r="M251" s="95" t="s">
        <v>93</v>
      </c>
    </row>
    <row r="252" customFormat="false" ht="12.75" hidden="false" customHeight="false" outlineLevel="0" collapsed="false">
      <c r="A252" s="94" t="n">
        <v>500027</v>
      </c>
      <c r="B252" s="95" t="s">
        <v>59</v>
      </c>
      <c r="C252" s="94" t="n">
        <v>9</v>
      </c>
      <c r="D252" s="95" t="s">
        <v>18</v>
      </c>
      <c r="E252" s="95" t="s">
        <v>72</v>
      </c>
      <c r="F252" s="96" t="n">
        <v>36521</v>
      </c>
      <c r="G252" s="94" t="n">
        <v>413</v>
      </c>
      <c r="H252" s="95" t="s">
        <v>62</v>
      </c>
      <c r="I252" s="95" t="s">
        <v>452</v>
      </c>
      <c r="J252" s="94" t="n">
        <v>106810</v>
      </c>
      <c r="K252" s="95" t="s">
        <v>453</v>
      </c>
      <c r="L252" s="95" t="s">
        <v>455</v>
      </c>
      <c r="M252" s="95" t="s">
        <v>90</v>
      </c>
    </row>
    <row r="253" customFormat="false" ht="12.75" hidden="false" customHeight="false" outlineLevel="0" collapsed="false">
      <c r="A253" s="94" t="n">
        <v>503244</v>
      </c>
      <c r="B253" s="95" t="s">
        <v>59</v>
      </c>
      <c r="C253" s="94" t="n">
        <v>5</v>
      </c>
      <c r="D253" s="95" t="s">
        <v>83</v>
      </c>
      <c r="E253" s="95" t="s">
        <v>72</v>
      </c>
      <c r="F253" s="96" t="n">
        <v>35816</v>
      </c>
      <c r="G253" s="94" t="n">
        <v>413</v>
      </c>
      <c r="H253" s="95" t="s">
        <v>62</v>
      </c>
      <c r="I253" s="95" t="s">
        <v>452</v>
      </c>
      <c r="J253" s="94" t="n">
        <v>106810</v>
      </c>
      <c r="K253" s="95" t="s">
        <v>453</v>
      </c>
      <c r="L253" s="95" t="s">
        <v>456</v>
      </c>
      <c r="M253" s="95" t="s">
        <v>126</v>
      </c>
    </row>
    <row r="254" customFormat="false" ht="12.75" hidden="false" customHeight="false" outlineLevel="0" collapsed="false">
      <c r="A254" s="94" t="n">
        <v>514715</v>
      </c>
      <c r="B254" s="95" t="s">
        <v>59</v>
      </c>
      <c r="C254" s="94" t="n">
        <v>5</v>
      </c>
      <c r="D254" s="95" t="s">
        <v>83</v>
      </c>
      <c r="E254" s="95" t="s">
        <v>72</v>
      </c>
      <c r="F254" s="96" t="n">
        <v>36654</v>
      </c>
      <c r="G254" s="94" t="n">
        <v>413</v>
      </c>
      <c r="H254" s="95" t="s">
        <v>62</v>
      </c>
      <c r="I254" s="95" t="s">
        <v>452</v>
      </c>
      <c r="J254" s="94" t="n">
        <v>106810</v>
      </c>
      <c r="K254" s="95" t="s">
        <v>453</v>
      </c>
      <c r="L254" s="95" t="s">
        <v>457</v>
      </c>
      <c r="M254" s="95" t="s">
        <v>126</v>
      </c>
    </row>
    <row r="255" customFormat="false" ht="12.75" hidden="false" customHeight="false" outlineLevel="0" collapsed="false">
      <c r="A255" s="94" t="n">
        <v>514917</v>
      </c>
      <c r="B255" s="95" t="s">
        <v>59</v>
      </c>
      <c r="C255" s="94" t="n">
        <v>7</v>
      </c>
      <c r="D255" s="95" t="s">
        <v>91</v>
      </c>
      <c r="E255" s="95" t="s">
        <v>72</v>
      </c>
      <c r="F255" s="96" t="n">
        <v>36661</v>
      </c>
      <c r="G255" s="94" t="n">
        <v>413</v>
      </c>
      <c r="H255" s="95" t="s">
        <v>62</v>
      </c>
      <c r="I255" s="95" t="s">
        <v>452</v>
      </c>
      <c r="J255" s="94" t="n">
        <v>106810</v>
      </c>
      <c r="K255" s="95" t="s">
        <v>453</v>
      </c>
      <c r="L255" s="95" t="s">
        <v>458</v>
      </c>
      <c r="M255" s="95" t="s">
        <v>93</v>
      </c>
    </row>
    <row r="256" customFormat="false" ht="12.75" hidden="false" customHeight="false" outlineLevel="0" collapsed="false">
      <c r="A256" s="94" t="n">
        <v>530596</v>
      </c>
      <c r="B256" s="95" t="s">
        <v>59</v>
      </c>
      <c r="C256" s="94" t="n">
        <v>8</v>
      </c>
      <c r="D256" s="95" t="s">
        <v>17</v>
      </c>
      <c r="E256" s="95" t="s">
        <v>72</v>
      </c>
      <c r="F256" s="96" t="n">
        <v>36745</v>
      </c>
      <c r="G256" s="94" t="n">
        <v>413</v>
      </c>
      <c r="H256" s="95" t="s">
        <v>62</v>
      </c>
      <c r="I256" s="95" t="s">
        <v>452</v>
      </c>
      <c r="J256" s="94" t="n">
        <v>106810</v>
      </c>
      <c r="K256" s="95" t="s">
        <v>453</v>
      </c>
      <c r="L256" s="95" t="s">
        <v>459</v>
      </c>
      <c r="M256" s="95" t="s">
        <v>142</v>
      </c>
    </row>
    <row r="257" customFormat="false" ht="12.75" hidden="false" customHeight="false" outlineLevel="0" collapsed="false">
      <c r="A257" s="94" t="n">
        <v>560571</v>
      </c>
      <c r="B257" s="95" t="s">
        <v>59</v>
      </c>
      <c r="C257" s="94" t="n">
        <v>9</v>
      </c>
      <c r="D257" s="95" t="s">
        <v>18</v>
      </c>
      <c r="E257" s="95" t="s">
        <v>72</v>
      </c>
      <c r="F257" s="96" t="n">
        <v>36724</v>
      </c>
      <c r="G257" s="94" t="n">
        <v>413</v>
      </c>
      <c r="H257" s="95" t="s">
        <v>62</v>
      </c>
      <c r="I257" s="95" t="s">
        <v>452</v>
      </c>
      <c r="J257" s="94" t="n">
        <v>106810</v>
      </c>
      <c r="K257" s="95" t="s">
        <v>453</v>
      </c>
      <c r="L257" s="95" t="s">
        <v>460</v>
      </c>
      <c r="M257" s="95" t="s">
        <v>144</v>
      </c>
    </row>
    <row r="258" customFormat="false" ht="12.75" hidden="false" customHeight="false" outlineLevel="0" collapsed="false">
      <c r="A258" s="94" t="n">
        <v>507560</v>
      </c>
      <c r="B258" s="95" t="s">
        <v>59</v>
      </c>
      <c r="C258" s="94" t="n">
        <v>5</v>
      </c>
      <c r="D258" s="95" t="s">
        <v>83</v>
      </c>
      <c r="E258" s="95" t="s">
        <v>72</v>
      </c>
      <c r="F258" s="96" t="n">
        <v>36526</v>
      </c>
      <c r="G258" s="94" t="n">
        <v>12</v>
      </c>
      <c r="H258" s="95" t="s">
        <v>62</v>
      </c>
      <c r="I258" s="95" t="s">
        <v>147</v>
      </c>
      <c r="J258" s="94" t="n">
        <v>106819</v>
      </c>
      <c r="K258" s="95" t="s">
        <v>461</v>
      </c>
      <c r="L258" s="95" t="s">
        <v>462</v>
      </c>
      <c r="M258" s="95"/>
    </row>
    <row r="259" customFormat="false" ht="12.75" hidden="false" customHeight="false" outlineLevel="0" collapsed="false">
      <c r="A259" s="94" t="n">
        <v>502638</v>
      </c>
      <c r="B259" s="95" t="s">
        <v>59</v>
      </c>
      <c r="C259" s="94" t="n">
        <v>7</v>
      </c>
      <c r="D259" s="95" t="s">
        <v>91</v>
      </c>
      <c r="E259" s="95" t="s">
        <v>28</v>
      </c>
      <c r="F259" s="96" t="n">
        <v>26283</v>
      </c>
      <c r="G259" s="94" t="n">
        <v>413</v>
      </c>
      <c r="H259" s="95" t="s">
        <v>123</v>
      </c>
      <c r="I259" s="95" t="s">
        <v>28</v>
      </c>
      <c r="J259" s="94" t="n">
        <v>106860</v>
      </c>
      <c r="K259" s="95" t="s">
        <v>463</v>
      </c>
      <c r="L259" s="95" t="s">
        <v>464</v>
      </c>
      <c r="M259" s="95" t="s">
        <v>465</v>
      </c>
    </row>
    <row r="260" customFormat="false" ht="12.75" hidden="false" customHeight="false" outlineLevel="0" collapsed="false">
      <c r="A260" s="94" t="n">
        <v>503092</v>
      </c>
      <c r="B260" s="95" t="s">
        <v>59</v>
      </c>
      <c r="C260" s="94" t="n">
        <v>10</v>
      </c>
      <c r="D260" s="95" t="s">
        <v>157</v>
      </c>
      <c r="E260" s="95" t="s">
        <v>28</v>
      </c>
      <c r="F260" s="96" t="n">
        <v>36059</v>
      </c>
      <c r="G260" s="94" t="n">
        <v>413</v>
      </c>
      <c r="H260" s="95" t="s">
        <v>123</v>
      </c>
      <c r="I260" s="95" t="s">
        <v>28</v>
      </c>
      <c r="J260" s="94" t="n">
        <v>106860</v>
      </c>
      <c r="K260" s="95" t="s">
        <v>463</v>
      </c>
      <c r="L260" s="95" t="s">
        <v>466</v>
      </c>
      <c r="M260" s="95" t="s">
        <v>300</v>
      </c>
    </row>
    <row r="261" customFormat="false" ht="12.75" hidden="false" customHeight="false" outlineLevel="0" collapsed="false">
      <c r="A261" s="94" t="n">
        <v>503093</v>
      </c>
      <c r="B261" s="95" t="s">
        <v>59</v>
      </c>
      <c r="C261" s="94" t="n">
        <v>10</v>
      </c>
      <c r="D261" s="95" t="s">
        <v>157</v>
      </c>
      <c r="E261" s="95" t="s">
        <v>28</v>
      </c>
      <c r="F261" s="96" t="n">
        <v>36061</v>
      </c>
      <c r="G261" s="94" t="n">
        <v>413</v>
      </c>
      <c r="H261" s="95" t="s">
        <v>123</v>
      </c>
      <c r="I261" s="95" t="s">
        <v>28</v>
      </c>
      <c r="J261" s="94" t="n">
        <v>106860</v>
      </c>
      <c r="K261" s="95" t="s">
        <v>463</v>
      </c>
      <c r="L261" s="95" t="s">
        <v>467</v>
      </c>
      <c r="M261" s="95" t="s">
        <v>300</v>
      </c>
    </row>
    <row r="262" customFormat="false" ht="12.75" hidden="false" customHeight="false" outlineLevel="0" collapsed="false">
      <c r="A262" s="94" t="n">
        <v>503321</v>
      </c>
      <c r="B262" s="95" t="s">
        <v>59</v>
      </c>
      <c r="C262" s="94" t="n">
        <v>10</v>
      </c>
      <c r="D262" s="95" t="s">
        <v>157</v>
      </c>
      <c r="E262" s="95" t="s">
        <v>28</v>
      </c>
      <c r="F262" s="96" t="n">
        <v>35884</v>
      </c>
      <c r="G262" s="94" t="n">
        <v>413</v>
      </c>
      <c r="H262" s="95" t="s">
        <v>123</v>
      </c>
      <c r="I262" s="95" t="s">
        <v>28</v>
      </c>
      <c r="J262" s="94" t="n">
        <v>106860</v>
      </c>
      <c r="K262" s="95" t="s">
        <v>463</v>
      </c>
      <c r="L262" s="95" t="s">
        <v>468</v>
      </c>
      <c r="M262" s="95" t="s">
        <v>300</v>
      </c>
    </row>
    <row r="263" customFormat="false" ht="12.75" hidden="false" customHeight="false" outlineLevel="0" collapsed="false">
      <c r="A263" s="94" t="n">
        <v>514722</v>
      </c>
      <c r="B263" s="95" t="s">
        <v>59</v>
      </c>
      <c r="C263" s="94" t="n">
        <v>11</v>
      </c>
      <c r="D263" s="95" t="s">
        <v>20</v>
      </c>
      <c r="E263" s="95" t="s">
        <v>28</v>
      </c>
      <c r="F263" s="96" t="n">
        <v>36682</v>
      </c>
      <c r="G263" s="94" t="n">
        <v>413</v>
      </c>
      <c r="H263" s="95" t="s">
        <v>123</v>
      </c>
      <c r="I263" s="95" t="s">
        <v>28</v>
      </c>
      <c r="J263" s="94" t="n">
        <v>106860</v>
      </c>
      <c r="K263" s="95" t="s">
        <v>463</v>
      </c>
      <c r="L263" s="95" t="s">
        <v>469</v>
      </c>
      <c r="M263" s="95" t="s">
        <v>470</v>
      </c>
    </row>
    <row r="264" customFormat="false" ht="12.75" hidden="false" customHeight="false" outlineLevel="0" collapsed="false">
      <c r="A264" s="94" t="n">
        <v>560314</v>
      </c>
      <c r="B264" s="95" t="s">
        <v>59</v>
      </c>
      <c r="C264" s="94" t="n">
        <v>13</v>
      </c>
      <c r="D264" s="95" t="s">
        <v>108</v>
      </c>
      <c r="E264" s="95" t="s">
        <v>28</v>
      </c>
      <c r="F264" s="96" t="n">
        <v>36717</v>
      </c>
      <c r="G264" s="94" t="n">
        <v>413</v>
      </c>
      <c r="H264" s="95" t="s">
        <v>123</v>
      </c>
      <c r="I264" s="95" t="s">
        <v>28</v>
      </c>
      <c r="J264" s="94" t="n">
        <v>106860</v>
      </c>
      <c r="K264" s="95" t="s">
        <v>463</v>
      </c>
      <c r="L264" s="95" t="s">
        <v>471</v>
      </c>
      <c r="M264" s="95" t="s">
        <v>239</v>
      </c>
    </row>
    <row r="265" customFormat="false" ht="12.75" hidden="false" customHeight="false" outlineLevel="0" collapsed="false">
      <c r="A265" s="94" t="n">
        <v>560946</v>
      </c>
      <c r="B265" s="95" t="s">
        <v>59</v>
      </c>
      <c r="C265" s="94" t="n">
        <v>5</v>
      </c>
      <c r="D265" s="95" t="s">
        <v>83</v>
      </c>
      <c r="E265" s="95" t="s">
        <v>28</v>
      </c>
      <c r="F265" s="96" t="n">
        <v>36738</v>
      </c>
      <c r="G265" s="94" t="n">
        <v>413</v>
      </c>
      <c r="H265" s="95" t="s">
        <v>123</v>
      </c>
      <c r="I265" s="95" t="s">
        <v>28</v>
      </c>
      <c r="J265" s="94" t="n">
        <v>106860</v>
      </c>
      <c r="K265" s="95" t="s">
        <v>463</v>
      </c>
      <c r="L265" s="95" t="s">
        <v>472</v>
      </c>
      <c r="M265" s="95" t="s">
        <v>473</v>
      </c>
    </row>
    <row r="266" customFormat="false" ht="12.75" hidden="false" customHeight="false" outlineLevel="0" collapsed="false">
      <c r="A266" s="94" t="n">
        <v>561828</v>
      </c>
      <c r="B266" s="95" t="s">
        <v>59</v>
      </c>
      <c r="C266" s="94" t="n">
        <v>11</v>
      </c>
      <c r="D266" s="95" t="s">
        <v>20</v>
      </c>
      <c r="E266" s="95" t="s">
        <v>28</v>
      </c>
      <c r="F266" s="96" t="n">
        <v>36787</v>
      </c>
      <c r="G266" s="94" t="n">
        <v>413</v>
      </c>
      <c r="H266" s="95" t="s">
        <v>123</v>
      </c>
      <c r="I266" s="95" t="s">
        <v>28</v>
      </c>
      <c r="J266" s="94" t="n">
        <v>106860</v>
      </c>
      <c r="K266" s="95" t="s">
        <v>463</v>
      </c>
      <c r="L266" s="95" t="s">
        <v>474</v>
      </c>
      <c r="M266" s="95" t="s">
        <v>440</v>
      </c>
    </row>
    <row r="267" customFormat="false" ht="12.75" hidden="false" customHeight="false" outlineLevel="0" collapsed="false">
      <c r="A267" s="94" t="n">
        <v>562537</v>
      </c>
      <c r="B267" s="95" t="s">
        <v>59</v>
      </c>
      <c r="C267" s="94" t="n">
        <v>7</v>
      </c>
      <c r="D267" s="95" t="s">
        <v>91</v>
      </c>
      <c r="E267" s="95" t="s">
        <v>28</v>
      </c>
      <c r="F267" s="96" t="n">
        <v>36798</v>
      </c>
      <c r="G267" s="94" t="n">
        <v>413</v>
      </c>
      <c r="H267" s="95" t="s">
        <v>123</v>
      </c>
      <c r="I267" s="95" t="s">
        <v>28</v>
      </c>
      <c r="J267" s="94" t="n">
        <v>106860</v>
      </c>
      <c r="K267" s="95" t="s">
        <v>463</v>
      </c>
      <c r="L267" s="95" t="s">
        <v>475</v>
      </c>
      <c r="M267" s="95" t="s">
        <v>465</v>
      </c>
    </row>
    <row r="268" customFormat="false" ht="12.75" hidden="false" customHeight="false" outlineLevel="0" collapsed="false">
      <c r="A268" s="94" t="n">
        <v>567199</v>
      </c>
      <c r="B268" s="95" t="s">
        <v>59</v>
      </c>
      <c r="C268" s="94" t="n">
        <v>10</v>
      </c>
      <c r="D268" s="95" t="s">
        <v>157</v>
      </c>
      <c r="E268" s="95" t="s">
        <v>278</v>
      </c>
      <c r="F268" s="96" t="n">
        <v>36955</v>
      </c>
      <c r="G268" s="94" t="n">
        <v>413</v>
      </c>
      <c r="H268" s="95" t="s">
        <v>123</v>
      </c>
      <c r="I268" s="95" t="s">
        <v>28</v>
      </c>
      <c r="J268" s="94" t="n">
        <v>106860</v>
      </c>
      <c r="K268" s="95" t="s">
        <v>463</v>
      </c>
      <c r="L268" s="95" t="s">
        <v>476</v>
      </c>
      <c r="M268" s="95" t="s">
        <v>477</v>
      </c>
    </row>
    <row r="269" customFormat="false" ht="12.75" hidden="false" customHeight="false" outlineLevel="0" collapsed="false">
      <c r="A269" s="94" t="n">
        <v>502950</v>
      </c>
      <c r="B269" s="95" t="s">
        <v>59</v>
      </c>
      <c r="C269" s="94" t="n">
        <v>5</v>
      </c>
      <c r="D269" s="95" t="s">
        <v>83</v>
      </c>
      <c r="E269" s="95" t="s">
        <v>72</v>
      </c>
      <c r="F269" s="96" t="n">
        <v>35625</v>
      </c>
      <c r="G269" s="94" t="n">
        <v>413</v>
      </c>
      <c r="H269" s="95" t="s">
        <v>62</v>
      </c>
      <c r="I269" s="95" t="s">
        <v>478</v>
      </c>
      <c r="J269" s="94" t="n">
        <v>107040</v>
      </c>
      <c r="K269" s="95" t="s">
        <v>479</v>
      </c>
      <c r="L269" s="95" t="s">
        <v>480</v>
      </c>
      <c r="M269" s="95" t="s">
        <v>126</v>
      </c>
    </row>
    <row r="270" customFormat="false" ht="12.75" hidden="false" customHeight="false" outlineLevel="0" collapsed="false">
      <c r="A270" s="94" t="n">
        <v>504972</v>
      </c>
      <c r="B270" s="95" t="s">
        <v>59</v>
      </c>
      <c r="C270" s="94" t="n">
        <v>8</v>
      </c>
      <c r="D270" s="95" t="s">
        <v>17</v>
      </c>
      <c r="E270" s="95" t="s">
        <v>72</v>
      </c>
      <c r="F270" s="96" t="n">
        <v>35695</v>
      </c>
      <c r="G270" s="94" t="n">
        <v>413</v>
      </c>
      <c r="H270" s="95" t="s">
        <v>62</v>
      </c>
      <c r="I270" s="95" t="s">
        <v>478</v>
      </c>
      <c r="J270" s="94" t="n">
        <v>107040</v>
      </c>
      <c r="K270" s="95" t="s">
        <v>479</v>
      </c>
      <c r="L270" s="95" t="s">
        <v>481</v>
      </c>
      <c r="M270" s="95" t="s">
        <v>482</v>
      </c>
    </row>
    <row r="271" customFormat="false" ht="12.75" hidden="false" customHeight="false" outlineLevel="0" collapsed="false">
      <c r="A271" s="94" t="n">
        <v>505056</v>
      </c>
      <c r="B271" s="95" t="s">
        <v>59</v>
      </c>
      <c r="C271" s="94" t="n">
        <v>7</v>
      </c>
      <c r="D271" s="95" t="s">
        <v>91</v>
      </c>
      <c r="E271" s="95" t="s">
        <v>72</v>
      </c>
      <c r="F271" s="96" t="n">
        <v>35870</v>
      </c>
      <c r="G271" s="94" t="n">
        <v>413</v>
      </c>
      <c r="H271" s="95" t="s">
        <v>62</v>
      </c>
      <c r="I271" s="95" t="s">
        <v>478</v>
      </c>
      <c r="J271" s="94" t="n">
        <v>107040</v>
      </c>
      <c r="K271" s="95" t="s">
        <v>479</v>
      </c>
      <c r="L271" s="95" t="s">
        <v>483</v>
      </c>
      <c r="M271" s="95" t="s">
        <v>93</v>
      </c>
    </row>
    <row r="272" customFormat="false" ht="12.75" hidden="false" customHeight="false" outlineLevel="0" collapsed="false">
      <c r="A272" s="94" t="n">
        <v>530125</v>
      </c>
      <c r="B272" s="95" t="s">
        <v>59</v>
      </c>
      <c r="C272" s="94" t="n">
        <v>8</v>
      </c>
      <c r="D272" s="95" t="s">
        <v>17</v>
      </c>
      <c r="E272" s="95" t="s">
        <v>72</v>
      </c>
      <c r="F272" s="96" t="n">
        <v>36745</v>
      </c>
      <c r="G272" s="94" t="n">
        <v>413</v>
      </c>
      <c r="H272" s="95" t="s">
        <v>62</v>
      </c>
      <c r="I272" s="95" t="s">
        <v>478</v>
      </c>
      <c r="J272" s="94" t="n">
        <v>107040</v>
      </c>
      <c r="K272" s="95" t="s">
        <v>479</v>
      </c>
      <c r="L272" s="95" t="s">
        <v>484</v>
      </c>
      <c r="M272" s="95" t="s">
        <v>482</v>
      </c>
    </row>
    <row r="273" customFormat="false" ht="12.75" hidden="false" customHeight="false" outlineLevel="0" collapsed="false">
      <c r="A273" s="94" t="n">
        <v>509275</v>
      </c>
      <c r="B273" s="95" t="s">
        <v>59</v>
      </c>
      <c r="C273" s="94" t="n">
        <v>7</v>
      </c>
      <c r="D273" s="95" t="s">
        <v>91</v>
      </c>
      <c r="E273" s="95" t="s">
        <v>72</v>
      </c>
      <c r="F273" s="96" t="n">
        <v>35233</v>
      </c>
      <c r="G273" s="94" t="n">
        <v>444</v>
      </c>
      <c r="H273" s="95" t="s">
        <v>97</v>
      </c>
      <c r="I273" s="95" t="s">
        <v>485</v>
      </c>
      <c r="J273" s="94" t="n">
        <v>107083</v>
      </c>
      <c r="K273" s="95" t="s">
        <v>486</v>
      </c>
      <c r="L273" s="95" t="s">
        <v>487</v>
      </c>
      <c r="M273" s="95" t="s">
        <v>488</v>
      </c>
    </row>
    <row r="274" customFormat="false" ht="12.75" hidden="false" customHeight="false" outlineLevel="0" collapsed="false">
      <c r="A274" s="94" t="n">
        <v>565421</v>
      </c>
      <c r="B274" s="95" t="s">
        <v>59</v>
      </c>
      <c r="C274" s="94" t="n">
        <v>3</v>
      </c>
      <c r="D274" s="95" t="s">
        <v>14</v>
      </c>
      <c r="E274" s="95" t="s">
        <v>72</v>
      </c>
      <c r="F274" s="96" t="n">
        <v>36876</v>
      </c>
      <c r="G274" s="94" t="n">
        <v>444</v>
      </c>
      <c r="H274" s="95" t="s">
        <v>97</v>
      </c>
      <c r="I274" s="95" t="s">
        <v>485</v>
      </c>
      <c r="J274" s="94" t="n">
        <v>107083</v>
      </c>
      <c r="K274" s="95" t="s">
        <v>486</v>
      </c>
      <c r="L274" s="95" t="s">
        <v>489</v>
      </c>
      <c r="M274" s="95" t="s">
        <v>490</v>
      </c>
    </row>
    <row r="275" customFormat="false" ht="12.75" hidden="false" customHeight="false" outlineLevel="0" collapsed="false">
      <c r="A275" s="94" t="n">
        <v>568183</v>
      </c>
      <c r="B275" s="95" t="s">
        <v>59</v>
      </c>
      <c r="C275" s="94" t="n">
        <v>11</v>
      </c>
      <c r="D275" s="95" t="s">
        <v>20</v>
      </c>
      <c r="E275" s="95" t="s">
        <v>28</v>
      </c>
      <c r="F275" s="96" t="n">
        <v>36951</v>
      </c>
      <c r="G275" s="94" t="n">
        <v>444</v>
      </c>
      <c r="H275" s="95" t="s">
        <v>97</v>
      </c>
      <c r="I275" s="95" t="s">
        <v>485</v>
      </c>
      <c r="J275" s="94" t="n">
        <v>107083</v>
      </c>
      <c r="K275" s="95" t="s">
        <v>486</v>
      </c>
      <c r="L275" s="95" t="s">
        <v>491</v>
      </c>
      <c r="M275" s="95" t="s">
        <v>492</v>
      </c>
    </row>
    <row r="276" customFormat="false" ht="12.75" hidden="false" customHeight="false" outlineLevel="0" collapsed="false">
      <c r="A276" s="94" t="n">
        <v>568186</v>
      </c>
      <c r="B276" s="95" t="s">
        <v>59</v>
      </c>
      <c r="C276" s="94" t="n">
        <v>11</v>
      </c>
      <c r="D276" s="95" t="s">
        <v>20</v>
      </c>
      <c r="E276" s="95" t="s">
        <v>28</v>
      </c>
      <c r="F276" s="96" t="n">
        <v>36951</v>
      </c>
      <c r="G276" s="94" t="n">
        <v>444</v>
      </c>
      <c r="H276" s="95" t="s">
        <v>97</v>
      </c>
      <c r="I276" s="95" t="s">
        <v>485</v>
      </c>
      <c r="J276" s="94" t="n">
        <v>107083</v>
      </c>
      <c r="K276" s="95" t="s">
        <v>486</v>
      </c>
      <c r="L276" s="95" t="s">
        <v>493</v>
      </c>
      <c r="M276" s="95" t="s">
        <v>492</v>
      </c>
    </row>
    <row r="277" customFormat="false" ht="12.75" hidden="false" customHeight="false" outlineLevel="0" collapsed="false">
      <c r="A277" s="94" t="n">
        <v>568188</v>
      </c>
      <c r="B277" s="95" t="s">
        <v>59</v>
      </c>
      <c r="C277" s="94" t="n">
        <v>11</v>
      </c>
      <c r="D277" s="95" t="s">
        <v>20</v>
      </c>
      <c r="E277" s="95" t="s">
        <v>28</v>
      </c>
      <c r="F277" s="96" t="n">
        <v>36951</v>
      </c>
      <c r="G277" s="94" t="n">
        <v>444</v>
      </c>
      <c r="H277" s="95" t="s">
        <v>97</v>
      </c>
      <c r="I277" s="95" t="s">
        <v>485</v>
      </c>
      <c r="J277" s="94" t="n">
        <v>107083</v>
      </c>
      <c r="K277" s="95" t="s">
        <v>486</v>
      </c>
      <c r="L277" s="95" t="s">
        <v>494</v>
      </c>
      <c r="M277" s="95" t="s">
        <v>492</v>
      </c>
    </row>
    <row r="278" customFormat="false" ht="12.75" hidden="false" customHeight="false" outlineLevel="0" collapsed="false">
      <c r="A278" s="94" t="n">
        <v>568189</v>
      </c>
      <c r="B278" s="95" t="s">
        <v>59</v>
      </c>
      <c r="C278" s="94" t="n">
        <v>9</v>
      </c>
      <c r="D278" s="95" t="s">
        <v>18</v>
      </c>
      <c r="E278" s="95" t="s">
        <v>72</v>
      </c>
      <c r="F278" s="96" t="n">
        <v>36951</v>
      </c>
      <c r="G278" s="94" t="n">
        <v>444</v>
      </c>
      <c r="H278" s="95" t="s">
        <v>97</v>
      </c>
      <c r="I278" s="95" t="s">
        <v>485</v>
      </c>
      <c r="J278" s="94" t="n">
        <v>107083</v>
      </c>
      <c r="K278" s="95" t="s">
        <v>486</v>
      </c>
      <c r="L278" s="95" t="s">
        <v>495</v>
      </c>
      <c r="M278" s="95" t="s">
        <v>104</v>
      </c>
    </row>
    <row r="279" customFormat="false" ht="12.75" hidden="false" customHeight="false" outlineLevel="0" collapsed="false">
      <c r="A279" s="94" t="n">
        <v>405923</v>
      </c>
      <c r="B279" s="95" t="s">
        <v>59</v>
      </c>
      <c r="C279" s="94" t="n">
        <v>5</v>
      </c>
      <c r="D279" s="95" t="s">
        <v>83</v>
      </c>
      <c r="E279" s="95" t="s">
        <v>72</v>
      </c>
      <c r="F279" s="96" t="n">
        <v>34071</v>
      </c>
      <c r="G279" s="94" t="n">
        <v>413</v>
      </c>
      <c r="H279" s="95" t="s">
        <v>123</v>
      </c>
      <c r="I279" s="95" t="s">
        <v>36</v>
      </c>
      <c r="J279" s="94" t="n">
        <v>107319</v>
      </c>
      <c r="K279" s="95" t="s">
        <v>316</v>
      </c>
      <c r="L279" s="95" t="s">
        <v>496</v>
      </c>
      <c r="M279" s="95" t="s">
        <v>126</v>
      </c>
    </row>
    <row r="280" customFormat="false" ht="12.75" hidden="false" customHeight="false" outlineLevel="0" collapsed="false">
      <c r="A280" s="94" t="n">
        <v>406382</v>
      </c>
      <c r="B280" s="95" t="s">
        <v>59</v>
      </c>
      <c r="C280" s="94" t="n">
        <v>5</v>
      </c>
      <c r="D280" s="95" t="s">
        <v>83</v>
      </c>
      <c r="E280" s="95" t="s">
        <v>72</v>
      </c>
      <c r="F280" s="96" t="n">
        <v>35843</v>
      </c>
      <c r="G280" s="94" t="n">
        <v>413</v>
      </c>
      <c r="H280" s="95" t="s">
        <v>123</v>
      </c>
      <c r="I280" s="95" t="s">
        <v>36</v>
      </c>
      <c r="J280" s="94" t="n">
        <v>107319</v>
      </c>
      <c r="K280" s="95" t="s">
        <v>316</v>
      </c>
      <c r="L280" s="95" t="s">
        <v>497</v>
      </c>
      <c r="M280" s="95" t="s">
        <v>126</v>
      </c>
    </row>
    <row r="281" customFormat="false" ht="12.75" hidden="false" customHeight="false" outlineLevel="0" collapsed="false">
      <c r="A281" s="94" t="n">
        <v>500304</v>
      </c>
      <c r="B281" s="95" t="s">
        <v>59</v>
      </c>
      <c r="C281" s="94" t="n">
        <v>13</v>
      </c>
      <c r="D281" s="95" t="s">
        <v>108</v>
      </c>
      <c r="E281" s="95" t="s">
        <v>28</v>
      </c>
      <c r="F281" s="96" t="n">
        <v>36633</v>
      </c>
      <c r="G281" s="94" t="n">
        <v>413</v>
      </c>
      <c r="H281" s="95" t="s">
        <v>123</v>
      </c>
      <c r="I281" s="95" t="s">
        <v>36</v>
      </c>
      <c r="J281" s="94" t="n">
        <v>107319</v>
      </c>
      <c r="K281" s="95" t="s">
        <v>316</v>
      </c>
      <c r="L281" s="95" t="s">
        <v>498</v>
      </c>
      <c r="M281" s="95" t="s">
        <v>239</v>
      </c>
    </row>
    <row r="282" customFormat="false" ht="12.75" hidden="false" customHeight="false" outlineLevel="0" collapsed="false">
      <c r="A282" s="94" t="n">
        <v>500314</v>
      </c>
      <c r="B282" s="95" t="s">
        <v>59</v>
      </c>
      <c r="C282" s="94" t="n">
        <v>13</v>
      </c>
      <c r="D282" s="95" t="s">
        <v>108</v>
      </c>
      <c r="E282" s="95" t="s">
        <v>28</v>
      </c>
      <c r="F282" s="96" t="n">
        <v>36633</v>
      </c>
      <c r="G282" s="94" t="n">
        <v>413</v>
      </c>
      <c r="H282" s="95" t="s">
        <v>123</v>
      </c>
      <c r="I282" s="95" t="s">
        <v>36</v>
      </c>
      <c r="J282" s="94" t="n">
        <v>107319</v>
      </c>
      <c r="K282" s="95" t="s">
        <v>316</v>
      </c>
      <c r="L282" s="95" t="s">
        <v>499</v>
      </c>
      <c r="M282" s="95" t="s">
        <v>239</v>
      </c>
    </row>
    <row r="283" customFormat="false" ht="12.75" hidden="false" customHeight="false" outlineLevel="0" collapsed="false">
      <c r="A283" s="94" t="n">
        <v>501557</v>
      </c>
      <c r="B283" s="95" t="s">
        <v>59</v>
      </c>
      <c r="C283" s="94" t="n">
        <v>7</v>
      </c>
      <c r="D283" s="95" t="s">
        <v>91</v>
      </c>
      <c r="E283" s="95" t="s">
        <v>72</v>
      </c>
      <c r="F283" s="96" t="n">
        <v>36360</v>
      </c>
      <c r="G283" s="94" t="n">
        <v>413</v>
      </c>
      <c r="H283" s="95" t="s">
        <v>123</v>
      </c>
      <c r="I283" s="95" t="s">
        <v>36</v>
      </c>
      <c r="J283" s="94" t="n">
        <v>107319</v>
      </c>
      <c r="K283" s="95" t="s">
        <v>316</v>
      </c>
      <c r="L283" s="95" t="s">
        <v>500</v>
      </c>
      <c r="M283" s="95" t="s">
        <v>93</v>
      </c>
    </row>
    <row r="284" customFormat="false" ht="12.75" hidden="false" customHeight="false" outlineLevel="0" collapsed="false">
      <c r="A284" s="94" t="n">
        <v>502525</v>
      </c>
      <c r="B284" s="95" t="s">
        <v>59</v>
      </c>
      <c r="C284" s="94" t="n">
        <v>9</v>
      </c>
      <c r="D284" s="95" t="s">
        <v>18</v>
      </c>
      <c r="E284" s="95" t="s">
        <v>72</v>
      </c>
      <c r="F284" s="96" t="n">
        <v>36563</v>
      </c>
      <c r="G284" s="94" t="n">
        <v>413</v>
      </c>
      <c r="H284" s="95" t="s">
        <v>123</v>
      </c>
      <c r="I284" s="95" t="s">
        <v>36</v>
      </c>
      <c r="J284" s="94" t="n">
        <v>107319</v>
      </c>
      <c r="K284" s="95" t="s">
        <v>316</v>
      </c>
      <c r="L284" s="95" t="s">
        <v>501</v>
      </c>
      <c r="M284" s="95" t="s">
        <v>90</v>
      </c>
    </row>
    <row r="285" customFormat="false" ht="12.75" hidden="false" customHeight="false" outlineLevel="0" collapsed="false">
      <c r="A285" s="94" t="n">
        <v>502594</v>
      </c>
      <c r="B285" s="95" t="s">
        <v>59</v>
      </c>
      <c r="C285" s="94" t="n">
        <v>12</v>
      </c>
      <c r="D285" s="95" t="s">
        <v>83</v>
      </c>
      <c r="E285" s="95" t="s">
        <v>22</v>
      </c>
      <c r="F285" s="96" t="n">
        <v>36591</v>
      </c>
      <c r="G285" s="94" t="n">
        <v>413</v>
      </c>
      <c r="H285" s="95" t="s">
        <v>123</v>
      </c>
      <c r="I285" s="95" t="s">
        <v>36</v>
      </c>
      <c r="J285" s="94" t="n">
        <v>107319</v>
      </c>
      <c r="K285" s="95" t="s">
        <v>316</v>
      </c>
      <c r="L285" s="95" t="s">
        <v>502</v>
      </c>
      <c r="M285" s="95" t="s">
        <v>503</v>
      </c>
    </row>
    <row r="286" customFormat="false" ht="12.75" hidden="false" customHeight="false" outlineLevel="0" collapsed="false">
      <c r="A286" s="94" t="n">
        <v>502924</v>
      </c>
      <c r="B286" s="95" t="s">
        <v>59</v>
      </c>
      <c r="C286" s="94" t="n">
        <v>5</v>
      </c>
      <c r="D286" s="95" t="s">
        <v>83</v>
      </c>
      <c r="E286" s="95" t="s">
        <v>72</v>
      </c>
      <c r="F286" s="96" t="n">
        <v>35521</v>
      </c>
      <c r="G286" s="94" t="n">
        <v>413</v>
      </c>
      <c r="H286" s="95" t="s">
        <v>123</v>
      </c>
      <c r="I286" s="95" t="s">
        <v>36</v>
      </c>
      <c r="J286" s="94" t="n">
        <v>107319</v>
      </c>
      <c r="K286" s="95" t="s">
        <v>316</v>
      </c>
      <c r="L286" s="95" t="s">
        <v>504</v>
      </c>
      <c r="M286" s="95" t="s">
        <v>126</v>
      </c>
    </row>
    <row r="287" customFormat="false" ht="12.75" hidden="false" customHeight="false" outlineLevel="0" collapsed="false">
      <c r="A287" s="94" t="n">
        <v>503039</v>
      </c>
      <c r="B287" s="95" t="s">
        <v>59</v>
      </c>
      <c r="C287" s="94" t="n">
        <v>13</v>
      </c>
      <c r="D287" s="95" t="s">
        <v>108</v>
      </c>
      <c r="E287" s="95" t="s">
        <v>28</v>
      </c>
      <c r="F287" s="96" t="n">
        <v>36342</v>
      </c>
      <c r="G287" s="94" t="n">
        <v>413</v>
      </c>
      <c r="H287" s="95" t="s">
        <v>123</v>
      </c>
      <c r="I287" s="95" t="s">
        <v>36</v>
      </c>
      <c r="J287" s="94" t="n">
        <v>107319</v>
      </c>
      <c r="K287" s="95" t="s">
        <v>316</v>
      </c>
      <c r="L287" s="95" t="s">
        <v>505</v>
      </c>
      <c r="M287" s="95" t="s">
        <v>239</v>
      </c>
    </row>
    <row r="288" customFormat="false" ht="12.75" hidden="false" customHeight="false" outlineLevel="0" collapsed="false">
      <c r="A288" s="94" t="n">
        <v>503602</v>
      </c>
      <c r="B288" s="95" t="s">
        <v>59</v>
      </c>
      <c r="C288" s="94" t="n">
        <v>7</v>
      </c>
      <c r="D288" s="95" t="s">
        <v>91</v>
      </c>
      <c r="E288" s="95" t="s">
        <v>72</v>
      </c>
      <c r="F288" s="96" t="n">
        <v>34932</v>
      </c>
      <c r="G288" s="94" t="n">
        <v>413</v>
      </c>
      <c r="H288" s="95" t="s">
        <v>123</v>
      </c>
      <c r="I288" s="95" t="s">
        <v>36</v>
      </c>
      <c r="J288" s="94" t="n">
        <v>107319</v>
      </c>
      <c r="K288" s="95" t="s">
        <v>316</v>
      </c>
      <c r="L288" s="95" t="s">
        <v>506</v>
      </c>
      <c r="M288" s="95" t="s">
        <v>93</v>
      </c>
    </row>
    <row r="289" customFormat="false" ht="12.75" hidden="false" customHeight="false" outlineLevel="0" collapsed="false">
      <c r="A289" s="94" t="n">
        <v>503798</v>
      </c>
      <c r="B289" s="95" t="s">
        <v>59</v>
      </c>
      <c r="C289" s="94" t="n">
        <v>7</v>
      </c>
      <c r="D289" s="95" t="s">
        <v>91</v>
      </c>
      <c r="E289" s="95" t="s">
        <v>72</v>
      </c>
      <c r="F289" s="96" t="n">
        <v>36017</v>
      </c>
      <c r="G289" s="94" t="n">
        <v>413</v>
      </c>
      <c r="H289" s="95" t="s">
        <v>123</v>
      </c>
      <c r="I289" s="95" t="s">
        <v>36</v>
      </c>
      <c r="J289" s="94" t="n">
        <v>107319</v>
      </c>
      <c r="K289" s="95" t="s">
        <v>316</v>
      </c>
      <c r="L289" s="95" t="s">
        <v>507</v>
      </c>
      <c r="M289" s="95" t="s">
        <v>93</v>
      </c>
    </row>
    <row r="290" customFormat="false" ht="12.75" hidden="false" customHeight="false" outlineLevel="0" collapsed="false">
      <c r="A290" s="94" t="n">
        <v>503911</v>
      </c>
      <c r="B290" s="95" t="s">
        <v>59</v>
      </c>
      <c r="C290" s="94" t="n">
        <v>5</v>
      </c>
      <c r="D290" s="95" t="s">
        <v>83</v>
      </c>
      <c r="E290" s="95" t="s">
        <v>72</v>
      </c>
      <c r="F290" s="96" t="n">
        <v>34505</v>
      </c>
      <c r="G290" s="94" t="n">
        <v>413</v>
      </c>
      <c r="H290" s="95" t="s">
        <v>123</v>
      </c>
      <c r="I290" s="95" t="s">
        <v>36</v>
      </c>
      <c r="J290" s="94" t="n">
        <v>107319</v>
      </c>
      <c r="K290" s="95" t="s">
        <v>316</v>
      </c>
      <c r="L290" s="95" t="s">
        <v>508</v>
      </c>
      <c r="M290" s="95" t="s">
        <v>126</v>
      </c>
    </row>
    <row r="291" customFormat="false" ht="12.75" hidden="false" customHeight="false" outlineLevel="0" collapsed="false">
      <c r="A291" s="94" t="n">
        <v>503943</v>
      </c>
      <c r="B291" s="95" t="s">
        <v>59</v>
      </c>
      <c r="C291" s="94" t="n">
        <v>5</v>
      </c>
      <c r="D291" s="95" t="s">
        <v>83</v>
      </c>
      <c r="E291" s="95" t="s">
        <v>72</v>
      </c>
      <c r="F291" s="96" t="n">
        <v>36570</v>
      </c>
      <c r="G291" s="94" t="n">
        <v>413</v>
      </c>
      <c r="H291" s="95" t="s">
        <v>123</v>
      </c>
      <c r="I291" s="95" t="s">
        <v>36</v>
      </c>
      <c r="J291" s="94" t="n">
        <v>107319</v>
      </c>
      <c r="K291" s="95" t="s">
        <v>316</v>
      </c>
      <c r="L291" s="95" t="s">
        <v>509</v>
      </c>
      <c r="M291" s="95" t="s">
        <v>126</v>
      </c>
    </row>
    <row r="292" customFormat="false" ht="12.75" hidden="false" customHeight="false" outlineLevel="0" collapsed="false">
      <c r="A292" s="94" t="n">
        <v>508137</v>
      </c>
      <c r="B292" s="95" t="s">
        <v>59</v>
      </c>
      <c r="C292" s="94" t="n">
        <v>5</v>
      </c>
      <c r="D292" s="95" t="s">
        <v>83</v>
      </c>
      <c r="E292" s="95" t="s">
        <v>72</v>
      </c>
      <c r="F292" s="96" t="n">
        <v>35916</v>
      </c>
      <c r="G292" s="94" t="n">
        <v>413</v>
      </c>
      <c r="H292" s="95" t="s">
        <v>123</v>
      </c>
      <c r="I292" s="95" t="s">
        <v>36</v>
      </c>
      <c r="J292" s="94" t="n">
        <v>107319</v>
      </c>
      <c r="K292" s="95" t="s">
        <v>316</v>
      </c>
      <c r="L292" s="95" t="s">
        <v>510</v>
      </c>
      <c r="M292" s="95" t="s">
        <v>126</v>
      </c>
    </row>
    <row r="293" customFormat="false" ht="12.75" hidden="false" customHeight="false" outlineLevel="0" collapsed="false">
      <c r="A293" s="94" t="n">
        <v>560573</v>
      </c>
      <c r="B293" s="95" t="s">
        <v>59</v>
      </c>
      <c r="C293" s="94" t="n">
        <v>9</v>
      </c>
      <c r="D293" s="95" t="s">
        <v>18</v>
      </c>
      <c r="E293" s="95" t="s">
        <v>72</v>
      </c>
      <c r="F293" s="96" t="n">
        <v>36724</v>
      </c>
      <c r="G293" s="94" t="n">
        <v>413</v>
      </c>
      <c r="H293" s="95" t="s">
        <v>123</v>
      </c>
      <c r="I293" s="95" t="s">
        <v>36</v>
      </c>
      <c r="J293" s="94" t="n">
        <v>107319</v>
      </c>
      <c r="K293" s="95" t="s">
        <v>316</v>
      </c>
      <c r="L293" s="95" t="s">
        <v>511</v>
      </c>
      <c r="M293" s="95" t="s">
        <v>144</v>
      </c>
    </row>
    <row r="294" customFormat="false" ht="12.75" hidden="false" customHeight="false" outlineLevel="0" collapsed="false">
      <c r="A294" s="94" t="n">
        <v>564037</v>
      </c>
      <c r="B294" s="95" t="s">
        <v>59</v>
      </c>
      <c r="C294" s="94" t="n">
        <v>7</v>
      </c>
      <c r="D294" s="95" t="s">
        <v>91</v>
      </c>
      <c r="E294" s="95" t="s">
        <v>278</v>
      </c>
      <c r="F294" s="96" t="n">
        <v>36857</v>
      </c>
      <c r="G294" s="94" t="n">
        <v>413</v>
      </c>
      <c r="H294" s="95" t="s">
        <v>123</v>
      </c>
      <c r="I294" s="95" t="s">
        <v>36</v>
      </c>
      <c r="J294" s="94" t="n">
        <v>107319</v>
      </c>
      <c r="K294" s="95" t="s">
        <v>316</v>
      </c>
      <c r="L294" s="95" t="s">
        <v>512</v>
      </c>
      <c r="M294" s="95" t="s">
        <v>513</v>
      </c>
    </row>
    <row r="295" customFormat="false" ht="12.75" hidden="false" customHeight="false" outlineLevel="0" collapsed="false">
      <c r="A295" s="94" t="n">
        <v>400160</v>
      </c>
      <c r="B295" s="95" t="s">
        <v>59</v>
      </c>
      <c r="C295" s="94" t="n">
        <v>8</v>
      </c>
      <c r="D295" s="95" t="s">
        <v>17</v>
      </c>
      <c r="E295" s="95" t="s">
        <v>72</v>
      </c>
      <c r="F295" s="96" t="n">
        <v>36696</v>
      </c>
      <c r="G295" s="94" t="n">
        <v>413</v>
      </c>
      <c r="H295" s="95" t="s">
        <v>123</v>
      </c>
      <c r="I295" s="95" t="s">
        <v>39</v>
      </c>
      <c r="J295" s="94" t="n">
        <v>107320</v>
      </c>
      <c r="K295" s="95" t="s">
        <v>514</v>
      </c>
      <c r="L295" s="95" t="s">
        <v>515</v>
      </c>
      <c r="M295" s="95" t="s">
        <v>142</v>
      </c>
    </row>
    <row r="296" customFormat="false" ht="12.75" hidden="false" customHeight="false" outlineLevel="0" collapsed="false">
      <c r="A296" s="94" t="n">
        <v>408457</v>
      </c>
      <c r="B296" s="95" t="s">
        <v>59</v>
      </c>
      <c r="C296" s="94" t="n">
        <v>13</v>
      </c>
      <c r="D296" s="95" t="s">
        <v>115</v>
      </c>
      <c r="E296" s="95" t="s">
        <v>28</v>
      </c>
      <c r="F296" s="96" t="n">
        <v>35765</v>
      </c>
      <c r="G296" s="94" t="n">
        <v>413</v>
      </c>
      <c r="H296" s="95" t="s">
        <v>123</v>
      </c>
      <c r="I296" s="95" t="s">
        <v>39</v>
      </c>
      <c r="J296" s="94" t="n">
        <v>107320</v>
      </c>
      <c r="K296" s="95" t="s">
        <v>514</v>
      </c>
      <c r="L296" s="95" t="s">
        <v>516</v>
      </c>
      <c r="M296" s="95" t="s">
        <v>245</v>
      </c>
    </row>
    <row r="297" customFormat="false" ht="12.75" hidden="false" customHeight="false" outlineLevel="0" collapsed="false">
      <c r="A297" s="94" t="n">
        <v>500805</v>
      </c>
      <c r="B297" s="95" t="s">
        <v>59</v>
      </c>
      <c r="C297" s="94" t="n">
        <v>10</v>
      </c>
      <c r="D297" s="95" t="s">
        <v>157</v>
      </c>
      <c r="E297" s="95" t="s">
        <v>28</v>
      </c>
      <c r="F297" s="96" t="n">
        <v>35660</v>
      </c>
      <c r="G297" s="94" t="n">
        <v>413</v>
      </c>
      <c r="H297" s="95" t="s">
        <v>123</v>
      </c>
      <c r="I297" s="95" t="s">
        <v>39</v>
      </c>
      <c r="J297" s="94" t="n">
        <v>107320</v>
      </c>
      <c r="K297" s="95" t="s">
        <v>514</v>
      </c>
      <c r="L297" s="95" t="s">
        <v>517</v>
      </c>
      <c r="M297" s="95" t="s">
        <v>518</v>
      </c>
    </row>
    <row r="298" customFormat="false" ht="12.75" hidden="false" customHeight="false" outlineLevel="0" collapsed="false">
      <c r="A298" s="94" t="n">
        <v>501206</v>
      </c>
      <c r="B298" s="95" t="s">
        <v>59</v>
      </c>
      <c r="C298" s="94" t="n">
        <v>8</v>
      </c>
      <c r="D298" s="95" t="s">
        <v>17</v>
      </c>
      <c r="E298" s="95" t="s">
        <v>72</v>
      </c>
      <c r="F298" s="96" t="n">
        <v>36171</v>
      </c>
      <c r="G298" s="94" t="n">
        <v>413</v>
      </c>
      <c r="H298" s="95" t="s">
        <v>123</v>
      </c>
      <c r="I298" s="95" t="s">
        <v>39</v>
      </c>
      <c r="J298" s="94" t="n">
        <v>107320</v>
      </c>
      <c r="K298" s="95" t="s">
        <v>514</v>
      </c>
      <c r="L298" s="95" t="s">
        <v>519</v>
      </c>
      <c r="M298" s="95" t="s">
        <v>142</v>
      </c>
    </row>
    <row r="299" customFormat="false" ht="12.75" hidden="false" customHeight="false" outlineLevel="0" collapsed="false">
      <c r="A299" s="94" t="n">
        <v>501308</v>
      </c>
      <c r="B299" s="95" t="s">
        <v>59</v>
      </c>
      <c r="C299" s="94" t="n">
        <v>9</v>
      </c>
      <c r="D299" s="95" t="s">
        <v>18</v>
      </c>
      <c r="E299" s="95" t="s">
        <v>72</v>
      </c>
      <c r="F299" s="96" t="n">
        <v>36416</v>
      </c>
      <c r="G299" s="94" t="n">
        <v>413</v>
      </c>
      <c r="H299" s="95" t="s">
        <v>123</v>
      </c>
      <c r="I299" s="95" t="s">
        <v>39</v>
      </c>
      <c r="J299" s="94" t="n">
        <v>107320</v>
      </c>
      <c r="K299" s="95" t="s">
        <v>514</v>
      </c>
      <c r="L299" s="95" t="s">
        <v>520</v>
      </c>
      <c r="M299" s="95" t="s">
        <v>90</v>
      </c>
    </row>
    <row r="300" customFormat="false" ht="12.75" hidden="false" customHeight="false" outlineLevel="0" collapsed="false">
      <c r="A300" s="94" t="n">
        <v>502613</v>
      </c>
      <c r="B300" s="95" t="s">
        <v>297</v>
      </c>
      <c r="C300" s="94" t="n">
        <v>15</v>
      </c>
      <c r="D300" s="95" t="s">
        <v>157</v>
      </c>
      <c r="E300" s="95" t="s">
        <v>28</v>
      </c>
      <c r="F300" s="96" t="n">
        <v>36605</v>
      </c>
      <c r="G300" s="94" t="n">
        <v>413</v>
      </c>
      <c r="H300" s="95" t="s">
        <v>123</v>
      </c>
      <c r="I300" s="95" t="s">
        <v>39</v>
      </c>
      <c r="J300" s="94" t="n">
        <v>107320</v>
      </c>
      <c r="K300" s="95" t="s">
        <v>514</v>
      </c>
      <c r="L300" s="95" t="s">
        <v>521</v>
      </c>
      <c r="M300" s="95" t="s">
        <v>300</v>
      </c>
    </row>
    <row r="301" customFormat="false" ht="12.75" hidden="false" customHeight="false" outlineLevel="0" collapsed="false">
      <c r="A301" s="94" t="n">
        <v>502679</v>
      </c>
      <c r="B301" s="95" t="s">
        <v>59</v>
      </c>
      <c r="C301" s="94" t="n">
        <v>5</v>
      </c>
      <c r="D301" s="95" t="s">
        <v>83</v>
      </c>
      <c r="E301" s="95" t="s">
        <v>72</v>
      </c>
      <c r="F301" s="96" t="n">
        <v>33352</v>
      </c>
      <c r="G301" s="94" t="n">
        <v>413</v>
      </c>
      <c r="H301" s="95" t="s">
        <v>123</v>
      </c>
      <c r="I301" s="95" t="s">
        <v>39</v>
      </c>
      <c r="J301" s="94" t="n">
        <v>107320</v>
      </c>
      <c r="K301" s="95" t="s">
        <v>514</v>
      </c>
      <c r="L301" s="95" t="s">
        <v>522</v>
      </c>
      <c r="M301" s="95" t="s">
        <v>388</v>
      </c>
    </row>
    <row r="302" customFormat="false" ht="12.75" hidden="false" customHeight="false" outlineLevel="0" collapsed="false">
      <c r="A302" s="94" t="n">
        <v>502986</v>
      </c>
      <c r="B302" s="95" t="s">
        <v>59</v>
      </c>
      <c r="C302" s="94" t="n">
        <v>7</v>
      </c>
      <c r="D302" s="95" t="s">
        <v>91</v>
      </c>
      <c r="E302" s="95" t="s">
        <v>72</v>
      </c>
      <c r="F302" s="96" t="n">
        <v>34695</v>
      </c>
      <c r="G302" s="94" t="n">
        <v>413</v>
      </c>
      <c r="H302" s="95" t="s">
        <v>123</v>
      </c>
      <c r="I302" s="95" t="s">
        <v>39</v>
      </c>
      <c r="J302" s="94" t="n">
        <v>107320</v>
      </c>
      <c r="K302" s="95" t="s">
        <v>514</v>
      </c>
      <c r="L302" s="95" t="s">
        <v>523</v>
      </c>
      <c r="M302" s="95" t="s">
        <v>396</v>
      </c>
    </row>
    <row r="303" customFormat="false" ht="12.75" hidden="false" customHeight="false" outlineLevel="0" collapsed="false">
      <c r="A303" s="94" t="n">
        <v>503263</v>
      </c>
      <c r="B303" s="95" t="s">
        <v>59</v>
      </c>
      <c r="C303" s="94" t="n">
        <v>7</v>
      </c>
      <c r="D303" s="95" t="s">
        <v>91</v>
      </c>
      <c r="E303" s="95" t="s">
        <v>72</v>
      </c>
      <c r="F303" s="96" t="n">
        <v>35849</v>
      </c>
      <c r="G303" s="94" t="n">
        <v>413</v>
      </c>
      <c r="H303" s="95" t="s">
        <v>123</v>
      </c>
      <c r="I303" s="95" t="s">
        <v>39</v>
      </c>
      <c r="J303" s="94" t="n">
        <v>107320</v>
      </c>
      <c r="K303" s="95" t="s">
        <v>514</v>
      </c>
      <c r="L303" s="95" t="s">
        <v>524</v>
      </c>
      <c r="M303" s="95" t="s">
        <v>93</v>
      </c>
    </row>
    <row r="304" customFormat="false" ht="12.75" hidden="false" customHeight="false" outlineLevel="0" collapsed="false">
      <c r="A304" s="94" t="n">
        <v>503451</v>
      </c>
      <c r="B304" s="95" t="s">
        <v>59</v>
      </c>
      <c r="C304" s="94" t="n">
        <v>7</v>
      </c>
      <c r="D304" s="95" t="s">
        <v>91</v>
      </c>
      <c r="E304" s="95" t="s">
        <v>72</v>
      </c>
      <c r="F304" s="96" t="n">
        <v>35254</v>
      </c>
      <c r="G304" s="94" t="n">
        <v>413</v>
      </c>
      <c r="H304" s="95" t="s">
        <v>123</v>
      </c>
      <c r="I304" s="95" t="s">
        <v>39</v>
      </c>
      <c r="J304" s="94" t="n">
        <v>107320</v>
      </c>
      <c r="K304" s="95" t="s">
        <v>514</v>
      </c>
      <c r="L304" s="95" t="s">
        <v>525</v>
      </c>
      <c r="M304" s="95" t="s">
        <v>396</v>
      </c>
    </row>
    <row r="305" customFormat="false" ht="12.75" hidden="false" customHeight="false" outlineLevel="0" collapsed="false">
      <c r="A305" s="94" t="n">
        <v>560440</v>
      </c>
      <c r="B305" s="95" t="s">
        <v>59</v>
      </c>
      <c r="C305" s="94" t="n">
        <v>9</v>
      </c>
      <c r="D305" s="95" t="s">
        <v>18</v>
      </c>
      <c r="E305" s="95" t="s">
        <v>72</v>
      </c>
      <c r="F305" s="96" t="n">
        <v>36720</v>
      </c>
      <c r="G305" s="94" t="n">
        <v>413</v>
      </c>
      <c r="H305" s="95" t="s">
        <v>123</v>
      </c>
      <c r="I305" s="95" t="s">
        <v>39</v>
      </c>
      <c r="J305" s="94" t="n">
        <v>107320</v>
      </c>
      <c r="K305" s="95" t="s">
        <v>514</v>
      </c>
      <c r="L305" s="95" t="s">
        <v>526</v>
      </c>
      <c r="M305" s="95" t="s">
        <v>144</v>
      </c>
    </row>
    <row r="306" customFormat="false" ht="12.75" hidden="false" customHeight="false" outlineLevel="0" collapsed="false">
      <c r="A306" s="94" t="n">
        <v>560491</v>
      </c>
      <c r="B306" s="95" t="s">
        <v>59</v>
      </c>
      <c r="C306" s="94" t="n">
        <v>9</v>
      </c>
      <c r="D306" s="95" t="s">
        <v>18</v>
      </c>
      <c r="E306" s="95" t="s">
        <v>72</v>
      </c>
      <c r="F306" s="96" t="n">
        <v>36724</v>
      </c>
      <c r="G306" s="94" t="n">
        <v>413</v>
      </c>
      <c r="H306" s="95" t="s">
        <v>123</v>
      </c>
      <c r="I306" s="95" t="s">
        <v>39</v>
      </c>
      <c r="J306" s="94" t="n">
        <v>107320</v>
      </c>
      <c r="K306" s="95" t="s">
        <v>514</v>
      </c>
      <c r="L306" s="95" t="s">
        <v>527</v>
      </c>
      <c r="M306" s="95" t="s">
        <v>144</v>
      </c>
    </row>
    <row r="307" customFormat="false" ht="12.75" hidden="false" customHeight="false" outlineLevel="0" collapsed="false">
      <c r="A307" s="94" t="n">
        <v>560703</v>
      </c>
      <c r="B307" s="95" t="s">
        <v>59</v>
      </c>
      <c r="C307" s="94" t="n">
        <v>7</v>
      </c>
      <c r="D307" s="95" t="s">
        <v>91</v>
      </c>
      <c r="E307" s="95" t="s">
        <v>72</v>
      </c>
      <c r="F307" s="96" t="n">
        <v>36731</v>
      </c>
      <c r="G307" s="94" t="n">
        <v>413</v>
      </c>
      <c r="H307" s="95" t="s">
        <v>123</v>
      </c>
      <c r="I307" s="95" t="s">
        <v>39</v>
      </c>
      <c r="J307" s="94" t="n">
        <v>107320</v>
      </c>
      <c r="K307" s="95" t="s">
        <v>514</v>
      </c>
      <c r="L307" s="95" t="s">
        <v>528</v>
      </c>
      <c r="M307" s="95" t="s">
        <v>396</v>
      </c>
    </row>
    <row r="308" customFormat="false" ht="12.75" hidden="false" customHeight="false" outlineLevel="0" collapsed="false">
      <c r="A308" s="94" t="n">
        <v>561130</v>
      </c>
      <c r="B308" s="95" t="s">
        <v>59</v>
      </c>
      <c r="C308" s="94" t="n">
        <v>8</v>
      </c>
      <c r="D308" s="95" t="s">
        <v>17</v>
      </c>
      <c r="E308" s="95" t="s">
        <v>72</v>
      </c>
      <c r="F308" s="96" t="n">
        <v>36752</v>
      </c>
      <c r="G308" s="94" t="n">
        <v>413</v>
      </c>
      <c r="H308" s="95" t="s">
        <v>123</v>
      </c>
      <c r="I308" s="95" t="s">
        <v>39</v>
      </c>
      <c r="J308" s="94" t="n">
        <v>107320</v>
      </c>
      <c r="K308" s="95" t="s">
        <v>514</v>
      </c>
      <c r="L308" s="95" t="s">
        <v>529</v>
      </c>
      <c r="M308" s="95" t="s">
        <v>235</v>
      </c>
    </row>
    <row r="309" customFormat="false" ht="12.75" hidden="false" customHeight="false" outlineLevel="0" collapsed="false">
      <c r="A309" s="94" t="n">
        <v>500272</v>
      </c>
      <c r="B309" s="95" t="s">
        <v>59</v>
      </c>
      <c r="C309" s="94" t="n">
        <v>7</v>
      </c>
      <c r="D309" s="95" t="s">
        <v>91</v>
      </c>
      <c r="E309" s="95" t="s">
        <v>28</v>
      </c>
      <c r="F309" s="96" t="n">
        <v>36619</v>
      </c>
      <c r="G309" s="94" t="n">
        <v>413</v>
      </c>
      <c r="H309" s="95" t="s">
        <v>123</v>
      </c>
      <c r="I309" s="95" t="s">
        <v>28</v>
      </c>
      <c r="J309" s="94" t="n">
        <v>107323</v>
      </c>
      <c r="K309" s="95" t="s">
        <v>530</v>
      </c>
      <c r="L309" s="95" t="s">
        <v>531</v>
      </c>
      <c r="M309" s="95" t="s">
        <v>137</v>
      </c>
    </row>
    <row r="310" customFormat="false" ht="12.75" hidden="false" customHeight="false" outlineLevel="0" collapsed="false">
      <c r="A310" s="94" t="n">
        <v>500334</v>
      </c>
      <c r="B310" s="95" t="s">
        <v>59</v>
      </c>
      <c r="C310" s="94" t="n">
        <v>7</v>
      </c>
      <c r="D310" s="95" t="s">
        <v>91</v>
      </c>
      <c r="E310" s="95" t="s">
        <v>28</v>
      </c>
      <c r="F310" s="96" t="n">
        <v>36525</v>
      </c>
      <c r="G310" s="94" t="n">
        <v>413</v>
      </c>
      <c r="H310" s="95" t="s">
        <v>123</v>
      </c>
      <c r="I310" s="95" t="s">
        <v>28</v>
      </c>
      <c r="J310" s="94" t="n">
        <v>107323</v>
      </c>
      <c r="K310" s="95" t="s">
        <v>530</v>
      </c>
      <c r="L310" s="95" t="s">
        <v>532</v>
      </c>
      <c r="M310" s="95" t="s">
        <v>137</v>
      </c>
    </row>
    <row r="311" customFormat="false" ht="12.75" hidden="false" customHeight="false" outlineLevel="0" collapsed="false">
      <c r="A311" s="94" t="n">
        <v>502575</v>
      </c>
      <c r="B311" s="95" t="s">
        <v>59</v>
      </c>
      <c r="C311" s="94" t="n">
        <v>7</v>
      </c>
      <c r="D311" s="95" t="s">
        <v>91</v>
      </c>
      <c r="E311" s="95" t="s">
        <v>28</v>
      </c>
      <c r="F311" s="96" t="n">
        <v>36584</v>
      </c>
      <c r="G311" s="94" t="n">
        <v>413</v>
      </c>
      <c r="H311" s="95" t="s">
        <v>123</v>
      </c>
      <c r="I311" s="95" t="s">
        <v>28</v>
      </c>
      <c r="J311" s="94" t="n">
        <v>107323</v>
      </c>
      <c r="K311" s="95" t="s">
        <v>530</v>
      </c>
      <c r="L311" s="95" t="s">
        <v>533</v>
      </c>
      <c r="M311" s="95" t="s">
        <v>137</v>
      </c>
    </row>
    <row r="312" customFormat="false" ht="12.75" hidden="false" customHeight="false" outlineLevel="0" collapsed="false">
      <c r="A312" s="94" t="n">
        <v>514776</v>
      </c>
      <c r="B312" s="95" t="s">
        <v>59</v>
      </c>
      <c r="C312" s="94" t="n">
        <v>11</v>
      </c>
      <c r="D312" s="95" t="s">
        <v>20</v>
      </c>
      <c r="E312" s="95" t="s">
        <v>28</v>
      </c>
      <c r="F312" s="96" t="n">
        <v>36678</v>
      </c>
      <c r="G312" s="94" t="n">
        <v>413</v>
      </c>
      <c r="H312" s="95" t="s">
        <v>123</v>
      </c>
      <c r="I312" s="95" t="s">
        <v>28</v>
      </c>
      <c r="J312" s="94" t="n">
        <v>107323</v>
      </c>
      <c r="K312" s="95" t="s">
        <v>530</v>
      </c>
      <c r="L312" s="95" t="s">
        <v>534</v>
      </c>
      <c r="M312" s="95" t="s">
        <v>314</v>
      </c>
    </row>
    <row r="313" customFormat="false" ht="12.75" hidden="false" customHeight="false" outlineLevel="0" collapsed="false">
      <c r="A313" s="94" t="n">
        <v>514851</v>
      </c>
      <c r="B313" s="95" t="s">
        <v>59</v>
      </c>
      <c r="C313" s="94" t="n">
        <v>10</v>
      </c>
      <c r="D313" s="95" t="s">
        <v>157</v>
      </c>
      <c r="E313" s="95" t="s">
        <v>28</v>
      </c>
      <c r="F313" s="96" t="n">
        <v>36678</v>
      </c>
      <c r="G313" s="94" t="n">
        <v>413</v>
      </c>
      <c r="H313" s="95" t="s">
        <v>123</v>
      </c>
      <c r="I313" s="95" t="s">
        <v>28</v>
      </c>
      <c r="J313" s="94" t="n">
        <v>107323</v>
      </c>
      <c r="K313" s="95" t="s">
        <v>530</v>
      </c>
      <c r="L313" s="95" t="s">
        <v>535</v>
      </c>
      <c r="M313" s="95" t="s">
        <v>300</v>
      </c>
    </row>
    <row r="314" customFormat="false" ht="12.75" hidden="false" customHeight="false" outlineLevel="0" collapsed="false">
      <c r="A314" s="94" t="n">
        <v>502963</v>
      </c>
      <c r="B314" s="95" t="s">
        <v>59</v>
      </c>
      <c r="C314" s="94" t="n">
        <v>13</v>
      </c>
      <c r="D314" s="95" t="s">
        <v>115</v>
      </c>
      <c r="E314" s="95" t="s">
        <v>28</v>
      </c>
      <c r="F314" s="96" t="n">
        <v>35606</v>
      </c>
      <c r="G314" s="94" t="n">
        <v>413</v>
      </c>
      <c r="H314" s="95" t="s">
        <v>123</v>
      </c>
      <c r="I314" s="95" t="s">
        <v>536</v>
      </c>
      <c r="J314" s="94" t="n">
        <v>107443</v>
      </c>
      <c r="K314" s="95" t="s">
        <v>537</v>
      </c>
      <c r="L314" s="95" t="s">
        <v>538</v>
      </c>
      <c r="M314" s="95" t="s">
        <v>245</v>
      </c>
    </row>
    <row r="315" customFormat="false" ht="12.75" hidden="false" customHeight="false" outlineLevel="0" collapsed="false">
      <c r="A315" s="94" t="n">
        <v>503197</v>
      </c>
      <c r="B315" s="95" t="s">
        <v>59</v>
      </c>
      <c r="C315" s="94" t="n">
        <v>7</v>
      </c>
      <c r="D315" s="95" t="s">
        <v>91</v>
      </c>
      <c r="E315" s="95" t="s">
        <v>28</v>
      </c>
      <c r="F315" s="96" t="n">
        <v>35751</v>
      </c>
      <c r="G315" s="94" t="n">
        <v>413</v>
      </c>
      <c r="H315" s="95" t="s">
        <v>123</v>
      </c>
      <c r="I315" s="95" t="s">
        <v>536</v>
      </c>
      <c r="J315" s="94" t="n">
        <v>107443</v>
      </c>
      <c r="K315" s="95" t="s">
        <v>537</v>
      </c>
      <c r="L315" s="95" t="s">
        <v>539</v>
      </c>
      <c r="M315" s="95" t="s">
        <v>137</v>
      </c>
    </row>
    <row r="316" customFormat="false" ht="12.75" hidden="false" customHeight="false" outlineLevel="0" collapsed="false">
      <c r="A316" s="94" t="n">
        <v>503900</v>
      </c>
      <c r="B316" s="95" t="s">
        <v>59</v>
      </c>
      <c r="C316" s="94" t="n">
        <v>3</v>
      </c>
      <c r="D316" s="95" t="s">
        <v>14</v>
      </c>
      <c r="E316" s="95" t="s">
        <v>72</v>
      </c>
      <c r="F316" s="96" t="n">
        <v>34583</v>
      </c>
      <c r="G316" s="94" t="n">
        <v>413</v>
      </c>
      <c r="H316" s="95" t="s">
        <v>123</v>
      </c>
      <c r="I316" s="95" t="s">
        <v>536</v>
      </c>
      <c r="J316" s="94" t="n">
        <v>107443</v>
      </c>
      <c r="K316" s="95" t="s">
        <v>537</v>
      </c>
      <c r="L316" s="95" t="s">
        <v>540</v>
      </c>
      <c r="M316" s="95" t="s">
        <v>139</v>
      </c>
    </row>
    <row r="317" customFormat="false" ht="12.75" hidden="false" customHeight="false" outlineLevel="0" collapsed="false">
      <c r="A317" s="94" t="n">
        <v>500784</v>
      </c>
      <c r="B317" s="95" t="s">
        <v>59</v>
      </c>
      <c r="C317" s="94" t="n">
        <v>8</v>
      </c>
      <c r="D317" s="95" t="s">
        <v>17</v>
      </c>
      <c r="E317" s="95" t="s">
        <v>72</v>
      </c>
      <c r="F317" s="96" t="n">
        <v>35611</v>
      </c>
      <c r="G317" s="94" t="n">
        <v>413</v>
      </c>
      <c r="H317" s="95" t="s">
        <v>123</v>
      </c>
      <c r="I317" s="95" t="s">
        <v>33</v>
      </c>
      <c r="J317" s="94" t="n">
        <v>107444</v>
      </c>
      <c r="K317" s="95" t="s">
        <v>541</v>
      </c>
      <c r="L317" s="95" t="s">
        <v>542</v>
      </c>
      <c r="M317" s="95" t="s">
        <v>543</v>
      </c>
    </row>
    <row r="318" customFormat="false" ht="12.75" hidden="false" customHeight="false" outlineLevel="0" collapsed="false">
      <c r="A318" s="94" t="n">
        <v>501598</v>
      </c>
      <c r="B318" s="95" t="s">
        <v>59</v>
      </c>
      <c r="C318" s="94" t="n">
        <v>7</v>
      </c>
      <c r="D318" s="95" t="s">
        <v>91</v>
      </c>
      <c r="E318" s="95" t="s">
        <v>72</v>
      </c>
      <c r="F318" s="96" t="n">
        <v>36046</v>
      </c>
      <c r="G318" s="94" t="n">
        <v>413</v>
      </c>
      <c r="H318" s="95" t="s">
        <v>123</v>
      </c>
      <c r="I318" s="95" t="s">
        <v>33</v>
      </c>
      <c r="J318" s="94" t="n">
        <v>107444</v>
      </c>
      <c r="K318" s="95" t="s">
        <v>541</v>
      </c>
      <c r="L318" s="95" t="s">
        <v>544</v>
      </c>
      <c r="M318" s="95" t="s">
        <v>93</v>
      </c>
    </row>
    <row r="319" customFormat="false" ht="12.75" hidden="false" customHeight="false" outlineLevel="0" collapsed="false">
      <c r="A319" s="94" t="n">
        <v>501741</v>
      </c>
      <c r="B319" s="95" t="s">
        <v>70</v>
      </c>
      <c r="C319" s="94" t="n">
        <v>9</v>
      </c>
      <c r="D319" s="95" t="s">
        <v>18</v>
      </c>
      <c r="E319" s="95" t="s">
        <v>72</v>
      </c>
      <c r="F319" s="96" t="n">
        <v>36312</v>
      </c>
      <c r="G319" s="94" t="n">
        <v>413</v>
      </c>
      <c r="H319" s="95" t="s">
        <v>123</v>
      </c>
      <c r="I319" s="95" t="s">
        <v>33</v>
      </c>
      <c r="J319" s="94" t="n">
        <v>107444</v>
      </c>
      <c r="K319" s="95" t="s">
        <v>541</v>
      </c>
      <c r="L319" s="95" t="s">
        <v>545</v>
      </c>
      <c r="M319" s="95" t="s">
        <v>546</v>
      </c>
    </row>
    <row r="320" customFormat="false" ht="12.75" hidden="false" customHeight="false" outlineLevel="0" collapsed="false">
      <c r="A320" s="94" t="n">
        <v>502380</v>
      </c>
      <c r="B320" s="95" t="s">
        <v>59</v>
      </c>
      <c r="C320" s="94" t="n">
        <v>5</v>
      </c>
      <c r="D320" s="95" t="s">
        <v>83</v>
      </c>
      <c r="E320" s="95" t="s">
        <v>72</v>
      </c>
      <c r="F320" s="96" t="n">
        <v>35886</v>
      </c>
      <c r="G320" s="94" t="n">
        <v>413</v>
      </c>
      <c r="H320" s="95" t="s">
        <v>123</v>
      </c>
      <c r="I320" s="95" t="s">
        <v>33</v>
      </c>
      <c r="J320" s="94" t="n">
        <v>107444</v>
      </c>
      <c r="K320" s="95" t="s">
        <v>541</v>
      </c>
      <c r="L320" s="95" t="s">
        <v>547</v>
      </c>
      <c r="M320" s="95" t="s">
        <v>135</v>
      </c>
    </row>
    <row r="321" customFormat="false" ht="12.75" hidden="false" customHeight="false" outlineLevel="0" collapsed="false">
      <c r="A321" s="94" t="n">
        <v>502573</v>
      </c>
      <c r="B321" s="95" t="s">
        <v>59</v>
      </c>
      <c r="C321" s="94" t="n">
        <v>7</v>
      </c>
      <c r="D321" s="95" t="s">
        <v>91</v>
      </c>
      <c r="E321" s="95" t="s">
        <v>72</v>
      </c>
      <c r="F321" s="96" t="n">
        <v>36584</v>
      </c>
      <c r="G321" s="94" t="n">
        <v>413</v>
      </c>
      <c r="H321" s="95" t="s">
        <v>123</v>
      </c>
      <c r="I321" s="95" t="s">
        <v>33</v>
      </c>
      <c r="J321" s="94" t="n">
        <v>107444</v>
      </c>
      <c r="K321" s="95" t="s">
        <v>541</v>
      </c>
      <c r="L321" s="95" t="s">
        <v>548</v>
      </c>
      <c r="M321" s="95" t="s">
        <v>130</v>
      </c>
    </row>
    <row r="322" customFormat="false" ht="12.75" hidden="false" customHeight="false" outlineLevel="0" collapsed="false">
      <c r="A322" s="94" t="n">
        <v>503192</v>
      </c>
      <c r="B322" s="95" t="s">
        <v>59</v>
      </c>
      <c r="C322" s="94" t="n">
        <v>5</v>
      </c>
      <c r="D322" s="95" t="s">
        <v>83</v>
      </c>
      <c r="E322" s="95" t="s">
        <v>72</v>
      </c>
      <c r="F322" s="96" t="n">
        <v>35741</v>
      </c>
      <c r="G322" s="94" t="n">
        <v>413</v>
      </c>
      <c r="H322" s="95" t="s">
        <v>123</v>
      </c>
      <c r="I322" s="95" t="s">
        <v>33</v>
      </c>
      <c r="J322" s="94" t="n">
        <v>107444</v>
      </c>
      <c r="K322" s="95" t="s">
        <v>541</v>
      </c>
      <c r="L322" s="95" t="s">
        <v>549</v>
      </c>
      <c r="M322" s="95" t="s">
        <v>126</v>
      </c>
    </row>
    <row r="323" customFormat="false" ht="12.75" hidden="false" customHeight="false" outlineLevel="0" collapsed="false">
      <c r="A323" s="94" t="n">
        <v>503560</v>
      </c>
      <c r="B323" s="95" t="s">
        <v>59</v>
      </c>
      <c r="C323" s="94" t="n">
        <v>13</v>
      </c>
      <c r="D323" s="95" t="s">
        <v>108</v>
      </c>
      <c r="E323" s="95" t="s">
        <v>28</v>
      </c>
      <c r="F323" s="96" t="n">
        <v>36472</v>
      </c>
      <c r="G323" s="94" t="n">
        <v>413</v>
      </c>
      <c r="H323" s="95" t="s">
        <v>123</v>
      </c>
      <c r="I323" s="95" t="s">
        <v>33</v>
      </c>
      <c r="J323" s="94" t="n">
        <v>107444</v>
      </c>
      <c r="K323" s="95" t="s">
        <v>541</v>
      </c>
      <c r="L323" s="95" t="s">
        <v>550</v>
      </c>
      <c r="M323" s="95" t="s">
        <v>239</v>
      </c>
    </row>
    <row r="324" customFormat="false" ht="12.75" hidden="false" customHeight="false" outlineLevel="0" collapsed="false">
      <c r="A324" s="94" t="n">
        <v>503601</v>
      </c>
      <c r="B324" s="95" t="s">
        <v>59</v>
      </c>
      <c r="C324" s="94" t="n">
        <v>7</v>
      </c>
      <c r="D324" s="95" t="s">
        <v>91</v>
      </c>
      <c r="E324" s="95" t="s">
        <v>72</v>
      </c>
      <c r="F324" s="96" t="n">
        <v>36010</v>
      </c>
      <c r="G324" s="94" t="n">
        <v>413</v>
      </c>
      <c r="H324" s="95" t="s">
        <v>123</v>
      </c>
      <c r="I324" s="95" t="s">
        <v>33</v>
      </c>
      <c r="J324" s="94" t="n">
        <v>107444</v>
      </c>
      <c r="K324" s="95" t="s">
        <v>541</v>
      </c>
      <c r="L324" s="95" t="s">
        <v>551</v>
      </c>
      <c r="M324" s="95" t="s">
        <v>130</v>
      </c>
    </row>
    <row r="325" customFormat="false" ht="12.75" hidden="false" customHeight="false" outlineLevel="0" collapsed="false">
      <c r="A325" s="94" t="n">
        <v>503734</v>
      </c>
      <c r="B325" s="95" t="s">
        <v>59</v>
      </c>
      <c r="C325" s="94" t="n">
        <v>5</v>
      </c>
      <c r="D325" s="95" t="s">
        <v>83</v>
      </c>
      <c r="E325" s="95" t="s">
        <v>72</v>
      </c>
      <c r="F325" s="96" t="n">
        <v>36529</v>
      </c>
      <c r="G325" s="94" t="n">
        <v>413</v>
      </c>
      <c r="H325" s="95" t="s">
        <v>123</v>
      </c>
      <c r="I325" s="95" t="s">
        <v>33</v>
      </c>
      <c r="J325" s="94" t="n">
        <v>107444</v>
      </c>
      <c r="K325" s="95" t="s">
        <v>541</v>
      </c>
      <c r="L325" s="95" t="s">
        <v>552</v>
      </c>
      <c r="M325" s="95" t="s">
        <v>135</v>
      </c>
    </row>
    <row r="326" customFormat="false" ht="12.75" hidden="false" customHeight="false" outlineLevel="0" collapsed="false">
      <c r="A326" s="94" t="n">
        <v>514704</v>
      </c>
      <c r="B326" s="95" t="s">
        <v>59</v>
      </c>
      <c r="C326" s="94" t="n">
        <v>5</v>
      </c>
      <c r="D326" s="95" t="s">
        <v>83</v>
      </c>
      <c r="E326" s="95" t="s">
        <v>72</v>
      </c>
      <c r="F326" s="96" t="n">
        <v>36676</v>
      </c>
      <c r="G326" s="94" t="n">
        <v>413</v>
      </c>
      <c r="H326" s="95" t="s">
        <v>123</v>
      </c>
      <c r="I326" s="95" t="s">
        <v>33</v>
      </c>
      <c r="J326" s="94" t="n">
        <v>107444</v>
      </c>
      <c r="K326" s="95" t="s">
        <v>541</v>
      </c>
      <c r="L326" s="95" t="s">
        <v>553</v>
      </c>
      <c r="M326" s="95" t="s">
        <v>126</v>
      </c>
    </row>
    <row r="327" customFormat="false" ht="12.75" hidden="false" customHeight="false" outlineLevel="0" collapsed="false">
      <c r="A327" s="94" t="n">
        <v>560567</v>
      </c>
      <c r="B327" s="95" t="s">
        <v>59</v>
      </c>
      <c r="C327" s="94" t="n">
        <v>9</v>
      </c>
      <c r="D327" s="95" t="s">
        <v>18</v>
      </c>
      <c r="E327" s="95" t="s">
        <v>72</v>
      </c>
      <c r="F327" s="96" t="n">
        <v>36724</v>
      </c>
      <c r="G327" s="94" t="n">
        <v>413</v>
      </c>
      <c r="H327" s="95" t="s">
        <v>123</v>
      </c>
      <c r="I327" s="95" t="s">
        <v>33</v>
      </c>
      <c r="J327" s="94" t="n">
        <v>107444</v>
      </c>
      <c r="K327" s="95" t="s">
        <v>541</v>
      </c>
      <c r="L327" s="95" t="s">
        <v>554</v>
      </c>
      <c r="M327" s="95" t="s">
        <v>144</v>
      </c>
    </row>
    <row r="328" customFormat="false" ht="12.75" hidden="false" customHeight="false" outlineLevel="0" collapsed="false">
      <c r="A328" s="94" t="n">
        <v>562611</v>
      </c>
      <c r="B328" s="95" t="s">
        <v>70</v>
      </c>
      <c r="C328" s="94" t="n">
        <v>8</v>
      </c>
      <c r="D328" s="95" t="s">
        <v>17</v>
      </c>
      <c r="E328" s="95" t="s">
        <v>72</v>
      </c>
      <c r="F328" s="96" t="n">
        <v>36808</v>
      </c>
      <c r="G328" s="94" t="n">
        <v>413</v>
      </c>
      <c r="H328" s="95" t="s">
        <v>123</v>
      </c>
      <c r="I328" s="95" t="s">
        <v>33</v>
      </c>
      <c r="J328" s="94" t="n">
        <v>107444</v>
      </c>
      <c r="K328" s="95" t="s">
        <v>541</v>
      </c>
      <c r="L328" s="95" t="s">
        <v>555</v>
      </c>
      <c r="M328" s="95" t="s">
        <v>235</v>
      </c>
    </row>
    <row r="329" customFormat="false" ht="12.75" hidden="false" customHeight="false" outlineLevel="0" collapsed="false">
      <c r="A329" s="94" t="n">
        <v>405984</v>
      </c>
      <c r="B329" s="95" t="s">
        <v>59</v>
      </c>
      <c r="C329" s="94" t="n">
        <v>13</v>
      </c>
      <c r="D329" s="95" t="s">
        <v>108</v>
      </c>
      <c r="E329" s="95" t="s">
        <v>28</v>
      </c>
      <c r="F329" s="96" t="n">
        <v>35220</v>
      </c>
      <c r="G329" s="94" t="n">
        <v>413</v>
      </c>
      <c r="H329" s="95" t="s">
        <v>123</v>
      </c>
      <c r="I329" s="95" t="s">
        <v>31</v>
      </c>
      <c r="J329" s="94" t="n">
        <v>107446</v>
      </c>
      <c r="K329" s="95" t="s">
        <v>556</v>
      </c>
      <c r="L329" s="95" t="s">
        <v>557</v>
      </c>
      <c r="M329" s="95" t="s">
        <v>558</v>
      </c>
    </row>
    <row r="330" customFormat="false" ht="12.75" hidden="false" customHeight="false" outlineLevel="0" collapsed="false">
      <c r="A330" s="94" t="n">
        <v>501490</v>
      </c>
      <c r="B330" s="95" t="s">
        <v>59</v>
      </c>
      <c r="C330" s="94" t="n">
        <v>8</v>
      </c>
      <c r="D330" s="95" t="s">
        <v>17</v>
      </c>
      <c r="E330" s="95" t="s">
        <v>72</v>
      </c>
      <c r="F330" s="96" t="n">
        <v>36416</v>
      </c>
      <c r="G330" s="94" t="n">
        <v>413</v>
      </c>
      <c r="H330" s="95" t="s">
        <v>123</v>
      </c>
      <c r="I330" s="95" t="s">
        <v>31</v>
      </c>
      <c r="J330" s="94" t="n">
        <v>107446</v>
      </c>
      <c r="K330" s="95" t="s">
        <v>556</v>
      </c>
      <c r="L330" s="95" t="s">
        <v>559</v>
      </c>
      <c r="M330" s="95" t="s">
        <v>264</v>
      </c>
    </row>
    <row r="331" customFormat="false" ht="12.75" hidden="false" customHeight="false" outlineLevel="0" collapsed="false">
      <c r="A331" s="94" t="n">
        <v>502808</v>
      </c>
      <c r="B331" s="95" t="s">
        <v>59</v>
      </c>
      <c r="C331" s="94" t="n">
        <v>5</v>
      </c>
      <c r="D331" s="95" t="s">
        <v>83</v>
      </c>
      <c r="E331" s="95" t="s">
        <v>72</v>
      </c>
      <c r="F331" s="96" t="n">
        <v>35096</v>
      </c>
      <c r="G331" s="94" t="n">
        <v>413</v>
      </c>
      <c r="H331" s="95" t="s">
        <v>123</v>
      </c>
      <c r="I331" s="95" t="s">
        <v>31</v>
      </c>
      <c r="J331" s="94" t="n">
        <v>107446</v>
      </c>
      <c r="K331" s="95" t="s">
        <v>556</v>
      </c>
      <c r="L331" s="95" t="s">
        <v>560</v>
      </c>
      <c r="M331" s="95" t="s">
        <v>126</v>
      </c>
    </row>
    <row r="332" customFormat="false" ht="12.75" hidden="false" customHeight="false" outlineLevel="0" collapsed="false">
      <c r="A332" s="94" t="n">
        <v>502983</v>
      </c>
      <c r="B332" s="95" t="s">
        <v>59</v>
      </c>
      <c r="C332" s="94" t="n">
        <v>5</v>
      </c>
      <c r="D332" s="95" t="s">
        <v>83</v>
      </c>
      <c r="E332" s="95" t="s">
        <v>72</v>
      </c>
      <c r="F332" s="96" t="n">
        <v>35643</v>
      </c>
      <c r="G332" s="94" t="n">
        <v>413</v>
      </c>
      <c r="H332" s="95" t="s">
        <v>123</v>
      </c>
      <c r="I332" s="95" t="s">
        <v>31</v>
      </c>
      <c r="J332" s="94" t="n">
        <v>107446</v>
      </c>
      <c r="K332" s="95" t="s">
        <v>556</v>
      </c>
      <c r="L332" s="95" t="s">
        <v>561</v>
      </c>
      <c r="M332" s="95" t="s">
        <v>126</v>
      </c>
    </row>
    <row r="333" customFormat="false" ht="12.75" hidden="false" customHeight="false" outlineLevel="0" collapsed="false">
      <c r="A333" s="94" t="n">
        <v>503348</v>
      </c>
      <c r="B333" s="95" t="s">
        <v>59</v>
      </c>
      <c r="C333" s="94" t="n">
        <v>14</v>
      </c>
      <c r="D333" s="95" t="s">
        <v>131</v>
      </c>
      <c r="E333" s="95" t="s">
        <v>28</v>
      </c>
      <c r="F333" s="96" t="n">
        <v>35919</v>
      </c>
      <c r="G333" s="94" t="n">
        <v>413</v>
      </c>
      <c r="H333" s="95" t="s">
        <v>123</v>
      </c>
      <c r="I333" s="95" t="s">
        <v>31</v>
      </c>
      <c r="J333" s="94" t="n">
        <v>107446</v>
      </c>
      <c r="K333" s="95" t="s">
        <v>556</v>
      </c>
      <c r="L333" s="95" t="s">
        <v>562</v>
      </c>
      <c r="M333" s="95" t="s">
        <v>133</v>
      </c>
    </row>
    <row r="334" customFormat="false" ht="12.75" hidden="false" customHeight="false" outlineLevel="0" collapsed="false">
      <c r="A334" s="94" t="n">
        <v>503426</v>
      </c>
      <c r="B334" s="95" t="s">
        <v>59</v>
      </c>
      <c r="C334" s="94" t="n">
        <v>7</v>
      </c>
      <c r="D334" s="95" t="s">
        <v>91</v>
      </c>
      <c r="E334" s="95" t="s">
        <v>72</v>
      </c>
      <c r="F334" s="96" t="n">
        <v>36276</v>
      </c>
      <c r="G334" s="94" t="n">
        <v>413</v>
      </c>
      <c r="H334" s="95" t="s">
        <v>123</v>
      </c>
      <c r="I334" s="95" t="s">
        <v>31</v>
      </c>
      <c r="J334" s="94" t="n">
        <v>107446</v>
      </c>
      <c r="K334" s="95" t="s">
        <v>556</v>
      </c>
      <c r="L334" s="95" t="s">
        <v>563</v>
      </c>
      <c r="M334" s="95" t="s">
        <v>130</v>
      </c>
    </row>
    <row r="335" customFormat="false" ht="12.75" hidden="false" customHeight="false" outlineLevel="0" collapsed="false">
      <c r="A335" s="94" t="n">
        <v>519031</v>
      </c>
      <c r="B335" s="95" t="s">
        <v>70</v>
      </c>
      <c r="C335" s="94" t="n">
        <v>5</v>
      </c>
      <c r="D335" s="95" t="s">
        <v>83</v>
      </c>
      <c r="E335" s="95" t="s">
        <v>72</v>
      </c>
      <c r="F335" s="96" t="n">
        <v>35324</v>
      </c>
      <c r="G335" s="94" t="n">
        <v>413</v>
      </c>
      <c r="H335" s="95" t="s">
        <v>123</v>
      </c>
      <c r="I335" s="95" t="s">
        <v>31</v>
      </c>
      <c r="J335" s="94" t="n">
        <v>107446</v>
      </c>
      <c r="K335" s="95" t="s">
        <v>556</v>
      </c>
      <c r="L335" s="95" t="s">
        <v>564</v>
      </c>
      <c r="M335" s="95" t="s">
        <v>126</v>
      </c>
    </row>
    <row r="336" customFormat="false" ht="12.75" hidden="false" customHeight="false" outlineLevel="0" collapsed="false">
      <c r="A336" s="94" t="n">
        <v>560255</v>
      </c>
      <c r="B336" s="95" t="s">
        <v>59</v>
      </c>
      <c r="C336" s="94" t="n">
        <v>8</v>
      </c>
      <c r="D336" s="95" t="s">
        <v>17</v>
      </c>
      <c r="E336" s="95" t="s">
        <v>72</v>
      </c>
      <c r="F336" s="96" t="n">
        <v>36717</v>
      </c>
      <c r="G336" s="94" t="n">
        <v>413</v>
      </c>
      <c r="H336" s="95" t="s">
        <v>123</v>
      </c>
      <c r="I336" s="95" t="s">
        <v>31</v>
      </c>
      <c r="J336" s="94" t="n">
        <v>107446</v>
      </c>
      <c r="K336" s="95" t="s">
        <v>556</v>
      </c>
      <c r="L336" s="95" t="s">
        <v>565</v>
      </c>
      <c r="M336" s="95" t="s">
        <v>235</v>
      </c>
    </row>
    <row r="337" customFormat="false" ht="12.75" hidden="false" customHeight="false" outlineLevel="0" collapsed="false">
      <c r="A337" s="94" t="n">
        <v>560463</v>
      </c>
      <c r="B337" s="95" t="s">
        <v>59</v>
      </c>
      <c r="C337" s="94" t="n">
        <v>9</v>
      </c>
      <c r="D337" s="95" t="s">
        <v>18</v>
      </c>
      <c r="E337" s="95" t="s">
        <v>72</v>
      </c>
      <c r="F337" s="96" t="n">
        <v>36724</v>
      </c>
      <c r="G337" s="94" t="n">
        <v>413</v>
      </c>
      <c r="H337" s="95" t="s">
        <v>123</v>
      </c>
      <c r="I337" s="95" t="s">
        <v>31</v>
      </c>
      <c r="J337" s="94" t="n">
        <v>107446</v>
      </c>
      <c r="K337" s="95" t="s">
        <v>556</v>
      </c>
      <c r="L337" s="95" t="s">
        <v>566</v>
      </c>
      <c r="M337" s="95" t="s">
        <v>144</v>
      </c>
    </row>
    <row r="338" customFormat="false" ht="12.75" hidden="false" customHeight="false" outlineLevel="0" collapsed="false">
      <c r="A338" s="94" t="n">
        <v>560834</v>
      </c>
      <c r="B338" s="95" t="s">
        <v>59</v>
      </c>
      <c r="C338" s="94" t="n">
        <v>8</v>
      </c>
      <c r="D338" s="95" t="s">
        <v>17</v>
      </c>
      <c r="E338" s="95" t="s">
        <v>72</v>
      </c>
      <c r="F338" s="96" t="n">
        <v>36738</v>
      </c>
      <c r="G338" s="94" t="n">
        <v>413</v>
      </c>
      <c r="H338" s="95" t="s">
        <v>123</v>
      </c>
      <c r="I338" s="95" t="s">
        <v>31</v>
      </c>
      <c r="J338" s="94" t="n">
        <v>107446</v>
      </c>
      <c r="K338" s="95" t="s">
        <v>556</v>
      </c>
      <c r="L338" s="95" t="s">
        <v>567</v>
      </c>
      <c r="M338" s="95" t="s">
        <v>235</v>
      </c>
    </row>
    <row r="339" customFormat="false" ht="12.75" hidden="false" customHeight="false" outlineLevel="0" collapsed="false">
      <c r="A339" s="94" t="n">
        <v>502579</v>
      </c>
      <c r="B339" s="95" t="s">
        <v>59</v>
      </c>
      <c r="C339" s="94" t="n">
        <v>7</v>
      </c>
      <c r="D339" s="95" t="s">
        <v>91</v>
      </c>
      <c r="E339" s="95" t="s">
        <v>72</v>
      </c>
      <c r="F339" s="96" t="n">
        <v>36586</v>
      </c>
      <c r="G339" s="94" t="n">
        <v>413</v>
      </c>
      <c r="H339" s="95" t="s">
        <v>123</v>
      </c>
      <c r="I339" s="95" t="s">
        <v>31</v>
      </c>
      <c r="J339" s="94" t="n">
        <v>107447</v>
      </c>
      <c r="K339" s="95" t="s">
        <v>568</v>
      </c>
      <c r="L339" s="95" t="s">
        <v>569</v>
      </c>
      <c r="M339" s="95" t="s">
        <v>130</v>
      </c>
    </row>
    <row r="340" customFormat="false" ht="12.75" hidden="false" customHeight="false" outlineLevel="0" collapsed="false">
      <c r="A340" s="94" t="n">
        <v>502796</v>
      </c>
      <c r="B340" s="95" t="s">
        <v>59</v>
      </c>
      <c r="C340" s="94" t="n">
        <v>10</v>
      </c>
      <c r="D340" s="95" t="s">
        <v>157</v>
      </c>
      <c r="E340" s="95" t="s">
        <v>28</v>
      </c>
      <c r="F340" s="96" t="n">
        <v>34281</v>
      </c>
      <c r="G340" s="94" t="n">
        <v>413</v>
      </c>
      <c r="H340" s="95" t="s">
        <v>123</v>
      </c>
      <c r="I340" s="95" t="s">
        <v>31</v>
      </c>
      <c r="J340" s="94" t="n">
        <v>107447</v>
      </c>
      <c r="K340" s="95" t="s">
        <v>568</v>
      </c>
      <c r="L340" s="95" t="s">
        <v>570</v>
      </c>
      <c r="M340" s="95" t="s">
        <v>300</v>
      </c>
    </row>
    <row r="341" customFormat="false" ht="12.75" hidden="false" customHeight="false" outlineLevel="0" collapsed="false">
      <c r="A341" s="94" t="n">
        <v>502799</v>
      </c>
      <c r="B341" s="95" t="s">
        <v>59</v>
      </c>
      <c r="C341" s="94" t="n">
        <v>10</v>
      </c>
      <c r="D341" s="95" t="s">
        <v>157</v>
      </c>
      <c r="E341" s="95" t="s">
        <v>28</v>
      </c>
      <c r="F341" s="96" t="n">
        <v>35060</v>
      </c>
      <c r="G341" s="94" t="n">
        <v>413</v>
      </c>
      <c r="H341" s="95" t="s">
        <v>123</v>
      </c>
      <c r="I341" s="95" t="s">
        <v>31</v>
      </c>
      <c r="J341" s="94" t="n">
        <v>107447</v>
      </c>
      <c r="K341" s="95" t="s">
        <v>568</v>
      </c>
      <c r="L341" s="95" t="s">
        <v>571</v>
      </c>
      <c r="M341" s="95" t="s">
        <v>300</v>
      </c>
    </row>
    <row r="342" customFormat="false" ht="12.75" hidden="false" customHeight="false" outlineLevel="0" collapsed="false">
      <c r="A342" s="94" t="n">
        <v>503165</v>
      </c>
      <c r="B342" s="95" t="s">
        <v>59</v>
      </c>
      <c r="C342" s="94" t="n">
        <v>3</v>
      </c>
      <c r="D342" s="95" t="s">
        <v>14</v>
      </c>
      <c r="E342" s="95" t="s">
        <v>72</v>
      </c>
      <c r="F342" s="96" t="n">
        <v>36159</v>
      </c>
      <c r="G342" s="94" t="n">
        <v>413</v>
      </c>
      <c r="H342" s="95" t="s">
        <v>123</v>
      </c>
      <c r="I342" s="95" t="s">
        <v>31</v>
      </c>
      <c r="J342" s="94" t="n">
        <v>107447</v>
      </c>
      <c r="K342" s="95" t="s">
        <v>568</v>
      </c>
      <c r="L342" s="95" t="s">
        <v>572</v>
      </c>
      <c r="M342" s="95" t="s">
        <v>139</v>
      </c>
    </row>
    <row r="343" customFormat="false" ht="12.75" hidden="false" customHeight="false" outlineLevel="0" collapsed="false">
      <c r="A343" s="94" t="n">
        <v>503322</v>
      </c>
      <c r="B343" s="95" t="s">
        <v>297</v>
      </c>
      <c r="C343" s="94" t="n">
        <v>15</v>
      </c>
      <c r="D343" s="95" t="s">
        <v>83</v>
      </c>
      <c r="E343" s="95" t="s">
        <v>72</v>
      </c>
      <c r="F343" s="96" t="n">
        <v>34169</v>
      </c>
      <c r="G343" s="94" t="n">
        <v>413</v>
      </c>
      <c r="H343" s="95" t="s">
        <v>123</v>
      </c>
      <c r="I343" s="95" t="s">
        <v>31</v>
      </c>
      <c r="J343" s="94" t="n">
        <v>107447</v>
      </c>
      <c r="K343" s="95" t="s">
        <v>568</v>
      </c>
      <c r="L343" s="95" t="s">
        <v>573</v>
      </c>
      <c r="M343" s="95" t="s">
        <v>135</v>
      </c>
    </row>
    <row r="344" customFormat="false" ht="12.75" hidden="false" customHeight="false" outlineLevel="0" collapsed="false">
      <c r="A344" s="94" t="n">
        <v>503620</v>
      </c>
      <c r="B344" s="95" t="s">
        <v>297</v>
      </c>
      <c r="C344" s="94" t="n">
        <v>15</v>
      </c>
      <c r="D344" s="95" t="s">
        <v>20</v>
      </c>
      <c r="E344" s="95" t="s">
        <v>28</v>
      </c>
      <c r="F344" s="96" t="n">
        <v>35941</v>
      </c>
      <c r="G344" s="94" t="n">
        <v>413</v>
      </c>
      <c r="H344" s="95" t="s">
        <v>123</v>
      </c>
      <c r="I344" s="95" t="s">
        <v>31</v>
      </c>
      <c r="J344" s="94" t="n">
        <v>107447</v>
      </c>
      <c r="K344" s="95" t="s">
        <v>568</v>
      </c>
      <c r="L344" s="95" t="s">
        <v>574</v>
      </c>
      <c r="M344" s="95" t="s">
        <v>575</v>
      </c>
    </row>
    <row r="345" customFormat="false" ht="12.75" hidden="false" customHeight="false" outlineLevel="0" collapsed="false">
      <c r="A345" s="94" t="n">
        <v>503724</v>
      </c>
      <c r="B345" s="95" t="s">
        <v>297</v>
      </c>
      <c r="C345" s="94" t="n">
        <v>15</v>
      </c>
      <c r="D345" s="95" t="s">
        <v>157</v>
      </c>
      <c r="E345" s="95" t="s">
        <v>28</v>
      </c>
      <c r="F345" s="96" t="n">
        <v>36525</v>
      </c>
      <c r="G345" s="94" t="n">
        <v>413</v>
      </c>
      <c r="H345" s="95" t="s">
        <v>123</v>
      </c>
      <c r="I345" s="95" t="s">
        <v>31</v>
      </c>
      <c r="J345" s="94" t="n">
        <v>107447</v>
      </c>
      <c r="K345" s="95" t="s">
        <v>568</v>
      </c>
      <c r="L345" s="95" t="s">
        <v>576</v>
      </c>
      <c r="M345" s="95" t="s">
        <v>300</v>
      </c>
    </row>
    <row r="346" customFormat="false" ht="12.75" hidden="false" customHeight="false" outlineLevel="0" collapsed="false">
      <c r="A346" s="94" t="n">
        <v>506156</v>
      </c>
      <c r="B346" s="95" t="s">
        <v>297</v>
      </c>
      <c r="C346" s="94" t="n">
        <v>15</v>
      </c>
      <c r="D346" s="95" t="s">
        <v>157</v>
      </c>
      <c r="E346" s="95" t="s">
        <v>28</v>
      </c>
      <c r="F346" s="96" t="n">
        <v>36297</v>
      </c>
      <c r="G346" s="94" t="n">
        <v>413</v>
      </c>
      <c r="H346" s="95" t="s">
        <v>123</v>
      </c>
      <c r="I346" s="95" t="s">
        <v>31</v>
      </c>
      <c r="J346" s="94" t="n">
        <v>107447</v>
      </c>
      <c r="K346" s="95" t="s">
        <v>568</v>
      </c>
      <c r="L346" s="95" t="s">
        <v>577</v>
      </c>
      <c r="M346" s="95" t="s">
        <v>300</v>
      </c>
    </row>
    <row r="347" customFormat="false" ht="12.75" hidden="false" customHeight="false" outlineLevel="0" collapsed="false">
      <c r="A347" s="94" t="n">
        <v>530849</v>
      </c>
      <c r="B347" s="95" t="s">
        <v>59</v>
      </c>
      <c r="C347" s="94" t="n">
        <v>9</v>
      </c>
      <c r="D347" s="95" t="s">
        <v>18</v>
      </c>
      <c r="E347" s="95" t="s">
        <v>72</v>
      </c>
      <c r="F347" s="96" t="n">
        <v>36724</v>
      </c>
      <c r="G347" s="94" t="n">
        <v>413</v>
      </c>
      <c r="H347" s="95" t="s">
        <v>123</v>
      </c>
      <c r="I347" s="95" t="s">
        <v>31</v>
      </c>
      <c r="J347" s="94" t="n">
        <v>107447</v>
      </c>
      <c r="K347" s="95" t="s">
        <v>568</v>
      </c>
      <c r="L347" s="95" t="s">
        <v>578</v>
      </c>
      <c r="M347" s="95" t="s">
        <v>90</v>
      </c>
    </row>
    <row r="348" customFormat="false" ht="12.75" hidden="false" customHeight="false" outlineLevel="0" collapsed="false">
      <c r="A348" s="94" t="n">
        <v>560119</v>
      </c>
      <c r="B348" s="95" t="s">
        <v>297</v>
      </c>
      <c r="C348" s="94" t="n">
        <v>15</v>
      </c>
      <c r="D348" s="95" t="s">
        <v>157</v>
      </c>
      <c r="E348" s="95" t="s">
        <v>28</v>
      </c>
      <c r="F348" s="96" t="n">
        <v>36703</v>
      </c>
      <c r="G348" s="94" t="n">
        <v>413</v>
      </c>
      <c r="H348" s="95" t="s">
        <v>123</v>
      </c>
      <c r="I348" s="95" t="s">
        <v>31</v>
      </c>
      <c r="J348" s="94" t="n">
        <v>107447</v>
      </c>
      <c r="K348" s="95" t="s">
        <v>568</v>
      </c>
      <c r="L348" s="95" t="s">
        <v>579</v>
      </c>
      <c r="M348" s="95" t="s">
        <v>300</v>
      </c>
    </row>
    <row r="349" customFormat="false" ht="12.75" hidden="false" customHeight="false" outlineLevel="0" collapsed="false">
      <c r="A349" s="94" t="n">
        <v>560546</v>
      </c>
      <c r="B349" s="95" t="s">
        <v>59</v>
      </c>
      <c r="C349" s="94" t="n">
        <v>8</v>
      </c>
      <c r="D349" s="95" t="s">
        <v>17</v>
      </c>
      <c r="E349" s="95" t="s">
        <v>72</v>
      </c>
      <c r="F349" s="96" t="n">
        <v>36724</v>
      </c>
      <c r="G349" s="94" t="n">
        <v>413</v>
      </c>
      <c r="H349" s="95" t="s">
        <v>123</v>
      </c>
      <c r="I349" s="95" t="s">
        <v>31</v>
      </c>
      <c r="J349" s="94" t="n">
        <v>107447</v>
      </c>
      <c r="K349" s="95" t="s">
        <v>568</v>
      </c>
      <c r="L349" s="95" t="s">
        <v>580</v>
      </c>
      <c r="M349" s="95" t="s">
        <v>581</v>
      </c>
    </row>
    <row r="350" customFormat="false" ht="12.75" hidden="false" customHeight="false" outlineLevel="0" collapsed="false">
      <c r="A350" s="94" t="n">
        <v>400145</v>
      </c>
      <c r="B350" s="95" t="s">
        <v>59</v>
      </c>
      <c r="C350" s="94" t="n">
        <v>5</v>
      </c>
      <c r="D350" s="95" t="s">
        <v>83</v>
      </c>
      <c r="E350" s="95" t="s">
        <v>72</v>
      </c>
      <c r="F350" s="96" t="n">
        <v>36696</v>
      </c>
      <c r="G350" s="94" t="n">
        <v>413</v>
      </c>
      <c r="H350" s="95" t="s">
        <v>123</v>
      </c>
      <c r="I350" s="95" t="s">
        <v>30</v>
      </c>
      <c r="J350" s="94" t="n">
        <v>107448</v>
      </c>
      <c r="K350" s="95" t="s">
        <v>582</v>
      </c>
      <c r="L350" s="95" t="s">
        <v>583</v>
      </c>
      <c r="M350" s="95" t="s">
        <v>126</v>
      </c>
    </row>
    <row r="351" customFormat="false" ht="12.75" hidden="false" customHeight="false" outlineLevel="0" collapsed="false">
      <c r="A351" s="94" t="n">
        <v>502937</v>
      </c>
      <c r="B351" s="95" t="s">
        <v>59</v>
      </c>
      <c r="C351" s="94" t="n">
        <v>7</v>
      </c>
      <c r="D351" s="95" t="s">
        <v>91</v>
      </c>
      <c r="E351" s="95" t="s">
        <v>72</v>
      </c>
      <c r="F351" s="96" t="n">
        <v>35562</v>
      </c>
      <c r="G351" s="94" t="n">
        <v>413</v>
      </c>
      <c r="H351" s="95" t="s">
        <v>123</v>
      </c>
      <c r="I351" s="95" t="s">
        <v>30</v>
      </c>
      <c r="J351" s="94" t="n">
        <v>107448</v>
      </c>
      <c r="K351" s="95" t="s">
        <v>582</v>
      </c>
      <c r="L351" s="95" t="s">
        <v>584</v>
      </c>
      <c r="M351" s="95" t="s">
        <v>130</v>
      </c>
    </row>
    <row r="352" customFormat="false" ht="12.75" hidden="false" customHeight="false" outlineLevel="0" collapsed="false">
      <c r="A352" s="94" t="n">
        <v>503540</v>
      </c>
      <c r="B352" s="95" t="s">
        <v>59</v>
      </c>
      <c r="C352" s="94" t="n">
        <v>10</v>
      </c>
      <c r="D352" s="95" t="s">
        <v>157</v>
      </c>
      <c r="E352" s="95" t="s">
        <v>28</v>
      </c>
      <c r="F352" s="96" t="n">
        <v>36451</v>
      </c>
      <c r="G352" s="94" t="n">
        <v>413</v>
      </c>
      <c r="H352" s="95" t="s">
        <v>123</v>
      </c>
      <c r="I352" s="95" t="s">
        <v>30</v>
      </c>
      <c r="J352" s="94" t="n">
        <v>107448</v>
      </c>
      <c r="K352" s="95" t="s">
        <v>582</v>
      </c>
      <c r="L352" s="95" t="s">
        <v>585</v>
      </c>
      <c r="M352" s="95" t="s">
        <v>300</v>
      </c>
    </row>
    <row r="353" customFormat="false" ht="12.75" hidden="false" customHeight="false" outlineLevel="0" collapsed="false">
      <c r="A353" s="94" t="n">
        <v>503898</v>
      </c>
      <c r="B353" s="95" t="s">
        <v>59</v>
      </c>
      <c r="C353" s="94" t="n">
        <v>13</v>
      </c>
      <c r="D353" s="95" t="s">
        <v>108</v>
      </c>
      <c r="E353" s="95" t="s">
        <v>28</v>
      </c>
      <c r="F353" s="96" t="n">
        <v>35884</v>
      </c>
      <c r="G353" s="94" t="n">
        <v>413</v>
      </c>
      <c r="H353" s="95" t="s">
        <v>123</v>
      </c>
      <c r="I353" s="95" t="s">
        <v>30</v>
      </c>
      <c r="J353" s="94" t="n">
        <v>107448</v>
      </c>
      <c r="K353" s="95" t="s">
        <v>582</v>
      </c>
      <c r="L353" s="95" t="s">
        <v>586</v>
      </c>
      <c r="M353" s="95" t="s">
        <v>239</v>
      </c>
    </row>
    <row r="354" customFormat="false" ht="12.75" hidden="false" customHeight="false" outlineLevel="0" collapsed="false">
      <c r="A354" s="94" t="n">
        <v>540058</v>
      </c>
      <c r="B354" s="95" t="s">
        <v>59</v>
      </c>
      <c r="C354" s="94" t="n">
        <v>8</v>
      </c>
      <c r="D354" s="95" t="s">
        <v>17</v>
      </c>
      <c r="E354" s="95" t="s">
        <v>72</v>
      </c>
      <c r="F354" s="96" t="n">
        <v>36745</v>
      </c>
      <c r="G354" s="94" t="n">
        <v>413</v>
      </c>
      <c r="H354" s="95" t="s">
        <v>123</v>
      </c>
      <c r="I354" s="95" t="s">
        <v>30</v>
      </c>
      <c r="J354" s="94" t="n">
        <v>107448</v>
      </c>
      <c r="K354" s="95" t="s">
        <v>582</v>
      </c>
      <c r="L354" s="95" t="s">
        <v>587</v>
      </c>
      <c r="M354" s="95" t="s">
        <v>235</v>
      </c>
    </row>
    <row r="355" customFormat="false" ht="12.75" hidden="false" customHeight="false" outlineLevel="0" collapsed="false">
      <c r="A355" s="94" t="n">
        <v>500280</v>
      </c>
      <c r="B355" s="95" t="s">
        <v>297</v>
      </c>
      <c r="C355" s="94" t="n">
        <v>15</v>
      </c>
      <c r="D355" s="95" t="s">
        <v>91</v>
      </c>
      <c r="E355" s="95" t="s">
        <v>28</v>
      </c>
      <c r="F355" s="96" t="n">
        <v>36619</v>
      </c>
      <c r="G355" s="94" t="n">
        <v>413</v>
      </c>
      <c r="H355" s="95" t="s">
        <v>123</v>
      </c>
      <c r="I355" s="95" t="s">
        <v>30</v>
      </c>
      <c r="J355" s="94" t="n">
        <v>107449</v>
      </c>
      <c r="K355" s="95" t="s">
        <v>588</v>
      </c>
      <c r="L355" s="95" t="s">
        <v>589</v>
      </c>
      <c r="M355" s="95" t="s">
        <v>137</v>
      </c>
    </row>
    <row r="356" customFormat="false" ht="12.75" hidden="false" customHeight="false" outlineLevel="0" collapsed="false">
      <c r="A356" s="94" t="n">
        <v>502568</v>
      </c>
      <c r="B356" s="95" t="s">
        <v>59</v>
      </c>
      <c r="C356" s="94" t="n">
        <v>10</v>
      </c>
      <c r="D356" s="95" t="s">
        <v>157</v>
      </c>
      <c r="E356" s="95" t="s">
        <v>28</v>
      </c>
      <c r="F356" s="96" t="n">
        <v>36578</v>
      </c>
      <c r="G356" s="94" t="n">
        <v>413</v>
      </c>
      <c r="H356" s="95" t="s">
        <v>123</v>
      </c>
      <c r="I356" s="95" t="s">
        <v>30</v>
      </c>
      <c r="J356" s="94" t="n">
        <v>107449</v>
      </c>
      <c r="K356" s="95" t="s">
        <v>588</v>
      </c>
      <c r="L356" s="95" t="s">
        <v>590</v>
      </c>
      <c r="M356" s="95" t="s">
        <v>300</v>
      </c>
    </row>
    <row r="357" customFormat="false" ht="12.75" hidden="false" customHeight="false" outlineLevel="0" collapsed="false">
      <c r="A357" s="94" t="n">
        <v>502582</v>
      </c>
      <c r="B357" s="95" t="s">
        <v>297</v>
      </c>
      <c r="C357" s="94" t="n">
        <v>15</v>
      </c>
      <c r="D357" s="95" t="s">
        <v>157</v>
      </c>
      <c r="E357" s="95" t="s">
        <v>28</v>
      </c>
      <c r="F357" s="96" t="n">
        <v>36591</v>
      </c>
      <c r="G357" s="94" t="n">
        <v>413</v>
      </c>
      <c r="H357" s="95" t="s">
        <v>123</v>
      </c>
      <c r="I357" s="95" t="s">
        <v>30</v>
      </c>
      <c r="J357" s="94" t="n">
        <v>107449</v>
      </c>
      <c r="K357" s="95" t="s">
        <v>588</v>
      </c>
      <c r="L357" s="95" t="s">
        <v>591</v>
      </c>
      <c r="M357" s="95" t="s">
        <v>300</v>
      </c>
    </row>
    <row r="358" customFormat="false" ht="12.75" hidden="false" customHeight="false" outlineLevel="0" collapsed="false">
      <c r="A358" s="94" t="n">
        <v>503942</v>
      </c>
      <c r="B358" s="95" t="s">
        <v>59</v>
      </c>
      <c r="C358" s="94" t="n">
        <v>5</v>
      </c>
      <c r="D358" s="95" t="s">
        <v>83</v>
      </c>
      <c r="E358" s="95" t="s">
        <v>72</v>
      </c>
      <c r="F358" s="96" t="n">
        <v>36570</v>
      </c>
      <c r="G358" s="94" t="n">
        <v>413</v>
      </c>
      <c r="H358" s="95" t="s">
        <v>123</v>
      </c>
      <c r="I358" s="95" t="s">
        <v>30</v>
      </c>
      <c r="J358" s="94" t="n">
        <v>107449</v>
      </c>
      <c r="K358" s="95" t="s">
        <v>588</v>
      </c>
      <c r="L358" s="95" t="s">
        <v>592</v>
      </c>
      <c r="M358" s="95" t="s">
        <v>135</v>
      </c>
    </row>
    <row r="359" customFormat="false" ht="12.75" hidden="false" customHeight="false" outlineLevel="0" collapsed="false">
      <c r="A359" s="94" t="n">
        <v>509091</v>
      </c>
      <c r="B359" s="95" t="s">
        <v>59</v>
      </c>
      <c r="C359" s="94" t="n">
        <v>7</v>
      </c>
      <c r="D359" s="95" t="s">
        <v>91</v>
      </c>
      <c r="E359" s="95" t="s">
        <v>72</v>
      </c>
      <c r="F359" s="96" t="n">
        <v>36640</v>
      </c>
      <c r="G359" s="94" t="n">
        <v>413</v>
      </c>
      <c r="H359" s="95" t="s">
        <v>123</v>
      </c>
      <c r="I359" s="95" t="s">
        <v>30</v>
      </c>
      <c r="J359" s="94" t="n">
        <v>107449</v>
      </c>
      <c r="K359" s="95" t="s">
        <v>588</v>
      </c>
      <c r="L359" s="95" t="s">
        <v>593</v>
      </c>
      <c r="M359" s="95" t="s">
        <v>130</v>
      </c>
    </row>
    <row r="360" customFormat="false" ht="12.75" hidden="false" customHeight="false" outlineLevel="0" collapsed="false">
      <c r="A360" s="94" t="n">
        <v>560251</v>
      </c>
      <c r="B360" s="95" t="s">
        <v>59</v>
      </c>
      <c r="C360" s="94" t="n">
        <v>11</v>
      </c>
      <c r="D360" s="95" t="s">
        <v>20</v>
      </c>
      <c r="E360" s="95" t="s">
        <v>28</v>
      </c>
      <c r="F360" s="96" t="n">
        <v>36708</v>
      </c>
      <c r="G360" s="94" t="n">
        <v>413</v>
      </c>
      <c r="H360" s="95" t="s">
        <v>123</v>
      </c>
      <c r="I360" s="95" t="s">
        <v>30</v>
      </c>
      <c r="J360" s="94" t="n">
        <v>107449</v>
      </c>
      <c r="K360" s="95" t="s">
        <v>588</v>
      </c>
      <c r="L360" s="95" t="s">
        <v>594</v>
      </c>
      <c r="M360" s="95" t="s">
        <v>314</v>
      </c>
    </row>
    <row r="361" customFormat="false" ht="12.75" hidden="false" customHeight="false" outlineLevel="0" collapsed="false">
      <c r="A361" s="94" t="n">
        <v>560575</v>
      </c>
      <c r="B361" s="95" t="s">
        <v>297</v>
      </c>
      <c r="C361" s="94" t="n">
        <v>15</v>
      </c>
      <c r="D361" s="95" t="s">
        <v>18</v>
      </c>
      <c r="E361" s="95" t="s">
        <v>72</v>
      </c>
      <c r="F361" s="96" t="n">
        <v>36724</v>
      </c>
      <c r="G361" s="94" t="n">
        <v>413</v>
      </c>
      <c r="H361" s="95" t="s">
        <v>123</v>
      </c>
      <c r="I361" s="95" t="s">
        <v>30</v>
      </c>
      <c r="J361" s="94" t="n">
        <v>107449</v>
      </c>
      <c r="K361" s="95" t="s">
        <v>588</v>
      </c>
      <c r="L361" s="95" t="s">
        <v>595</v>
      </c>
      <c r="M361" s="95" t="s">
        <v>144</v>
      </c>
    </row>
    <row r="362" customFormat="false" ht="12.75" hidden="false" customHeight="false" outlineLevel="0" collapsed="false">
      <c r="A362" s="94" t="n">
        <v>400156</v>
      </c>
      <c r="B362" s="95" t="s">
        <v>59</v>
      </c>
      <c r="C362" s="94" t="n">
        <v>10</v>
      </c>
      <c r="D362" s="95" t="s">
        <v>157</v>
      </c>
      <c r="E362" s="95" t="s">
        <v>28</v>
      </c>
      <c r="F362" s="96" t="n">
        <v>36696</v>
      </c>
      <c r="G362" s="94" t="n">
        <v>413</v>
      </c>
      <c r="H362" s="95" t="s">
        <v>123</v>
      </c>
      <c r="I362" s="95" t="s">
        <v>40</v>
      </c>
      <c r="J362" s="94" t="n">
        <v>107450</v>
      </c>
      <c r="K362" s="95" t="s">
        <v>596</v>
      </c>
      <c r="L362" s="95" t="s">
        <v>597</v>
      </c>
      <c r="M362" s="95" t="s">
        <v>300</v>
      </c>
    </row>
    <row r="363" customFormat="false" ht="12.75" hidden="false" customHeight="false" outlineLevel="0" collapsed="false">
      <c r="A363" s="94" t="n">
        <v>500255</v>
      </c>
      <c r="B363" s="95" t="s">
        <v>59</v>
      </c>
      <c r="C363" s="94" t="n">
        <v>10</v>
      </c>
      <c r="D363" s="95" t="s">
        <v>157</v>
      </c>
      <c r="E363" s="95" t="s">
        <v>28</v>
      </c>
      <c r="F363" s="96" t="n">
        <v>36612</v>
      </c>
      <c r="G363" s="94" t="n">
        <v>413</v>
      </c>
      <c r="H363" s="95" t="s">
        <v>123</v>
      </c>
      <c r="I363" s="95" t="s">
        <v>40</v>
      </c>
      <c r="J363" s="94" t="n">
        <v>107450</v>
      </c>
      <c r="K363" s="95" t="s">
        <v>596</v>
      </c>
      <c r="L363" s="95" t="s">
        <v>598</v>
      </c>
      <c r="M363" s="95" t="s">
        <v>300</v>
      </c>
    </row>
    <row r="364" customFormat="false" ht="12.75" hidden="false" customHeight="false" outlineLevel="0" collapsed="false">
      <c r="A364" s="94" t="n">
        <v>500256</v>
      </c>
      <c r="B364" s="95" t="s">
        <v>59</v>
      </c>
      <c r="C364" s="94" t="n">
        <v>11</v>
      </c>
      <c r="D364" s="95" t="s">
        <v>20</v>
      </c>
      <c r="E364" s="95" t="s">
        <v>28</v>
      </c>
      <c r="F364" s="96" t="n">
        <v>36605</v>
      </c>
      <c r="G364" s="94" t="n">
        <v>413</v>
      </c>
      <c r="H364" s="95" t="s">
        <v>123</v>
      </c>
      <c r="I364" s="95" t="s">
        <v>40</v>
      </c>
      <c r="J364" s="94" t="n">
        <v>107450</v>
      </c>
      <c r="K364" s="95" t="s">
        <v>596</v>
      </c>
      <c r="L364" s="95" t="s">
        <v>599</v>
      </c>
      <c r="M364" s="95" t="s">
        <v>314</v>
      </c>
    </row>
    <row r="365" customFormat="false" ht="12.75" hidden="false" customHeight="false" outlineLevel="0" collapsed="false">
      <c r="A365" s="94" t="n">
        <v>503482</v>
      </c>
      <c r="B365" s="95" t="s">
        <v>59</v>
      </c>
      <c r="C365" s="94" t="n">
        <v>5</v>
      </c>
      <c r="D365" s="95" t="s">
        <v>83</v>
      </c>
      <c r="E365" s="95" t="s">
        <v>72</v>
      </c>
      <c r="F365" s="96" t="n">
        <v>36434</v>
      </c>
      <c r="G365" s="94" t="n">
        <v>413</v>
      </c>
      <c r="H365" s="95" t="s">
        <v>123</v>
      </c>
      <c r="I365" s="95" t="s">
        <v>40</v>
      </c>
      <c r="J365" s="94" t="n">
        <v>107450</v>
      </c>
      <c r="K365" s="95" t="s">
        <v>596</v>
      </c>
      <c r="L365" s="95" t="s">
        <v>600</v>
      </c>
      <c r="M365" s="95" t="s">
        <v>135</v>
      </c>
    </row>
    <row r="366" customFormat="false" ht="12.75" hidden="false" customHeight="false" outlineLevel="0" collapsed="false">
      <c r="A366" s="94" t="n">
        <v>503584</v>
      </c>
      <c r="B366" s="95" t="s">
        <v>59</v>
      </c>
      <c r="C366" s="94" t="n">
        <v>7</v>
      </c>
      <c r="D366" s="95" t="s">
        <v>91</v>
      </c>
      <c r="E366" s="95" t="s">
        <v>28</v>
      </c>
      <c r="F366" s="96" t="n">
        <v>36507</v>
      </c>
      <c r="G366" s="94" t="n">
        <v>413</v>
      </c>
      <c r="H366" s="95" t="s">
        <v>123</v>
      </c>
      <c r="I366" s="95" t="s">
        <v>40</v>
      </c>
      <c r="J366" s="94" t="n">
        <v>107450</v>
      </c>
      <c r="K366" s="95" t="s">
        <v>596</v>
      </c>
      <c r="L366" s="95" t="s">
        <v>601</v>
      </c>
      <c r="M366" s="95" t="s">
        <v>137</v>
      </c>
    </row>
    <row r="367" customFormat="false" ht="12.75" hidden="false" customHeight="false" outlineLevel="0" collapsed="false">
      <c r="A367" s="94" t="n">
        <v>503592</v>
      </c>
      <c r="B367" s="95" t="s">
        <v>59</v>
      </c>
      <c r="C367" s="94" t="n">
        <v>7</v>
      </c>
      <c r="D367" s="95" t="s">
        <v>91</v>
      </c>
      <c r="E367" s="95" t="s">
        <v>28</v>
      </c>
      <c r="F367" s="96" t="n">
        <v>36514</v>
      </c>
      <c r="G367" s="94" t="n">
        <v>413</v>
      </c>
      <c r="H367" s="95" t="s">
        <v>123</v>
      </c>
      <c r="I367" s="95" t="s">
        <v>40</v>
      </c>
      <c r="J367" s="94" t="n">
        <v>107450</v>
      </c>
      <c r="K367" s="95" t="s">
        <v>596</v>
      </c>
      <c r="L367" s="95" t="s">
        <v>602</v>
      </c>
      <c r="M367" s="95" t="s">
        <v>137</v>
      </c>
    </row>
    <row r="368" customFormat="false" ht="12.75" hidden="false" customHeight="false" outlineLevel="0" collapsed="false">
      <c r="A368" s="94" t="n">
        <v>503881</v>
      </c>
      <c r="B368" s="95" t="s">
        <v>59</v>
      </c>
      <c r="C368" s="94" t="n">
        <v>10</v>
      </c>
      <c r="D368" s="95" t="s">
        <v>157</v>
      </c>
      <c r="E368" s="95" t="s">
        <v>28</v>
      </c>
      <c r="F368" s="96" t="n">
        <v>35422</v>
      </c>
      <c r="G368" s="94" t="n">
        <v>413</v>
      </c>
      <c r="H368" s="95" t="s">
        <v>123</v>
      </c>
      <c r="I368" s="95" t="s">
        <v>40</v>
      </c>
      <c r="J368" s="94" t="n">
        <v>107450</v>
      </c>
      <c r="K368" s="95" t="s">
        <v>596</v>
      </c>
      <c r="L368" s="95" t="s">
        <v>603</v>
      </c>
      <c r="M368" s="95" t="s">
        <v>300</v>
      </c>
    </row>
    <row r="369" customFormat="false" ht="12.75" hidden="false" customHeight="false" outlineLevel="0" collapsed="false">
      <c r="A369" s="94" t="n">
        <v>503883</v>
      </c>
      <c r="B369" s="95" t="s">
        <v>297</v>
      </c>
      <c r="C369" s="94" t="n">
        <v>15</v>
      </c>
      <c r="D369" s="95" t="s">
        <v>157</v>
      </c>
      <c r="E369" s="95" t="s">
        <v>28</v>
      </c>
      <c r="F369" s="96" t="n">
        <v>35737</v>
      </c>
      <c r="G369" s="94" t="n">
        <v>413</v>
      </c>
      <c r="H369" s="95" t="s">
        <v>123</v>
      </c>
      <c r="I369" s="95" t="s">
        <v>40</v>
      </c>
      <c r="J369" s="94" t="n">
        <v>107450</v>
      </c>
      <c r="K369" s="95" t="s">
        <v>596</v>
      </c>
      <c r="L369" s="95" t="s">
        <v>604</v>
      </c>
      <c r="M369" s="95" t="s">
        <v>300</v>
      </c>
    </row>
    <row r="370" customFormat="false" ht="12.75" hidden="false" customHeight="false" outlineLevel="0" collapsed="false">
      <c r="A370" s="94" t="n">
        <v>514688</v>
      </c>
      <c r="B370" s="95" t="s">
        <v>59</v>
      </c>
      <c r="C370" s="94" t="n">
        <v>10</v>
      </c>
      <c r="D370" s="95" t="s">
        <v>157</v>
      </c>
      <c r="E370" s="95" t="s">
        <v>28</v>
      </c>
      <c r="F370" s="96" t="n">
        <v>36678</v>
      </c>
      <c r="G370" s="94" t="n">
        <v>413</v>
      </c>
      <c r="H370" s="95" t="s">
        <v>123</v>
      </c>
      <c r="I370" s="95" t="s">
        <v>40</v>
      </c>
      <c r="J370" s="94" t="n">
        <v>107450</v>
      </c>
      <c r="K370" s="95" t="s">
        <v>596</v>
      </c>
      <c r="L370" s="95" t="s">
        <v>605</v>
      </c>
      <c r="M370" s="95" t="s">
        <v>300</v>
      </c>
    </row>
    <row r="371" customFormat="false" ht="12.75" hidden="false" customHeight="false" outlineLevel="0" collapsed="false">
      <c r="A371" s="94" t="n">
        <v>531071</v>
      </c>
      <c r="B371" s="95" t="s">
        <v>59</v>
      </c>
      <c r="C371" s="94" t="n">
        <v>9</v>
      </c>
      <c r="D371" s="95" t="s">
        <v>18</v>
      </c>
      <c r="E371" s="95" t="s">
        <v>72</v>
      </c>
      <c r="F371" s="96" t="n">
        <v>36724</v>
      </c>
      <c r="G371" s="94" t="n">
        <v>413</v>
      </c>
      <c r="H371" s="95" t="s">
        <v>123</v>
      </c>
      <c r="I371" s="95" t="s">
        <v>40</v>
      </c>
      <c r="J371" s="94" t="n">
        <v>107450</v>
      </c>
      <c r="K371" s="95" t="s">
        <v>596</v>
      </c>
      <c r="L371" s="95" t="s">
        <v>606</v>
      </c>
      <c r="M371" s="95" t="s">
        <v>144</v>
      </c>
    </row>
    <row r="372" customFormat="false" ht="12.75" hidden="false" customHeight="false" outlineLevel="0" collapsed="false">
      <c r="A372" s="94" t="n">
        <v>560107</v>
      </c>
      <c r="B372" s="95" t="s">
        <v>59</v>
      </c>
      <c r="C372" s="94" t="n">
        <v>11</v>
      </c>
      <c r="D372" s="95" t="s">
        <v>20</v>
      </c>
      <c r="E372" s="95" t="s">
        <v>28</v>
      </c>
      <c r="F372" s="96" t="n">
        <v>36703</v>
      </c>
      <c r="G372" s="94" t="n">
        <v>413</v>
      </c>
      <c r="H372" s="95" t="s">
        <v>123</v>
      </c>
      <c r="I372" s="95" t="s">
        <v>40</v>
      </c>
      <c r="J372" s="94" t="n">
        <v>107450</v>
      </c>
      <c r="K372" s="95" t="s">
        <v>596</v>
      </c>
      <c r="L372" s="95" t="s">
        <v>607</v>
      </c>
      <c r="M372" s="95" t="s">
        <v>314</v>
      </c>
    </row>
    <row r="373" customFormat="false" ht="12.75" hidden="false" customHeight="false" outlineLevel="0" collapsed="false">
      <c r="A373" s="94" t="n">
        <v>560203</v>
      </c>
      <c r="B373" s="95" t="s">
        <v>297</v>
      </c>
      <c r="C373" s="94" t="n">
        <v>15</v>
      </c>
      <c r="D373" s="95" t="s">
        <v>18</v>
      </c>
      <c r="E373" s="95" t="s">
        <v>72</v>
      </c>
      <c r="F373" s="96" t="n">
        <v>36712</v>
      </c>
      <c r="G373" s="94" t="n">
        <v>413</v>
      </c>
      <c r="H373" s="95" t="s">
        <v>123</v>
      </c>
      <c r="I373" s="95" t="s">
        <v>40</v>
      </c>
      <c r="J373" s="94" t="n">
        <v>107450</v>
      </c>
      <c r="K373" s="95" t="s">
        <v>596</v>
      </c>
      <c r="L373" s="95" t="s">
        <v>608</v>
      </c>
      <c r="M373" s="95" t="s">
        <v>609</v>
      </c>
    </row>
    <row r="374" customFormat="false" ht="12.75" hidden="false" customHeight="false" outlineLevel="0" collapsed="false">
      <c r="A374" s="94" t="n">
        <v>560411</v>
      </c>
      <c r="B374" s="95" t="s">
        <v>59</v>
      </c>
      <c r="C374" s="94" t="n">
        <v>14</v>
      </c>
      <c r="D374" s="95" t="s">
        <v>131</v>
      </c>
      <c r="E374" s="95" t="s">
        <v>28</v>
      </c>
      <c r="F374" s="96" t="n">
        <v>36712</v>
      </c>
      <c r="G374" s="94" t="n">
        <v>413</v>
      </c>
      <c r="H374" s="95" t="s">
        <v>123</v>
      </c>
      <c r="I374" s="95" t="s">
        <v>40</v>
      </c>
      <c r="J374" s="94" t="n">
        <v>107450</v>
      </c>
      <c r="K374" s="95" t="s">
        <v>596</v>
      </c>
      <c r="L374" s="95" t="s">
        <v>610</v>
      </c>
      <c r="M374" s="95" t="s">
        <v>133</v>
      </c>
    </row>
    <row r="375" customFormat="false" ht="12.75" hidden="false" customHeight="false" outlineLevel="0" collapsed="false">
      <c r="A375" s="94" t="n">
        <v>561343</v>
      </c>
      <c r="B375" s="95" t="s">
        <v>59</v>
      </c>
      <c r="C375" s="94" t="n">
        <v>13</v>
      </c>
      <c r="D375" s="95" t="s">
        <v>108</v>
      </c>
      <c r="E375" s="95" t="s">
        <v>28</v>
      </c>
      <c r="F375" s="96" t="n">
        <v>36766</v>
      </c>
      <c r="G375" s="94" t="n">
        <v>413</v>
      </c>
      <c r="H375" s="95" t="s">
        <v>123</v>
      </c>
      <c r="I375" s="95" t="s">
        <v>40</v>
      </c>
      <c r="J375" s="94" t="n">
        <v>107450</v>
      </c>
      <c r="K375" s="95" t="s">
        <v>596</v>
      </c>
      <c r="L375" s="95" t="s">
        <v>611</v>
      </c>
      <c r="M375" s="95" t="s">
        <v>239</v>
      </c>
    </row>
    <row r="376" customFormat="false" ht="12.75" hidden="false" customHeight="false" outlineLevel="0" collapsed="false">
      <c r="A376" s="94" t="n">
        <v>565444</v>
      </c>
      <c r="B376" s="95" t="s">
        <v>59</v>
      </c>
      <c r="C376" s="94" t="n">
        <v>9</v>
      </c>
      <c r="D376" s="95" t="s">
        <v>18</v>
      </c>
      <c r="E376" s="95" t="s">
        <v>72</v>
      </c>
      <c r="F376" s="96" t="n">
        <v>36907</v>
      </c>
      <c r="G376" s="94" t="n">
        <v>413</v>
      </c>
      <c r="H376" s="95" t="s">
        <v>123</v>
      </c>
      <c r="I376" s="95" t="s">
        <v>40</v>
      </c>
      <c r="J376" s="94" t="n">
        <v>107450</v>
      </c>
      <c r="K376" s="95" t="s">
        <v>596</v>
      </c>
      <c r="L376" s="95" t="s">
        <v>612</v>
      </c>
      <c r="M376" s="95" t="s">
        <v>144</v>
      </c>
    </row>
    <row r="377" customFormat="false" ht="12.75" hidden="false" customHeight="false" outlineLevel="0" collapsed="false">
      <c r="A377" s="94" t="n">
        <v>569124</v>
      </c>
      <c r="B377" s="95" t="s">
        <v>59</v>
      </c>
      <c r="C377" s="94" t="n">
        <v>9</v>
      </c>
      <c r="D377" s="95" t="s">
        <v>18</v>
      </c>
      <c r="E377" s="95" t="s">
        <v>72</v>
      </c>
      <c r="F377" s="96" t="n">
        <v>37011</v>
      </c>
      <c r="G377" s="94" t="n">
        <v>413</v>
      </c>
      <c r="H377" s="95" t="s">
        <v>123</v>
      </c>
      <c r="I377" s="95" t="s">
        <v>40</v>
      </c>
      <c r="J377" s="94" t="n">
        <v>107450</v>
      </c>
      <c r="K377" s="95" t="s">
        <v>596</v>
      </c>
      <c r="L377" s="95" t="s">
        <v>613</v>
      </c>
      <c r="M377" s="95" t="s">
        <v>144</v>
      </c>
    </row>
    <row r="378" customFormat="false" ht="12.75" hidden="false" customHeight="false" outlineLevel="0" collapsed="false">
      <c r="A378" s="94" t="n">
        <v>570113</v>
      </c>
      <c r="B378" s="95" t="s">
        <v>6</v>
      </c>
      <c r="C378" s="94" t="n">
        <v>10</v>
      </c>
      <c r="D378" s="95" t="s">
        <v>157</v>
      </c>
      <c r="E378" s="95" t="s">
        <v>28</v>
      </c>
      <c r="F378" s="96" t="n">
        <v>37026</v>
      </c>
      <c r="G378" s="94" t="n">
        <v>413</v>
      </c>
      <c r="H378" s="95" t="s">
        <v>123</v>
      </c>
      <c r="I378" s="95" t="s">
        <v>40</v>
      </c>
      <c r="J378" s="94" t="n">
        <v>107450</v>
      </c>
      <c r="K378" s="95" t="s">
        <v>596</v>
      </c>
      <c r="L378" s="95" t="s">
        <v>614</v>
      </c>
      <c r="M378" s="95" t="s">
        <v>300</v>
      </c>
    </row>
    <row r="379" customFormat="false" ht="12.75" hidden="false" customHeight="false" outlineLevel="0" collapsed="false">
      <c r="A379" s="94" t="n">
        <v>500262</v>
      </c>
      <c r="B379" s="95" t="s">
        <v>59</v>
      </c>
      <c r="C379" s="94" t="n">
        <v>11</v>
      </c>
      <c r="D379" s="95" t="s">
        <v>20</v>
      </c>
      <c r="E379" s="95" t="s">
        <v>28</v>
      </c>
      <c r="F379" s="96" t="n">
        <v>36608</v>
      </c>
      <c r="G379" s="94" t="n">
        <v>413</v>
      </c>
      <c r="H379" s="95" t="s">
        <v>123</v>
      </c>
      <c r="I379" s="95" t="s">
        <v>32</v>
      </c>
      <c r="J379" s="94" t="n">
        <v>107473</v>
      </c>
      <c r="K379" s="95" t="s">
        <v>615</v>
      </c>
      <c r="L379" s="95" t="s">
        <v>616</v>
      </c>
      <c r="M379" s="95" t="s">
        <v>314</v>
      </c>
    </row>
    <row r="380" customFormat="false" ht="12.75" hidden="false" customHeight="false" outlineLevel="0" collapsed="false">
      <c r="A380" s="94" t="n">
        <v>500324</v>
      </c>
      <c r="B380" s="95" t="s">
        <v>59</v>
      </c>
      <c r="C380" s="94" t="n">
        <v>7</v>
      </c>
      <c r="D380" s="95" t="s">
        <v>91</v>
      </c>
      <c r="E380" s="95" t="s">
        <v>72</v>
      </c>
      <c r="F380" s="96" t="n">
        <v>36628</v>
      </c>
      <c r="G380" s="94" t="n">
        <v>413</v>
      </c>
      <c r="H380" s="95" t="s">
        <v>123</v>
      </c>
      <c r="I380" s="95" t="s">
        <v>32</v>
      </c>
      <c r="J380" s="94" t="n">
        <v>107473</v>
      </c>
      <c r="K380" s="95" t="s">
        <v>615</v>
      </c>
      <c r="L380" s="95" t="s">
        <v>617</v>
      </c>
      <c r="M380" s="95" t="s">
        <v>130</v>
      </c>
    </row>
    <row r="381" customFormat="false" ht="12.75" hidden="false" customHeight="false" outlineLevel="0" collapsed="false">
      <c r="A381" s="94" t="n">
        <v>502666</v>
      </c>
      <c r="B381" s="95" t="s">
        <v>297</v>
      </c>
      <c r="C381" s="94" t="n">
        <v>15</v>
      </c>
      <c r="D381" s="95" t="s">
        <v>157</v>
      </c>
      <c r="E381" s="95" t="s">
        <v>28</v>
      </c>
      <c r="F381" s="96" t="n">
        <v>34794</v>
      </c>
      <c r="G381" s="94" t="n">
        <v>413</v>
      </c>
      <c r="H381" s="95" t="s">
        <v>123</v>
      </c>
      <c r="I381" s="95" t="s">
        <v>32</v>
      </c>
      <c r="J381" s="94" t="n">
        <v>107473</v>
      </c>
      <c r="K381" s="95" t="s">
        <v>615</v>
      </c>
      <c r="L381" s="95" t="s">
        <v>618</v>
      </c>
      <c r="M381" s="95" t="s">
        <v>300</v>
      </c>
    </row>
    <row r="382" customFormat="false" ht="12.75" hidden="false" customHeight="false" outlineLevel="0" collapsed="false">
      <c r="A382" s="94" t="n">
        <v>502897</v>
      </c>
      <c r="B382" s="95" t="s">
        <v>59</v>
      </c>
      <c r="C382" s="94" t="n">
        <v>10</v>
      </c>
      <c r="D382" s="95" t="s">
        <v>157</v>
      </c>
      <c r="E382" s="95" t="s">
        <v>28</v>
      </c>
      <c r="F382" s="96" t="n">
        <v>35417</v>
      </c>
      <c r="G382" s="94" t="n">
        <v>413</v>
      </c>
      <c r="H382" s="95" t="s">
        <v>123</v>
      </c>
      <c r="I382" s="95" t="s">
        <v>32</v>
      </c>
      <c r="J382" s="94" t="n">
        <v>107473</v>
      </c>
      <c r="K382" s="95" t="s">
        <v>615</v>
      </c>
      <c r="L382" s="95" t="s">
        <v>619</v>
      </c>
      <c r="M382" s="95" t="s">
        <v>300</v>
      </c>
    </row>
    <row r="383" customFormat="false" ht="12.75" hidden="false" customHeight="false" outlineLevel="0" collapsed="false">
      <c r="A383" s="94" t="n">
        <v>503213</v>
      </c>
      <c r="B383" s="95" t="s">
        <v>59</v>
      </c>
      <c r="C383" s="94" t="n">
        <v>7</v>
      </c>
      <c r="D383" s="95" t="s">
        <v>91</v>
      </c>
      <c r="E383" s="95" t="s">
        <v>72</v>
      </c>
      <c r="F383" s="96" t="n">
        <v>35772</v>
      </c>
      <c r="G383" s="94" t="n">
        <v>413</v>
      </c>
      <c r="H383" s="95" t="s">
        <v>123</v>
      </c>
      <c r="I383" s="95" t="s">
        <v>32</v>
      </c>
      <c r="J383" s="94" t="n">
        <v>107473</v>
      </c>
      <c r="K383" s="95" t="s">
        <v>615</v>
      </c>
      <c r="L383" s="95" t="s">
        <v>620</v>
      </c>
      <c r="M383" s="95" t="s">
        <v>130</v>
      </c>
    </row>
    <row r="384" customFormat="false" ht="12.75" hidden="false" customHeight="false" outlineLevel="0" collapsed="false">
      <c r="A384" s="94" t="n">
        <v>503497</v>
      </c>
      <c r="B384" s="95" t="s">
        <v>59</v>
      </c>
      <c r="C384" s="94" t="n">
        <v>8</v>
      </c>
      <c r="D384" s="95" t="s">
        <v>17</v>
      </c>
      <c r="E384" s="95" t="s">
        <v>72</v>
      </c>
      <c r="F384" s="96" t="n">
        <v>35639</v>
      </c>
      <c r="G384" s="94" t="n">
        <v>413</v>
      </c>
      <c r="H384" s="95" t="s">
        <v>123</v>
      </c>
      <c r="I384" s="95" t="s">
        <v>32</v>
      </c>
      <c r="J384" s="94" t="n">
        <v>107473</v>
      </c>
      <c r="K384" s="95" t="s">
        <v>615</v>
      </c>
      <c r="L384" s="95" t="s">
        <v>621</v>
      </c>
      <c r="M384" s="95" t="s">
        <v>235</v>
      </c>
    </row>
    <row r="385" customFormat="false" ht="12.75" hidden="false" customHeight="false" outlineLevel="0" collapsed="false">
      <c r="A385" s="94" t="n">
        <v>503548</v>
      </c>
      <c r="B385" s="95" t="s">
        <v>297</v>
      </c>
      <c r="C385" s="94" t="n">
        <v>15</v>
      </c>
      <c r="D385" s="95" t="s">
        <v>157</v>
      </c>
      <c r="E385" s="95" t="s">
        <v>28</v>
      </c>
      <c r="F385" s="96" t="n">
        <v>36017</v>
      </c>
      <c r="G385" s="94" t="n">
        <v>413</v>
      </c>
      <c r="H385" s="95" t="s">
        <v>123</v>
      </c>
      <c r="I385" s="95" t="s">
        <v>32</v>
      </c>
      <c r="J385" s="94" t="n">
        <v>107473</v>
      </c>
      <c r="K385" s="95" t="s">
        <v>615</v>
      </c>
      <c r="L385" s="95" t="s">
        <v>622</v>
      </c>
      <c r="M385" s="95" t="s">
        <v>300</v>
      </c>
    </row>
    <row r="386" customFormat="false" ht="12.75" hidden="false" customHeight="false" outlineLevel="0" collapsed="false">
      <c r="A386" s="94" t="n">
        <v>503783</v>
      </c>
      <c r="B386" s="95" t="s">
        <v>59</v>
      </c>
      <c r="C386" s="94" t="n">
        <v>3</v>
      </c>
      <c r="D386" s="95" t="s">
        <v>14</v>
      </c>
      <c r="E386" s="95" t="s">
        <v>72</v>
      </c>
      <c r="F386" s="96" t="n">
        <v>35709</v>
      </c>
      <c r="G386" s="94" t="n">
        <v>413</v>
      </c>
      <c r="H386" s="95" t="s">
        <v>123</v>
      </c>
      <c r="I386" s="95" t="s">
        <v>32</v>
      </c>
      <c r="J386" s="94" t="n">
        <v>107473</v>
      </c>
      <c r="K386" s="95" t="s">
        <v>615</v>
      </c>
      <c r="L386" s="95" t="s">
        <v>623</v>
      </c>
      <c r="M386" s="95" t="s">
        <v>139</v>
      </c>
    </row>
    <row r="387" customFormat="false" ht="12.75" hidden="false" customHeight="false" outlineLevel="0" collapsed="false">
      <c r="A387" s="94" t="n">
        <v>507268</v>
      </c>
      <c r="B387" s="95" t="s">
        <v>59</v>
      </c>
      <c r="C387" s="94" t="n">
        <v>9</v>
      </c>
      <c r="D387" s="95" t="s">
        <v>18</v>
      </c>
      <c r="E387" s="95" t="s">
        <v>72</v>
      </c>
      <c r="F387" s="96" t="n">
        <v>36404</v>
      </c>
      <c r="G387" s="94" t="n">
        <v>413</v>
      </c>
      <c r="H387" s="95" t="s">
        <v>123</v>
      </c>
      <c r="I387" s="95" t="s">
        <v>32</v>
      </c>
      <c r="J387" s="94" t="n">
        <v>107473</v>
      </c>
      <c r="K387" s="95" t="s">
        <v>615</v>
      </c>
      <c r="L387" s="95" t="s">
        <v>624</v>
      </c>
      <c r="M387" s="95" t="s">
        <v>609</v>
      </c>
    </row>
    <row r="388" customFormat="false" ht="12.75" hidden="false" customHeight="false" outlineLevel="0" collapsed="false">
      <c r="A388" s="94" t="n">
        <v>562574</v>
      </c>
      <c r="B388" s="95" t="s">
        <v>59</v>
      </c>
      <c r="C388" s="94" t="n">
        <v>7</v>
      </c>
      <c r="D388" s="95" t="s">
        <v>91</v>
      </c>
      <c r="E388" s="95" t="s">
        <v>72</v>
      </c>
      <c r="F388" s="96" t="n">
        <v>35555</v>
      </c>
      <c r="G388" s="94" t="n">
        <v>413</v>
      </c>
      <c r="H388" s="95" t="s">
        <v>123</v>
      </c>
      <c r="I388" s="95" t="s">
        <v>32</v>
      </c>
      <c r="J388" s="94" t="n">
        <v>107473</v>
      </c>
      <c r="K388" s="95" t="s">
        <v>615</v>
      </c>
      <c r="L388" s="95" t="s">
        <v>625</v>
      </c>
      <c r="M388" s="95" t="s">
        <v>130</v>
      </c>
    </row>
    <row r="389" customFormat="false" ht="12.75" hidden="false" customHeight="false" outlineLevel="0" collapsed="false">
      <c r="A389" s="94" t="n">
        <v>509102</v>
      </c>
      <c r="B389" s="95" t="s">
        <v>59</v>
      </c>
      <c r="C389" s="94" t="n">
        <v>7</v>
      </c>
      <c r="D389" s="95" t="s">
        <v>91</v>
      </c>
      <c r="E389" s="95" t="s">
        <v>28</v>
      </c>
      <c r="F389" s="96" t="n">
        <v>36647</v>
      </c>
      <c r="G389" s="94" t="n">
        <v>413</v>
      </c>
      <c r="H389" s="95" t="s">
        <v>123</v>
      </c>
      <c r="I389" s="95" t="s">
        <v>35</v>
      </c>
      <c r="J389" s="94" t="n">
        <v>150089</v>
      </c>
      <c r="K389" s="95" t="s">
        <v>35</v>
      </c>
      <c r="L389" s="95" t="s">
        <v>626</v>
      </c>
      <c r="M389" s="95" t="s">
        <v>137</v>
      </c>
    </row>
    <row r="390" customFormat="false" ht="12.75" hidden="false" customHeight="false" outlineLevel="0" collapsed="false">
      <c r="A390" s="94" t="n">
        <v>503912</v>
      </c>
      <c r="B390" s="95" t="s">
        <v>59</v>
      </c>
      <c r="C390" s="94" t="n">
        <v>3</v>
      </c>
      <c r="D390" s="95" t="s">
        <v>14</v>
      </c>
      <c r="E390" s="95" t="s">
        <v>72</v>
      </c>
      <c r="F390" s="96" t="n">
        <v>34856</v>
      </c>
      <c r="G390" s="94" t="n">
        <v>413</v>
      </c>
      <c r="H390" s="95" t="s">
        <v>123</v>
      </c>
      <c r="I390" s="95" t="s">
        <v>38</v>
      </c>
      <c r="J390" s="94" t="n">
        <v>150241</v>
      </c>
      <c r="K390" s="95" t="s">
        <v>627</v>
      </c>
      <c r="L390" s="95" t="s">
        <v>628</v>
      </c>
      <c r="M390" s="95" t="s">
        <v>139</v>
      </c>
    </row>
    <row r="391" customFormat="false" ht="12.75" hidden="false" customHeight="false" outlineLevel="0" collapsed="false">
      <c r="A391" s="94" t="n">
        <v>560232</v>
      </c>
      <c r="B391" s="95" t="s">
        <v>59</v>
      </c>
      <c r="C391" s="94" t="n">
        <v>7</v>
      </c>
      <c r="D391" s="95" t="s">
        <v>91</v>
      </c>
      <c r="E391" s="95" t="s">
        <v>72</v>
      </c>
      <c r="F391" s="96" t="n">
        <v>36707</v>
      </c>
      <c r="G391" s="94" t="n">
        <v>413</v>
      </c>
      <c r="H391" s="95" t="s">
        <v>123</v>
      </c>
      <c r="I391" s="95" t="s">
        <v>38</v>
      </c>
      <c r="J391" s="94" t="n">
        <v>150241</v>
      </c>
      <c r="K391" s="95" t="s">
        <v>627</v>
      </c>
      <c r="L391" s="95" t="s">
        <v>629</v>
      </c>
      <c r="M391" s="95" t="s">
        <v>130</v>
      </c>
    </row>
    <row r="392" customFormat="false" ht="12.75" hidden="false" customHeight="false" outlineLevel="0" collapsed="false">
      <c r="A392" s="94" t="n">
        <v>560874</v>
      </c>
      <c r="B392" s="95" t="s">
        <v>59</v>
      </c>
      <c r="C392" s="94" t="n">
        <v>7</v>
      </c>
      <c r="D392" s="95" t="s">
        <v>91</v>
      </c>
      <c r="E392" s="95" t="s">
        <v>72</v>
      </c>
      <c r="F392" s="96" t="n">
        <v>36731</v>
      </c>
      <c r="G392" s="94" t="n">
        <v>413</v>
      </c>
      <c r="H392" s="95" t="s">
        <v>123</v>
      </c>
      <c r="I392" s="95" t="s">
        <v>38</v>
      </c>
      <c r="J392" s="94" t="n">
        <v>150241</v>
      </c>
      <c r="K392" s="95" t="s">
        <v>627</v>
      </c>
      <c r="L392" s="95" t="s">
        <v>630</v>
      </c>
      <c r="M392" s="95" t="s">
        <v>93</v>
      </c>
    </row>
    <row r="393" customFormat="false" ht="12.75" hidden="false" customHeight="false" outlineLevel="0" collapsed="false">
      <c r="A393" s="94" t="n">
        <v>566265</v>
      </c>
      <c r="B393" s="95" t="s">
        <v>59</v>
      </c>
      <c r="C393" s="94" t="n">
        <v>8</v>
      </c>
      <c r="D393" s="95" t="s">
        <v>17</v>
      </c>
      <c r="E393" s="95" t="s">
        <v>72</v>
      </c>
      <c r="F393" s="96" t="n">
        <v>36923</v>
      </c>
      <c r="G393" s="94" t="n">
        <v>413</v>
      </c>
      <c r="H393" s="95" t="s">
        <v>123</v>
      </c>
      <c r="I393" s="95" t="s">
        <v>38</v>
      </c>
      <c r="J393" s="94" t="n">
        <v>150241</v>
      </c>
      <c r="K393" s="95" t="s">
        <v>627</v>
      </c>
      <c r="L393" s="95" t="s">
        <v>631</v>
      </c>
      <c r="M393" s="95" t="s">
        <v>581</v>
      </c>
    </row>
    <row r="394" customFormat="false" ht="12.75" hidden="false" customHeight="false" outlineLevel="0" collapsed="false">
      <c r="A394" s="94" t="n">
        <v>500315</v>
      </c>
      <c r="B394" s="95" t="s">
        <v>59</v>
      </c>
      <c r="C394" s="94" t="n">
        <v>7</v>
      </c>
      <c r="D394" s="95" t="s">
        <v>91</v>
      </c>
      <c r="E394" s="95" t="s">
        <v>72</v>
      </c>
      <c r="F394" s="96" t="n">
        <v>36631</v>
      </c>
      <c r="G394" s="94" t="n">
        <v>413</v>
      </c>
      <c r="H394" s="95" t="s">
        <v>123</v>
      </c>
      <c r="I394" s="95" t="s">
        <v>37</v>
      </c>
      <c r="J394" s="94" t="n">
        <v>150242</v>
      </c>
      <c r="K394" s="95" t="s">
        <v>632</v>
      </c>
      <c r="L394" s="95" t="s">
        <v>633</v>
      </c>
      <c r="M394" s="95" t="s">
        <v>130</v>
      </c>
    </row>
    <row r="395" customFormat="false" ht="12.75" hidden="false" customHeight="false" outlineLevel="0" collapsed="false">
      <c r="A395" s="94" t="n">
        <v>502802</v>
      </c>
      <c r="B395" s="95" t="s">
        <v>59</v>
      </c>
      <c r="C395" s="94" t="n">
        <v>7</v>
      </c>
      <c r="D395" s="95" t="s">
        <v>91</v>
      </c>
      <c r="E395" s="95" t="s">
        <v>72</v>
      </c>
      <c r="F395" s="96" t="n">
        <v>35037</v>
      </c>
      <c r="G395" s="94" t="n">
        <v>413</v>
      </c>
      <c r="H395" s="95" t="s">
        <v>123</v>
      </c>
      <c r="I395" s="95" t="s">
        <v>37</v>
      </c>
      <c r="J395" s="94" t="n">
        <v>150242</v>
      </c>
      <c r="K395" s="95" t="s">
        <v>632</v>
      </c>
      <c r="L395" s="95" t="s">
        <v>634</v>
      </c>
      <c r="M395" s="95" t="s">
        <v>130</v>
      </c>
    </row>
    <row r="396" customFormat="false" ht="12.75" hidden="false" customHeight="false" outlineLevel="0" collapsed="false">
      <c r="A396" s="94" t="n">
        <v>503351</v>
      </c>
      <c r="B396" s="95" t="s">
        <v>297</v>
      </c>
      <c r="C396" s="94" t="n">
        <v>15</v>
      </c>
      <c r="D396" s="95" t="s">
        <v>91</v>
      </c>
      <c r="E396" s="95" t="s">
        <v>28</v>
      </c>
      <c r="F396" s="96" t="n">
        <v>35926</v>
      </c>
      <c r="G396" s="94" t="n">
        <v>413</v>
      </c>
      <c r="H396" s="95" t="s">
        <v>123</v>
      </c>
      <c r="I396" s="95" t="s">
        <v>37</v>
      </c>
      <c r="J396" s="94" t="n">
        <v>150242</v>
      </c>
      <c r="K396" s="95" t="s">
        <v>632</v>
      </c>
      <c r="L396" s="95" t="s">
        <v>635</v>
      </c>
      <c r="M396" s="95" t="s">
        <v>137</v>
      </c>
    </row>
    <row r="397" customFormat="false" ht="12.75" hidden="false" customHeight="false" outlineLevel="0" collapsed="false">
      <c r="A397" s="94" t="n">
        <v>507530</v>
      </c>
      <c r="B397" s="95" t="s">
        <v>59</v>
      </c>
      <c r="C397" s="94" t="n">
        <v>12</v>
      </c>
      <c r="D397" s="95" t="s">
        <v>20</v>
      </c>
      <c r="E397" s="95" t="s">
        <v>22</v>
      </c>
      <c r="F397" s="96" t="n">
        <v>36526</v>
      </c>
      <c r="G397" s="94" t="n">
        <v>12</v>
      </c>
      <c r="H397" s="95" t="s">
        <v>98</v>
      </c>
      <c r="I397" s="95" t="s">
        <v>231</v>
      </c>
      <c r="J397" s="94" t="n">
        <v>105975</v>
      </c>
      <c r="K397" s="95" t="s">
        <v>636</v>
      </c>
      <c r="L397" s="95" t="s">
        <v>637</v>
      </c>
      <c r="M397" s="95"/>
      <c r="N397" s="0" t="e">
        <f aca="false">COUNTA(#REF!)</f>
        <v>#REF!</v>
      </c>
    </row>
    <row r="398" customFormat="false" ht="12.75" hidden="false" customHeight="false" outlineLevel="0" collapsed="false">
      <c r="A398" s="94" t="n">
        <v>507537</v>
      </c>
      <c r="B398" s="95" t="s">
        <v>59</v>
      </c>
      <c r="C398" s="94" t="n">
        <v>13</v>
      </c>
      <c r="D398" s="95" t="s">
        <v>115</v>
      </c>
      <c r="E398" s="95" t="s">
        <v>28</v>
      </c>
      <c r="F398" s="96" t="n">
        <v>36526</v>
      </c>
      <c r="G398" s="94" t="n">
        <v>12</v>
      </c>
      <c r="H398" s="95" t="s">
        <v>98</v>
      </c>
      <c r="I398" s="95" t="s">
        <v>231</v>
      </c>
      <c r="J398" s="94" t="n">
        <v>105975</v>
      </c>
      <c r="K398" s="95" t="s">
        <v>636</v>
      </c>
      <c r="L398" s="95" t="s">
        <v>638</v>
      </c>
      <c r="M398" s="95"/>
    </row>
    <row r="399" customFormat="false" ht="12.75" hidden="false" customHeight="false" outlineLevel="0" collapsed="false">
      <c r="A399" s="94" t="n">
        <v>507540</v>
      </c>
      <c r="B399" s="95" t="s">
        <v>59</v>
      </c>
      <c r="C399" s="94" t="n">
        <v>12</v>
      </c>
      <c r="D399" s="95" t="s">
        <v>20</v>
      </c>
      <c r="E399" s="95" t="s">
        <v>22</v>
      </c>
      <c r="F399" s="96" t="n">
        <v>36526</v>
      </c>
      <c r="G399" s="94" t="n">
        <v>12</v>
      </c>
      <c r="H399" s="95" t="s">
        <v>98</v>
      </c>
      <c r="I399" s="95" t="s">
        <v>231</v>
      </c>
      <c r="J399" s="94" t="n">
        <v>105975</v>
      </c>
      <c r="K399" s="95" t="s">
        <v>636</v>
      </c>
      <c r="L399" s="95" t="s">
        <v>639</v>
      </c>
      <c r="M399" s="95"/>
    </row>
    <row r="400" customFormat="false" ht="12.75" hidden="false" customHeight="false" outlineLevel="0" collapsed="false">
      <c r="A400" s="94" t="n">
        <v>507542</v>
      </c>
      <c r="B400" s="95" t="s">
        <v>59</v>
      </c>
      <c r="C400" s="94" t="n">
        <v>12</v>
      </c>
      <c r="D400" s="95" t="s">
        <v>20</v>
      </c>
      <c r="E400" s="95" t="s">
        <v>22</v>
      </c>
      <c r="F400" s="96" t="n">
        <v>36526</v>
      </c>
      <c r="G400" s="94" t="n">
        <v>12</v>
      </c>
      <c r="H400" s="95" t="s">
        <v>98</v>
      </c>
      <c r="I400" s="95" t="s">
        <v>231</v>
      </c>
      <c r="J400" s="94" t="n">
        <v>105975</v>
      </c>
      <c r="K400" s="95" t="s">
        <v>636</v>
      </c>
      <c r="L400" s="95" t="s">
        <v>640</v>
      </c>
      <c r="M400" s="95"/>
    </row>
    <row r="401" customFormat="false" ht="12.75" hidden="false" customHeight="false" outlineLevel="0" collapsed="false">
      <c r="A401" s="94" t="n">
        <v>507545</v>
      </c>
      <c r="B401" s="95" t="s">
        <v>59</v>
      </c>
      <c r="C401" s="94" t="n">
        <v>12</v>
      </c>
      <c r="D401" s="95" t="s">
        <v>83</v>
      </c>
      <c r="E401" s="95" t="s">
        <v>22</v>
      </c>
      <c r="F401" s="96" t="n">
        <v>36526</v>
      </c>
      <c r="G401" s="94" t="n">
        <v>12</v>
      </c>
      <c r="H401" s="95" t="s">
        <v>98</v>
      </c>
      <c r="I401" s="95" t="s">
        <v>231</v>
      </c>
      <c r="J401" s="94" t="n">
        <v>105975</v>
      </c>
      <c r="K401" s="95" t="s">
        <v>636</v>
      </c>
      <c r="L401" s="95" t="s">
        <v>641</v>
      </c>
      <c r="M401" s="95"/>
    </row>
    <row r="402" customFormat="false" ht="12.75" hidden="false" customHeight="false" outlineLevel="0" collapsed="false">
      <c r="A402" s="94" t="n">
        <v>507550</v>
      </c>
      <c r="B402" s="95" t="s">
        <v>59</v>
      </c>
      <c r="C402" s="94" t="n">
        <v>12</v>
      </c>
      <c r="D402" s="95" t="s">
        <v>20</v>
      </c>
      <c r="E402" s="95" t="s">
        <v>22</v>
      </c>
      <c r="F402" s="96" t="n">
        <v>36526</v>
      </c>
      <c r="G402" s="94" t="n">
        <v>12</v>
      </c>
      <c r="H402" s="95" t="s">
        <v>98</v>
      </c>
      <c r="I402" s="95" t="s">
        <v>231</v>
      </c>
      <c r="J402" s="94" t="n">
        <v>105975</v>
      </c>
      <c r="K402" s="95" t="s">
        <v>636</v>
      </c>
      <c r="L402" s="95" t="s">
        <v>642</v>
      </c>
      <c r="M402" s="95"/>
    </row>
    <row r="403" customFormat="false" ht="12.75" hidden="false" customHeight="false" outlineLevel="0" collapsed="false">
      <c r="A403" s="94" t="n">
        <v>507554</v>
      </c>
      <c r="B403" s="95" t="s">
        <v>59</v>
      </c>
      <c r="C403" s="94" t="n">
        <v>12</v>
      </c>
      <c r="D403" s="95" t="s">
        <v>20</v>
      </c>
      <c r="E403" s="95" t="s">
        <v>22</v>
      </c>
      <c r="F403" s="96" t="n">
        <v>36526</v>
      </c>
      <c r="G403" s="94" t="n">
        <v>12</v>
      </c>
      <c r="H403" s="95" t="s">
        <v>98</v>
      </c>
      <c r="I403" s="95" t="s">
        <v>231</v>
      </c>
      <c r="J403" s="94" t="n">
        <v>105975</v>
      </c>
      <c r="K403" s="95" t="s">
        <v>636</v>
      </c>
      <c r="L403" s="95" t="s">
        <v>643</v>
      </c>
      <c r="M403" s="95"/>
    </row>
    <row r="404" customFormat="false" ht="12.75" hidden="false" customHeight="false" outlineLevel="0" collapsed="false">
      <c r="A404" s="94" t="n">
        <v>507559</v>
      </c>
      <c r="B404" s="95" t="s">
        <v>59</v>
      </c>
      <c r="C404" s="94" t="n">
        <v>7</v>
      </c>
      <c r="D404" s="95" t="s">
        <v>91</v>
      </c>
      <c r="E404" s="95" t="s">
        <v>28</v>
      </c>
      <c r="F404" s="96" t="n">
        <v>36526</v>
      </c>
      <c r="G404" s="94" t="n">
        <v>12</v>
      </c>
      <c r="H404" s="95" t="s">
        <v>98</v>
      </c>
      <c r="I404" s="95" t="s">
        <v>231</v>
      </c>
      <c r="J404" s="94" t="n">
        <v>105975</v>
      </c>
      <c r="K404" s="95" t="s">
        <v>636</v>
      </c>
      <c r="L404" s="95" t="s">
        <v>644</v>
      </c>
      <c r="M404" s="95"/>
    </row>
    <row r="405" customFormat="false" ht="12.75" hidden="false" customHeight="false" outlineLevel="0" collapsed="false">
      <c r="A405" s="94" t="n">
        <v>507568</v>
      </c>
      <c r="B405" s="95" t="s">
        <v>59</v>
      </c>
      <c r="C405" s="94" t="n">
        <v>12</v>
      </c>
      <c r="D405" s="95" t="s">
        <v>20</v>
      </c>
      <c r="E405" s="95" t="s">
        <v>22</v>
      </c>
      <c r="F405" s="96" t="n">
        <v>36526</v>
      </c>
      <c r="G405" s="94" t="n">
        <v>12</v>
      </c>
      <c r="H405" s="95" t="s">
        <v>98</v>
      </c>
      <c r="I405" s="95" t="s">
        <v>231</v>
      </c>
      <c r="J405" s="94" t="n">
        <v>105975</v>
      </c>
      <c r="K405" s="95" t="s">
        <v>636</v>
      </c>
      <c r="L405" s="95" t="s">
        <v>645</v>
      </c>
      <c r="M405" s="95"/>
    </row>
    <row r="406" customFormat="false" ht="12.75" hidden="false" customHeight="false" outlineLevel="0" collapsed="false">
      <c r="A406" s="94" t="n">
        <v>507569</v>
      </c>
      <c r="B406" s="95" t="s">
        <v>59</v>
      </c>
      <c r="C406" s="94" t="n">
        <v>12</v>
      </c>
      <c r="D406" s="95" t="s">
        <v>157</v>
      </c>
      <c r="E406" s="95" t="s">
        <v>22</v>
      </c>
      <c r="F406" s="96" t="n">
        <v>36526</v>
      </c>
      <c r="G406" s="94" t="n">
        <v>12</v>
      </c>
      <c r="H406" s="95" t="s">
        <v>98</v>
      </c>
      <c r="I406" s="95" t="s">
        <v>231</v>
      </c>
      <c r="J406" s="94" t="n">
        <v>105975</v>
      </c>
      <c r="K406" s="95" t="s">
        <v>636</v>
      </c>
      <c r="L406" s="95" t="s">
        <v>646</v>
      </c>
      <c r="M406" s="95"/>
    </row>
    <row r="407" customFormat="false" ht="12.75" hidden="false" customHeight="false" outlineLevel="0" collapsed="false">
      <c r="A407" s="94" t="n">
        <v>530881</v>
      </c>
      <c r="B407" s="95" t="s">
        <v>59</v>
      </c>
      <c r="C407" s="94" t="n">
        <v>11</v>
      </c>
      <c r="D407" s="95"/>
      <c r="E407" s="95"/>
      <c r="F407" s="96" t="n">
        <v>36708</v>
      </c>
      <c r="G407" s="94" t="n">
        <v>12</v>
      </c>
      <c r="H407" s="95" t="s">
        <v>98</v>
      </c>
      <c r="I407" s="95" t="s">
        <v>231</v>
      </c>
      <c r="J407" s="94" t="n">
        <v>105975</v>
      </c>
      <c r="K407" s="95" t="s">
        <v>636</v>
      </c>
      <c r="L407" s="95" t="s">
        <v>647</v>
      </c>
      <c r="M407" s="95"/>
    </row>
    <row r="408" customFormat="false" ht="12.75" hidden="false" customHeight="false" outlineLevel="0" collapsed="false">
      <c r="A408" s="94" t="n">
        <v>501048</v>
      </c>
      <c r="B408" s="95" t="s">
        <v>59</v>
      </c>
      <c r="C408" s="94" t="n">
        <v>9</v>
      </c>
      <c r="D408" s="95" t="s">
        <v>18</v>
      </c>
      <c r="E408" s="95" t="s">
        <v>72</v>
      </c>
      <c r="F408" s="96" t="n">
        <v>36395</v>
      </c>
      <c r="G408" s="94" t="n">
        <v>413</v>
      </c>
      <c r="H408" s="95" t="s">
        <v>98</v>
      </c>
      <c r="I408" s="95" t="s">
        <v>648</v>
      </c>
      <c r="J408" s="94" t="n">
        <v>106303</v>
      </c>
      <c r="K408" s="95" t="s">
        <v>649</v>
      </c>
      <c r="L408" s="95" t="s">
        <v>650</v>
      </c>
      <c r="M408" s="95" t="s">
        <v>90</v>
      </c>
    </row>
    <row r="409" customFormat="false" ht="12.75" hidden="false" customHeight="false" outlineLevel="0" collapsed="false">
      <c r="A409" s="94" t="n">
        <v>502608</v>
      </c>
      <c r="B409" s="95" t="s">
        <v>59</v>
      </c>
      <c r="C409" s="94" t="n">
        <v>7</v>
      </c>
      <c r="D409" s="95" t="s">
        <v>91</v>
      </c>
      <c r="E409" s="95" t="s">
        <v>72</v>
      </c>
      <c r="F409" s="96" t="n">
        <v>36605</v>
      </c>
      <c r="G409" s="94" t="n">
        <v>413</v>
      </c>
      <c r="H409" s="95" t="s">
        <v>98</v>
      </c>
      <c r="I409" s="95" t="s">
        <v>648</v>
      </c>
      <c r="J409" s="94" t="n">
        <v>106303</v>
      </c>
      <c r="K409" s="95" t="s">
        <v>649</v>
      </c>
      <c r="L409" s="95" t="s">
        <v>651</v>
      </c>
      <c r="M409" s="95" t="s">
        <v>130</v>
      </c>
    </row>
    <row r="410" customFormat="false" ht="12.75" hidden="false" customHeight="false" outlineLevel="0" collapsed="false">
      <c r="A410" s="94" t="n">
        <v>502627</v>
      </c>
      <c r="B410" s="95" t="s">
        <v>59</v>
      </c>
      <c r="C410" s="94" t="n">
        <v>3</v>
      </c>
      <c r="D410" s="95" t="s">
        <v>14</v>
      </c>
      <c r="E410" s="95" t="s">
        <v>72</v>
      </c>
      <c r="F410" s="96" t="n">
        <v>34947</v>
      </c>
      <c r="G410" s="94" t="n">
        <v>413</v>
      </c>
      <c r="H410" s="95" t="s">
        <v>98</v>
      </c>
      <c r="I410" s="95" t="s">
        <v>648</v>
      </c>
      <c r="J410" s="94" t="n">
        <v>106303</v>
      </c>
      <c r="K410" s="95" t="s">
        <v>649</v>
      </c>
      <c r="L410" s="95" t="s">
        <v>652</v>
      </c>
      <c r="M410" s="95" t="s">
        <v>139</v>
      </c>
    </row>
    <row r="411" customFormat="false" ht="12.75" hidden="false" customHeight="false" outlineLevel="0" collapsed="false">
      <c r="A411" s="94" t="n">
        <v>502655</v>
      </c>
      <c r="B411" s="95" t="s">
        <v>59</v>
      </c>
      <c r="C411" s="94" t="n">
        <v>5</v>
      </c>
      <c r="D411" s="95" t="s">
        <v>83</v>
      </c>
      <c r="E411" s="95" t="s">
        <v>72</v>
      </c>
      <c r="F411" s="96" t="n">
        <v>32940</v>
      </c>
      <c r="G411" s="94" t="n">
        <v>413</v>
      </c>
      <c r="H411" s="95" t="s">
        <v>98</v>
      </c>
      <c r="I411" s="95" t="s">
        <v>648</v>
      </c>
      <c r="J411" s="94" t="n">
        <v>106303</v>
      </c>
      <c r="K411" s="95" t="s">
        <v>649</v>
      </c>
      <c r="L411" s="95" t="s">
        <v>653</v>
      </c>
      <c r="M411" s="95" t="s">
        <v>135</v>
      </c>
    </row>
    <row r="412" customFormat="false" ht="12.75" hidden="false" customHeight="false" outlineLevel="0" collapsed="false">
      <c r="A412" s="94" t="n">
        <v>502734</v>
      </c>
      <c r="B412" s="95" t="s">
        <v>59</v>
      </c>
      <c r="C412" s="94" t="n">
        <v>3</v>
      </c>
      <c r="D412" s="95" t="s">
        <v>14</v>
      </c>
      <c r="E412" s="95" t="s">
        <v>72</v>
      </c>
      <c r="F412" s="96" t="n">
        <v>28975</v>
      </c>
      <c r="G412" s="94" t="n">
        <v>413</v>
      </c>
      <c r="H412" s="95" t="s">
        <v>98</v>
      </c>
      <c r="I412" s="95" t="s">
        <v>648</v>
      </c>
      <c r="J412" s="94" t="n">
        <v>106303</v>
      </c>
      <c r="K412" s="95" t="s">
        <v>649</v>
      </c>
      <c r="L412" s="95" t="s">
        <v>654</v>
      </c>
      <c r="M412" s="95" t="s">
        <v>139</v>
      </c>
    </row>
    <row r="413" customFormat="false" ht="12.75" hidden="false" customHeight="false" outlineLevel="0" collapsed="false">
      <c r="A413" s="94" t="n">
        <v>503300</v>
      </c>
      <c r="B413" s="95" t="s">
        <v>59</v>
      </c>
      <c r="C413" s="94" t="n">
        <v>5</v>
      </c>
      <c r="D413" s="95" t="s">
        <v>83</v>
      </c>
      <c r="E413" s="95" t="s">
        <v>72</v>
      </c>
      <c r="F413" s="96" t="n">
        <v>32986</v>
      </c>
      <c r="G413" s="94" t="n">
        <v>413</v>
      </c>
      <c r="H413" s="95" t="s">
        <v>98</v>
      </c>
      <c r="I413" s="95" t="s">
        <v>648</v>
      </c>
      <c r="J413" s="94" t="n">
        <v>106303</v>
      </c>
      <c r="K413" s="95" t="s">
        <v>649</v>
      </c>
      <c r="L413" s="95" t="s">
        <v>655</v>
      </c>
      <c r="M413" s="95" t="s">
        <v>135</v>
      </c>
    </row>
    <row r="414" customFormat="false" ht="12.75" hidden="false" customHeight="false" outlineLevel="0" collapsed="false">
      <c r="A414" s="94" t="n">
        <v>503453</v>
      </c>
      <c r="B414" s="95" t="s">
        <v>59</v>
      </c>
      <c r="C414" s="94" t="n">
        <v>7</v>
      </c>
      <c r="D414" s="95" t="s">
        <v>91</v>
      </c>
      <c r="E414" s="95" t="s">
        <v>72</v>
      </c>
      <c r="F414" s="96" t="n">
        <v>36410</v>
      </c>
      <c r="G414" s="94" t="n">
        <v>413</v>
      </c>
      <c r="H414" s="95" t="s">
        <v>98</v>
      </c>
      <c r="I414" s="95" t="s">
        <v>648</v>
      </c>
      <c r="J414" s="94" t="n">
        <v>106303</v>
      </c>
      <c r="K414" s="95" t="s">
        <v>649</v>
      </c>
      <c r="L414" s="95" t="s">
        <v>656</v>
      </c>
      <c r="M414" s="95" t="s">
        <v>130</v>
      </c>
    </row>
    <row r="415" customFormat="false" ht="12.75" hidden="false" customHeight="false" outlineLevel="0" collapsed="false">
      <c r="A415" s="94" t="n">
        <v>503754</v>
      </c>
      <c r="B415" s="95" t="s">
        <v>59</v>
      </c>
      <c r="C415" s="94" t="n">
        <v>7</v>
      </c>
      <c r="D415" s="95" t="s">
        <v>91</v>
      </c>
      <c r="E415" s="95" t="s">
        <v>72</v>
      </c>
      <c r="F415" s="96" t="n">
        <v>36535</v>
      </c>
      <c r="G415" s="94" t="n">
        <v>413</v>
      </c>
      <c r="H415" s="95" t="s">
        <v>98</v>
      </c>
      <c r="I415" s="95" t="s">
        <v>648</v>
      </c>
      <c r="J415" s="94" t="n">
        <v>106303</v>
      </c>
      <c r="K415" s="95" t="s">
        <v>649</v>
      </c>
      <c r="L415" s="95" t="s">
        <v>657</v>
      </c>
      <c r="M415" s="95" t="s">
        <v>130</v>
      </c>
    </row>
    <row r="416" customFormat="false" ht="12.75" hidden="false" customHeight="false" outlineLevel="0" collapsed="false">
      <c r="A416" s="94" t="n">
        <v>503886</v>
      </c>
      <c r="B416" s="95" t="s">
        <v>59</v>
      </c>
      <c r="C416" s="94" t="n">
        <v>11</v>
      </c>
      <c r="D416" s="95" t="s">
        <v>20</v>
      </c>
      <c r="E416" s="95" t="s">
        <v>28</v>
      </c>
      <c r="F416" s="96" t="n">
        <v>35941</v>
      </c>
      <c r="G416" s="94" t="n">
        <v>413</v>
      </c>
      <c r="H416" s="95" t="s">
        <v>98</v>
      </c>
      <c r="I416" s="95" t="s">
        <v>648</v>
      </c>
      <c r="J416" s="94" t="n">
        <v>106303</v>
      </c>
      <c r="K416" s="95" t="s">
        <v>649</v>
      </c>
      <c r="L416" s="95" t="s">
        <v>658</v>
      </c>
      <c r="M416" s="95" t="s">
        <v>314</v>
      </c>
    </row>
    <row r="417" customFormat="false" ht="12.75" hidden="false" customHeight="false" outlineLevel="0" collapsed="false">
      <c r="A417" s="94" t="n">
        <v>507770</v>
      </c>
      <c r="B417" s="95" t="s">
        <v>59</v>
      </c>
      <c r="C417" s="94" t="n">
        <v>8</v>
      </c>
      <c r="D417" s="95" t="s">
        <v>17</v>
      </c>
      <c r="E417" s="95" t="s">
        <v>72</v>
      </c>
      <c r="F417" s="96" t="n">
        <v>36192</v>
      </c>
      <c r="G417" s="94" t="n">
        <v>413</v>
      </c>
      <c r="H417" s="95" t="s">
        <v>98</v>
      </c>
      <c r="I417" s="95" t="s">
        <v>648</v>
      </c>
      <c r="J417" s="94" t="n">
        <v>106303</v>
      </c>
      <c r="K417" s="95" t="s">
        <v>649</v>
      </c>
      <c r="L417" s="95" t="s">
        <v>659</v>
      </c>
      <c r="M417" s="95" t="s">
        <v>235</v>
      </c>
    </row>
    <row r="418" customFormat="false" ht="12.75" hidden="false" customHeight="false" outlineLevel="0" collapsed="false">
      <c r="A418" s="94" t="n">
        <v>514718</v>
      </c>
      <c r="B418" s="95" t="s">
        <v>59</v>
      </c>
      <c r="C418" s="94" t="n">
        <v>13</v>
      </c>
      <c r="D418" s="95" t="s">
        <v>115</v>
      </c>
      <c r="E418" s="95" t="s">
        <v>28</v>
      </c>
      <c r="F418" s="96" t="n">
        <v>36678</v>
      </c>
      <c r="G418" s="94" t="n">
        <v>413</v>
      </c>
      <c r="H418" s="95" t="s">
        <v>98</v>
      </c>
      <c r="I418" s="95" t="s">
        <v>648</v>
      </c>
      <c r="J418" s="94" t="n">
        <v>106303</v>
      </c>
      <c r="K418" s="95" t="s">
        <v>649</v>
      </c>
      <c r="L418" s="95" t="s">
        <v>660</v>
      </c>
      <c r="M418" s="95" t="s">
        <v>245</v>
      </c>
    </row>
    <row r="419" customFormat="false" ht="12.75" hidden="false" customHeight="false" outlineLevel="0" collapsed="false">
      <c r="A419" s="94" t="n">
        <v>560760</v>
      </c>
      <c r="B419" s="95" t="s">
        <v>59</v>
      </c>
      <c r="C419" s="94" t="n">
        <v>8</v>
      </c>
      <c r="D419" s="95" t="s">
        <v>17</v>
      </c>
      <c r="E419" s="95" t="s">
        <v>72</v>
      </c>
      <c r="F419" s="96" t="n">
        <v>36745</v>
      </c>
      <c r="G419" s="94" t="n">
        <v>413</v>
      </c>
      <c r="H419" s="95" t="s">
        <v>98</v>
      </c>
      <c r="I419" s="95" t="s">
        <v>648</v>
      </c>
      <c r="J419" s="94" t="n">
        <v>106303</v>
      </c>
      <c r="K419" s="95" t="s">
        <v>649</v>
      </c>
      <c r="L419" s="95" t="s">
        <v>661</v>
      </c>
      <c r="M419" s="95" t="s">
        <v>235</v>
      </c>
    </row>
    <row r="420" customFormat="false" ht="12.75" hidden="false" customHeight="false" outlineLevel="0" collapsed="false">
      <c r="A420" s="94" t="n">
        <v>563408</v>
      </c>
      <c r="B420" s="95" t="s">
        <v>59</v>
      </c>
      <c r="C420" s="94" t="n">
        <v>8</v>
      </c>
      <c r="D420" s="95" t="s">
        <v>17</v>
      </c>
      <c r="E420" s="95" t="s">
        <v>72</v>
      </c>
      <c r="F420" s="96" t="n">
        <v>36843</v>
      </c>
      <c r="G420" s="94" t="n">
        <v>413</v>
      </c>
      <c r="H420" s="95" t="s">
        <v>98</v>
      </c>
      <c r="I420" s="95" t="s">
        <v>648</v>
      </c>
      <c r="J420" s="94" t="n">
        <v>106303</v>
      </c>
      <c r="K420" s="95" t="s">
        <v>649</v>
      </c>
      <c r="L420" s="95" t="s">
        <v>662</v>
      </c>
      <c r="M420" s="95" t="s">
        <v>235</v>
      </c>
    </row>
    <row r="421" customFormat="false" ht="12.75" hidden="false" customHeight="false" outlineLevel="0" collapsed="false">
      <c r="A421" s="94" t="n">
        <v>400155</v>
      </c>
      <c r="B421" s="95" t="s">
        <v>59</v>
      </c>
      <c r="C421" s="94" t="n">
        <v>7</v>
      </c>
      <c r="D421" s="95" t="s">
        <v>91</v>
      </c>
      <c r="E421" s="95" t="s">
        <v>72</v>
      </c>
      <c r="F421" s="96" t="n">
        <v>36690</v>
      </c>
      <c r="G421" s="94" t="n">
        <v>413</v>
      </c>
      <c r="H421" s="95" t="s">
        <v>98</v>
      </c>
      <c r="I421" s="95" t="s">
        <v>648</v>
      </c>
      <c r="J421" s="94" t="n">
        <v>106304</v>
      </c>
      <c r="K421" s="95" t="s">
        <v>663</v>
      </c>
      <c r="L421" s="95" t="s">
        <v>664</v>
      </c>
      <c r="M421" s="95" t="s">
        <v>130</v>
      </c>
    </row>
    <row r="422" customFormat="false" ht="12.75" hidden="false" customHeight="false" outlineLevel="0" collapsed="false">
      <c r="A422" s="94" t="n">
        <v>500253</v>
      </c>
      <c r="B422" s="95" t="s">
        <v>59</v>
      </c>
      <c r="C422" s="94" t="n">
        <v>5</v>
      </c>
      <c r="D422" s="95" t="s">
        <v>83</v>
      </c>
      <c r="E422" s="95" t="s">
        <v>72</v>
      </c>
      <c r="F422" s="96" t="n">
        <v>36612</v>
      </c>
      <c r="G422" s="94" t="n">
        <v>413</v>
      </c>
      <c r="H422" s="95" t="s">
        <v>98</v>
      </c>
      <c r="I422" s="95" t="s">
        <v>648</v>
      </c>
      <c r="J422" s="94" t="n">
        <v>106304</v>
      </c>
      <c r="K422" s="95" t="s">
        <v>663</v>
      </c>
      <c r="L422" s="95" t="s">
        <v>665</v>
      </c>
      <c r="M422" s="95" t="s">
        <v>135</v>
      </c>
    </row>
    <row r="423" customFormat="false" ht="12.75" hidden="false" customHeight="false" outlineLevel="0" collapsed="false">
      <c r="A423" s="94" t="n">
        <v>560471</v>
      </c>
      <c r="B423" s="95" t="s">
        <v>59</v>
      </c>
      <c r="C423" s="94" t="n">
        <v>9</v>
      </c>
      <c r="D423" s="95" t="s">
        <v>18</v>
      </c>
      <c r="E423" s="95" t="s">
        <v>72</v>
      </c>
      <c r="F423" s="96" t="n">
        <v>36724</v>
      </c>
      <c r="G423" s="94" t="n">
        <v>413</v>
      </c>
      <c r="H423" s="95" t="s">
        <v>98</v>
      </c>
      <c r="I423" s="95" t="s">
        <v>648</v>
      </c>
      <c r="J423" s="94" t="n">
        <v>106304</v>
      </c>
      <c r="K423" s="95" t="s">
        <v>663</v>
      </c>
      <c r="L423" s="95" t="s">
        <v>666</v>
      </c>
      <c r="M423" s="95" t="s">
        <v>609</v>
      </c>
    </row>
    <row r="424" customFormat="false" ht="12.75" hidden="false" customHeight="false" outlineLevel="0" collapsed="false">
      <c r="A424" s="94" t="n">
        <v>500796</v>
      </c>
      <c r="B424" s="95" t="s">
        <v>59</v>
      </c>
      <c r="C424" s="94" t="n">
        <v>10</v>
      </c>
      <c r="D424" s="95" t="s">
        <v>157</v>
      </c>
      <c r="E424" s="95" t="s">
        <v>28</v>
      </c>
      <c r="F424" s="96" t="n">
        <v>35632</v>
      </c>
      <c r="G424" s="94" t="n">
        <v>413</v>
      </c>
      <c r="H424" s="95" t="s">
        <v>98</v>
      </c>
      <c r="I424" s="95" t="s">
        <v>32</v>
      </c>
      <c r="J424" s="94" t="n">
        <v>107307</v>
      </c>
      <c r="K424" s="95" t="s">
        <v>667</v>
      </c>
      <c r="L424" s="95" t="s">
        <v>668</v>
      </c>
      <c r="M424" s="95" t="s">
        <v>163</v>
      </c>
    </row>
    <row r="425" customFormat="false" ht="12.75" hidden="false" customHeight="false" outlineLevel="0" collapsed="false">
      <c r="A425" s="94" t="n">
        <v>501272</v>
      </c>
      <c r="B425" s="95" t="s">
        <v>59</v>
      </c>
      <c r="C425" s="94" t="n">
        <v>9</v>
      </c>
      <c r="D425" s="95" t="s">
        <v>18</v>
      </c>
      <c r="E425" s="95" t="s">
        <v>72</v>
      </c>
      <c r="F425" s="96" t="n">
        <v>36262</v>
      </c>
      <c r="G425" s="94" t="n">
        <v>413</v>
      </c>
      <c r="H425" s="95" t="s">
        <v>98</v>
      </c>
      <c r="I425" s="95" t="s">
        <v>32</v>
      </c>
      <c r="J425" s="94" t="n">
        <v>107307</v>
      </c>
      <c r="K425" s="95" t="s">
        <v>667</v>
      </c>
      <c r="L425" s="95" t="s">
        <v>669</v>
      </c>
      <c r="M425" s="95" t="s">
        <v>376</v>
      </c>
    </row>
    <row r="426" customFormat="false" ht="12.75" hidden="false" customHeight="false" outlineLevel="0" collapsed="false">
      <c r="A426" s="94" t="n">
        <v>502711</v>
      </c>
      <c r="B426" s="95" t="s">
        <v>59</v>
      </c>
      <c r="C426" s="94" t="n">
        <v>7</v>
      </c>
      <c r="D426" s="95" t="s">
        <v>91</v>
      </c>
      <c r="E426" s="95" t="s">
        <v>72</v>
      </c>
      <c r="F426" s="96" t="n">
        <v>33588</v>
      </c>
      <c r="G426" s="94" t="n">
        <v>413</v>
      </c>
      <c r="H426" s="95" t="s">
        <v>98</v>
      </c>
      <c r="I426" s="95" t="s">
        <v>32</v>
      </c>
      <c r="J426" s="94" t="n">
        <v>107307</v>
      </c>
      <c r="K426" s="95" t="s">
        <v>667</v>
      </c>
      <c r="L426" s="95" t="s">
        <v>670</v>
      </c>
      <c r="M426" s="95" t="s">
        <v>93</v>
      </c>
    </row>
    <row r="427" customFormat="false" ht="12.75" hidden="false" customHeight="false" outlineLevel="0" collapsed="false">
      <c r="A427" s="94" t="n">
        <v>502762</v>
      </c>
      <c r="B427" s="95" t="s">
        <v>59</v>
      </c>
      <c r="C427" s="94" t="n">
        <v>10</v>
      </c>
      <c r="D427" s="95" t="s">
        <v>157</v>
      </c>
      <c r="E427" s="95" t="s">
        <v>28</v>
      </c>
      <c r="F427" s="96" t="n">
        <v>34981</v>
      </c>
      <c r="G427" s="94" t="n">
        <v>413</v>
      </c>
      <c r="H427" s="95" t="s">
        <v>98</v>
      </c>
      <c r="I427" s="95" t="s">
        <v>32</v>
      </c>
      <c r="J427" s="94" t="n">
        <v>107307</v>
      </c>
      <c r="K427" s="95" t="s">
        <v>667</v>
      </c>
      <c r="L427" s="95" t="s">
        <v>671</v>
      </c>
      <c r="M427" s="95" t="s">
        <v>163</v>
      </c>
    </row>
    <row r="428" customFormat="false" ht="12.75" hidden="false" customHeight="false" outlineLevel="0" collapsed="false">
      <c r="A428" s="94" t="n">
        <v>502859</v>
      </c>
      <c r="B428" s="95" t="s">
        <v>59</v>
      </c>
      <c r="C428" s="94" t="n">
        <v>5</v>
      </c>
      <c r="D428" s="95" t="s">
        <v>83</v>
      </c>
      <c r="E428" s="95" t="s">
        <v>72</v>
      </c>
      <c r="F428" s="96" t="n">
        <v>35282</v>
      </c>
      <c r="G428" s="94" t="n">
        <v>413</v>
      </c>
      <c r="H428" s="95" t="s">
        <v>98</v>
      </c>
      <c r="I428" s="95" t="s">
        <v>32</v>
      </c>
      <c r="J428" s="94" t="n">
        <v>107307</v>
      </c>
      <c r="K428" s="95" t="s">
        <v>667</v>
      </c>
      <c r="L428" s="95" t="s">
        <v>672</v>
      </c>
      <c r="M428" s="95" t="s">
        <v>673</v>
      </c>
    </row>
    <row r="429" customFormat="false" ht="12.75" hidden="false" customHeight="false" outlineLevel="0" collapsed="false">
      <c r="A429" s="94" t="n">
        <v>503074</v>
      </c>
      <c r="B429" s="95" t="s">
        <v>59</v>
      </c>
      <c r="C429" s="94" t="n">
        <v>7</v>
      </c>
      <c r="D429" s="95" t="s">
        <v>91</v>
      </c>
      <c r="E429" s="95" t="s">
        <v>72</v>
      </c>
      <c r="F429" s="96" t="n">
        <v>35436</v>
      </c>
      <c r="G429" s="94" t="n">
        <v>413</v>
      </c>
      <c r="H429" s="95" t="s">
        <v>98</v>
      </c>
      <c r="I429" s="95" t="s">
        <v>32</v>
      </c>
      <c r="J429" s="94" t="n">
        <v>107307</v>
      </c>
      <c r="K429" s="95" t="s">
        <v>667</v>
      </c>
      <c r="L429" s="95" t="s">
        <v>674</v>
      </c>
      <c r="M429" s="95" t="s">
        <v>93</v>
      </c>
    </row>
    <row r="430" customFormat="false" ht="12.75" hidden="false" customHeight="false" outlineLevel="0" collapsed="false">
      <c r="A430" s="94" t="n">
        <v>503609</v>
      </c>
      <c r="B430" s="95" t="s">
        <v>59</v>
      </c>
      <c r="C430" s="94" t="n">
        <v>5</v>
      </c>
      <c r="D430" s="95" t="s">
        <v>83</v>
      </c>
      <c r="E430" s="95" t="s">
        <v>72</v>
      </c>
      <c r="F430" s="96" t="n">
        <v>35923</v>
      </c>
      <c r="G430" s="94" t="n">
        <v>413</v>
      </c>
      <c r="H430" s="95" t="s">
        <v>98</v>
      </c>
      <c r="I430" s="95" t="s">
        <v>32</v>
      </c>
      <c r="J430" s="94" t="n">
        <v>107307</v>
      </c>
      <c r="K430" s="95" t="s">
        <v>667</v>
      </c>
      <c r="L430" s="95" t="s">
        <v>675</v>
      </c>
      <c r="M430" s="95" t="s">
        <v>126</v>
      </c>
    </row>
    <row r="431" customFormat="false" ht="12.75" hidden="false" customHeight="false" outlineLevel="0" collapsed="false">
      <c r="A431" s="94" t="n">
        <v>503750</v>
      </c>
      <c r="B431" s="95" t="s">
        <v>59</v>
      </c>
      <c r="C431" s="94" t="n">
        <v>3</v>
      </c>
      <c r="D431" s="95" t="s">
        <v>14</v>
      </c>
      <c r="E431" s="95" t="s">
        <v>72</v>
      </c>
      <c r="F431" s="96" t="n">
        <v>33280</v>
      </c>
      <c r="G431" s="94" t="n">
        <v>413</v>
      </c>
      <c r="H431" s="95" t="s">
        <v>98</v>
      </c>
      <c r="I431" s="95" t="s">
        <v>32</v>
      </c>
      <c r="J431" s="94" t="n">
        <v>107307</v>
      </c>
      <c r="K431" s="95" t="s">
        <v>667</v>
      </c>
      <c r="L431" s="95" t="s">
        <v>676</v>
      </c>
      <c r="M431" s="95" t="s">
        <v>271</v>
      </c>
    </row>
    <row r="432" customFormat="false" ht="12.75" hidden="false" customHeight="false" outlineLevel="0" collapsed="false">
      <c r="A432" s="94" t="n">
        <v>503818</v>
      </c>
      <c r="B432" s="95" t="s">
        <v>59</v>
      </c>
      <c r="C432" s="94" t="n">
        <v>3</v>
      </c>
      <c r="D432" s="95" t="s">
        <v>14</v>
      </c>
      <c r="E432" s="95" t="s">
        <v>72</v>
      </c>
      <c r="F432" s="96" t="n">
        <v>35213</v>
      </c>
      <c r="G432" s="94" t="n">
        <v>413</v>
      </c>
      <c r="H432" s="95" t="s">
        <v>98</v>
      </c>
      <c r="I432" s="95" t="s">
        <v>32</v>
      </c>
      <c r="J432" s="94" t="n">
        <v>107307</v>
      </c>
      <c r="K432" s="95" t="s">
        <v>667</v>
      </c>
      <c r="L432" s="95" t="s">
        <v>677</v>
      </c>
      <c r="M432" s="95" t="s">
        <v>271</v>
      </c>
    </row>
    <row r="433" customFormat="false" ht="12.75" hidden="false" customHeight="false" outlineLevel="0" collapsed="false">
      <c r="A433" s="94" t="n">
        <v>514644</v>
      </c>
      <c r="B433" s="95" t="s">
        <v>59</v>
      </c>
      <c r="C433" s="94" t="n">
        <v>7</v>
      </c>
      <c r="D433" s="95" t="s">
        <v>91</v>
      </c>
      <c r="E433" s="95" t="s">
        <v>72</v>
      </c>
      <c r="F433" s="96" t="n">
        <v>36657</v>
      </c>
      <c r="G433" s="94" t="n">
        <v>413</v>
      </c>
      <c r="H433" s="95" t="s">
        <v>98</v>
      </c>
      <c r="I433" s="95" t="s">
        <v>32</v>
      </c>
      <c r="J433" s="94" t="n">
        <v>107307</v>
      </c>
      <c r="K433" s="95" t="s">
        <v>667</v>
      </c>
      <c r="L433" s="95" t="s">
        <v>678</v>
      </c>
      <c r="M433" s="95" t="s">
        <v>130</v>
      </c>
    </row>
    <row r="434" customFormat="false" ht="12.75" hidden="false" customHeight="false" outlineLevel="0" collapsed="false">
      <c r="A434" s="94" t="n">
        <v>564196</v>
      </c>
      <c r="B434" s="95" t="s">
        <v>59</v>
      </c>
      <c r="C434" s="94" t="n">
        <v>13</v>
      </c>
      <c r="D434" s="95" t="s">
        <v>108</v>
      </c>
      <c r="E434" s="95" t="s">
        <v>28</v>
      </c>
      <c r="F434" s="96" t="n">
        <v>36859</v>
      </c>
      <c r="G434" s="94" t="n">
        <v>413</v>
      </c>
      <c r="H434" s="95" t="s">
        <v>98</v>
      </c>
      <c r="I434" s="95" t="s">
        <v>32</v>
      </c>
      <c r="J434" s="94" t="n">
        <v>107307</v>
      </c>
      <c r="K434" s="95" t="s">
        <v>667</v>
      </c>
      <c r="L434" s="95" t="s">
        <v>679</v>
      </c>
      <c r="M434" s="95" t="s">
        <v>558</v>
      </c>
    </row>
    <row r="435" customFormat="false" ht="12.75" hidden="false" customHeight="false" outlineLevel="0" collapsed="false">
      <c r="A435" s="94" t="n">
        <v>502567</v>
      </c>
      <c r="B435" s="95" t="s">
        <v>59</v>
      </c>
      <c r="C435" s="94" t="n">
        <v>11</v>
      </c>
      <c r="D435" s="95" t="s">
        <v>20</v>
      </c>
      <c r="E435" s="95" t="s">
        <v>28</v>
      </c>
      <c r="F435" s="96" t="n">
        <v>36578</v>
      </c>
      <c r="G435" s="94" t="n">
        <v>413</v>
      </c>
      <c r="H435" s="95" t="s">
        <v>98</v>
      </c>
      <c r="I435" s="95" t="s">
        <v>32</v>
      </c>
      <c r="J435" s="94" t="n">
        <v>107312</v>
      </c>
      <c r="K435" s="95" t="s">
        <v>680</v>
      </c>
      <c r="L435" s="95" t="s">
        <v>681</v>
      </c>
      <c r="M435" s="95" t="s">
        <v>682</v>
      </c>
    </row>
    <row r="436" customFormat="false" ht="12.75" hidden="false" customHeight="false" outlineLevel="0" collapsed="false">
      <c r="A436" s="94" t="n">
        <v>503441</v>
      </c>
      <c r="B436" s="95" t="s">
        <v>59</v>
      </c>
      <c r="C436" s="94" t="n">
        <v>7</v>
      </c>
      <c r="D436" s="95" t="s">
        <v>91</v>
      </c>
      <c r="E436" s="95" t="s">
        <v>72</v>
      </c>
      <c r="F436" s="96" t="n">
        <v>36297</v>
      </c>
      <c r="G436" s="94" t="n">
        <v>413</v>
      </c>
      <c r="H436" s="95" t="s">
        <v>98</v>
      </c>
      <c r="I436" s="95" t="s">
        <v>32</v>
      </c>
      <c r="J436" s="94" t="n">
        <v>107312</v>
      </c>
      <c r="K436" s="95" t="s">
        <v>680</v>
      </c>
      <c r="L436" s="95" t="s">
        <v>683</v>
      </c>
      <c r="M436" s="95" t="s">
        <v>93</v>
      </c>
    </row>
    <row r="437" customFormat="false" ht="12.75" hidden="false" customHeight="false" outlineLevel="0" collapsed="false">
      <c r="A437" s="94" t="n">
        <v>503838</v>
      </c>
      <c r="B437" s="95" t="s">
        <v>59</v>
      </c>
      <c r="C437" s="94" t="n">
        <v>5</v>
      </c>
      <c r="D437" s="95" t="s">
        <v>83</v>
      </c>
      <c r="E437" s="95" t="s">
        <v>72</v>
      </c>
      <c r="F437" s="96" t="n">
        <v>32930</v>
      </c>
      <c r="G437" s="94" t="n">
        <v>413</v>
      </c>
      <c r="H437" s="95" t="s">
        <v>98</v>
      </c>
      <c r="I437" s="95" t="s">
        <v>32</v>
      </c>
      <c r="J437" s="94" t="n">
        <v>107312</v>
      </c>
      <c r="K437" s="95" t="s">
        <v>680</v>
      </c>
      <c r="L437" s="95" t="s">
        <v>684</v>
      </c>
      <c r="M437" s="95" t="s">
        <v>135</v>
      </c>
    </row>
    <row r="438" customFormat="false" ht="12.75" hidden="false" customHeight="false" outlineLevel="0" collapsed="false">
      <c r="A438" s="94" t="n">
        <v>561155</v>
      </c>
      <c r="B438" s="95" t="s">
        <v>59</v>
      </c>
      <c r="C438" s="94" t="n">
        <v>5</v>
      </c>
      <c r="D438" s="95" t="s">
        <v>83</v>
      </c>
      <c r="E438" s="95" t="s">
        <v>72</v>
      </c>
      <c r="F438" s="96" t="n">
        <v>36752</v>
      </c>
      <c r="G438" s="94" t="n">
        <v>413</v>
      </c>
      <c r="H438" s="95" t="s">
        <v>98</v>
      </c>
      <c r="I438" s="95" t="s">
        <v>32</v>
      </c>
      <c r="J438" s="94" t="n">
        <v>107312</v>
      </c>
      <c r="K438" s="95" t="s">
        <v>680</v>
      </c>
      <c r="L438" s="95" t="s">
        <v>685</v>
      </c>
      <c r="M438" s="95" t="s">
        <v>126</v>
      </c>
    </row>
    <row r="439" customFormat="false" ht="12.75" hidden="false" customHeight="false" outlineLevel="0" collapsed="false">
      <c r="A439" s="94" t="n">
        <v>566563</v>
      </c>
      <c r="B439" s="95" t="s">
        <v>59</v>
      </c>
      <c r="C439" s="94" t="n">
        <v>7</v>
      </c>
      <c r="D439" s="95" t="s">
        <v>91</v>
      </c>
      <c r="E439" s="95" t="s">
        <v>72</v>
      </c>
      <c r="F439" s="96" t="n">
        <v>36934</v>
      </c>
      <c r="G439" s="94" t="n">
        <v>413</v>
      </c>
      <c r="H439" s="95" t="s">
        <v>98</v>
      </c>
      <c r="I439" s="95" t="s">
        <v>32</v>
      </c>
      <c r="J439" s="94" t="n">
        <v>107312</v>
      </c>
      <c r="K439" s="95" t="s">
        <v>680</v>
      </c>
      <c r="L439" s="95" t="s">
        <v>686</v>
      </c>
      <c r="M439" s="95" t="s">
        <v>93</v>
      </c>
    </row>
    <row r="440" customFormat="false" ht="12.75" hidden="false" customHeight="false" outlineLevel="0" collapsed="false">
      <c r="A440" s="94" t="n">
        <v>501080</v>
      </c>
      <c r="B440" s="95" t="s">
        <v>59</v>
      </c>
      <c r="C440" s="94" t="n">
        <v>3</v>
      </c>
      <c r="D440" s="95" t="s">
        <v>14</v>
      </c>
      <c r="E440" s="95" t="s">
        <v>72</v>
      </c>
      <c r="F440" s="96" t="n">
        <v>34164</v>
      </c>
      <c r="G440" s="94" t="n">
        <v>413</v>
      </c>
      <c r="H440" s="95" t="s">
        <v>98</v>
      </c>
      <c r="I440" s="95" t="s">
        <v>687</v>
      </c>
      <c r="J440" s="94" t="n">
        <v>107313</v>
      </c>
      <c r="K440" s="95" t="s">
        <v>688</v>
      </c>
      <c r="L440" s="95" t="s">
        <v>689</v>
      </c>
      <c r="M440" s="95" t="s">
        <v>139</v>
      </c>
    </row>
    <row r="441" customFormat="false" ht="12.75" hidden="false" customHeight="false" outlineLevel="0" collapsed="false">
      <c r="A441" s="94" t="n">
        <v>502661</v>
      </c>
      <c r="B441" s="95" t="s">
        <v>59</v>
      </c>
      <c r="C441" s="94" t="n">
        <v>5</v>
      </c>
      <c r="D441" s="95" t="s">
        <v>83</v>
      </c>
      <c r="E441" s="95" t="s">
        <v>72</v>
      </c>
      <c r="F441" s="96" t="n">
        <v>32174</v>
      </c>
      <c r="G441" s="94" t="n">
        <v>413</v>
      </c>
      <c r="H441" s="95" t="s">
        <v>98</v>
      </c>
      <c r="I441" s="95" t="s">
        <v>687</v>
      </c>
      <c r="J441" s="94" t="n">
        <v>107313</v>
      </c>
      <c r="K441" s="95" t="s">
        <v>688</v>
      </c>
      <c r="L441" s="95" t="s">
        <v>690</v>
      </c>
      <c r="M441" s="95" t="s">
        <v>135</v>
      </c>
    </row>
    <row r="442" customFormat="false" ht="12.75" hidden="false" customHeight="false" outlineLevel="0" collapsed="false">
      <c r="A442" s="94" t="n">
        <v>502701</v>
      </c>
      <c r="B442" s="95" t="s">
        <v>59</v>
      </c>
      <c r="C442" s="94" t="n">
        <v>5</v>
      </c>
      <c r="D442" s="95" t="s">
        <v>83</v>
      </c>
      <c r="E442" s="95" t="s">
        <v>72</v>
      </c>
      <c r="F442" s="96" t="n">
        <v>30861</v>
      </c>
      <c r="G442" s="94" t="n">
        <v>413</v>
      </c>
      <c r="H442" s="95" t="s">
        <v>98</v>
      </c>
      <c r="I442" s="95" t="s">
        <v>687</v>
      </c>
      <c r="J442" s="94" t="n">
        <v>107313</v>
      </c>
      <c r="K442" s="95" t="s">
        <v>688</v>
      </c>
      <c r="L442" s="95" t="s">
        <v>691</v>
      </c>
      <c r="M442" s="95" t="s">
        <v>135</v>
      </c>
    </row>
    <row r="443" customFormat="false" ht="12.75" hidden="false" customHeight="false" outlineLevel="0" collapsed="false">
      <c r="A443" s="94" t="n">
        <v>502712</v>
      </c>
      <c r="B443" s="95" t="s">
        <v>59</v>
      </c>
      <c r="C443" s="94" t="n">
        <v>7</v>
      </c>
      <c r="D443" s="95" t="s">
        <v>91</v>
      </c>
      <c r="E443" s="95" t="s">
        <v>72</v>
      </c>
      <c r="F443" s="96" t="n">
        <v>32139</v>
      </c>
      <c r="G443" s="94" t="n">
        <v>413</v>
      </c>
      <c r="H443" s="95" t="s">
        <v>98</v>
      </c>
      <c r="I443" s="95" t="s">
        <v>687</v>
      </c>
      <c r="J443" s="94" t="n">
        <v>107313</v>
      </c>
      <c r="K443" s="95" t="s">
        <v>688</v>
      </c>
      <c r="L443" s="95" t="s">
        <v>692</v>
      </c>
      <c r="M443" s="95" t="s">
        <v>130</v>
      </c>
    </row>
    <row r="444" customFormat="false" ht="12.75" hidden="false" customHeight="false" outlineLevel="0" collapsed="false">
      <c r="A444" s="94" t="n">
        <v>502801</v>
      </c>
      <c r="B444" s="95" t="s">
        <v>59</v>
      </c>
      <c r="C444" s="94" t="n">
        <v>7</v>
      </c>
      <c r="D444" s="95" t="s">
        <v>91</v>
      </c>
      <c r="E444" s="95" t="s">
        <v>72</v>
      </c>
      <c r="F444" s="96" t="n">
        <v>34099</v>
      </c>
      <c r="G444" s="94" t="n">
        <v>413</v>
      </c>
      <c r="H444" s="95" t="s">
        <v>98</v>
      </c>
      <c r="I444" s="95" t="s">
        <v>687</v>
      </c>
      <c r="J444" s="94" t="n">
        <v>107313</v>
      </c>
      <c r="K444" s="95" t="s">
        <v>688</v>
      </c>
      <c r="L444" s="95" t="s">
        <v>693</v>
      </c>
      <c r="M444" s="95" t="s">
        <v>130</v>
      </c>
    </row>
    <row r="445" customFormat="false" ht="12.75" hidden="false" customHeight="false" outlineLevel="0" collapsed="false">
      <c r="A445" s="94" t="n">
        <v>502823</v>
      </c>
      <c r="B445" s="95" t="s">
        <v>59</v>
      </c>
      <c r="C445" s="94" t="n">
        <v>5</v>
      </c>
      <c r="D445" s="95" t="s">
        <v>83</v>
      </c>
      <c r="E445" s="95" t="s">
        <v>72</v>
      </c>
      <c r="F445" s="96" t="n">
        <v>35135</v>
      </c>
      <c r="G445" s="94" t="n">
        <v>413</v>
      </c>
      <c r="H445" s="95" t="s">
        <v>98</v>
      </c>
      <c r="I445" s="95" t="s">
        <v>687</v>
      </c>
      <c r="J445" s="94" t="n">
        <v>107313</v>
      </c>
      <c r="K445" s="95" t="s">
        <v>688</v>
      </c>
      <c r="L445" s="95" t="s">
        <v>694</v>
      </c>
      <c r="M445" s="95" t="s">
        <v>135</v>
      </c>
    </row>
    <row r="446" customFormat="false" ht="12.75" hidden="false" customHeight="false" outlineLevel="0" collapsed="false">
      <c r="A446" s="94" t="n">
        <v>502855</v>
      </c>
      <c r="B446" s="95" t="s">
        <v>59</v>
      </c>
      <c r="C446" s="94" t="n">
        <v>5</v>
      </c>
      <c r="D446" s="95" t="s">
        <v>83</v>
      </c>
      <c r="E446" s="95" t="s">
        <v>72</v>
      </c>
      <c r="F446" s="96" t="n">
        <v>34092</v>
      </c>
      <c r="G446" s="94" t="n">
        <v>413</v>
      </c>
      <c r="H446" s="95" t="s">
        <v>98</v>
      </c>
      <c r="I446" s="95" t="s">
        <v>687</v>
      </c>
      <c r="J446" s="94" t="n">
        <v>107313</v>
      </c>
      <c r="K446" s="95" t="s">
        <v>688</v>
      </c>
      <c r="L446" s="95" t="s">
        <v>695</v>
      </c>
      <c r="M446" s="95" t="s">
        <v>135</v>
      </c>
    </row>
    <row r="447" customFormat="false" ht="12.75" hidden="false" customHeight="false" outlineLevel="0" collapsed="false">
      <c r="A447" s="94" t="n">
        <v>502887</v>
      </c>
      <c r="B447" s="95" t="s">
        <v>59</v>
      </c>
      <c r="C447" s="94" t="n">
        <v>5</v>
      </c>
      <c r="D447" s="95" t="s">
        <v>83</v>
      </c>
      <c r="E447" s="95" t="s">
        <v>72</v>
      </c>
      <c r="F447" s="96" t="n">
        <v>35380</v>
      </c>
      <c r="G447" s="94" t="n">
        <v>413</v>
      </c>
      <c r="H447" s="95" t="s">
        <v>98</v>
      </c>
      <c r="I447" s="95" t="s">
        <v>687</v>
      </c>
      <c r="J447" s="94" t="n">
        <v>107313</v>
      </c>
      <c r="K447" s="95" t="s">
        <v>688</v>
      </c>
      <c r="L447" s="95" t="s">
        <v>696</v>
      </c>
      <c r="M447" s="95" t="s">
        <v>135</v>
      </c>
    </row>
    <row r="448" customFormat="false" ht="12.75" hidden="false" customHeight="false" outlineLevel="0" collapsed="false">
      <c r="A448" s="94" t="n">
        <v>502895</v>
      </c>
      <c r="B448" s="95" t="s">
        <v>59</v>
      </c>
      <c r="C448" s="94" t="n">
        <v>8</v>
      </c>
      <c r="D448" s="95" t="s">
        <v>17</v>
      </c>
      <c r="E448" s="95" t="s">
        <v>72</v>
      </c>
      <c r="F448" s="96" t="n">
        <v>35415</v>
      </c>
      <c r="G448" s="94" t="n">
        <v>413</v>
      </c>
      <c r="H448" s="95" t="s">
        <v>98</v>
      </c>
      <c r="I448" s="95" t="s">
        <v>687</v>
      </c>
      <c r="J448" s="94" t="n">
        <v>107313</v>
      </c>
      <c r="K448" s="95" t="s">
        <v>688</v>
      </c>
      <c r="L448" s="95" t="s">
        <v>697</v>
      </c>
      <c r="M448" s="95" t="s">
        <v>142</v>
      </c>
    </row>
    <row r="449" customFormat="false" ht="12.75" hidden="false" customHeight="false" outlineLevel="0" collapsed="false">
      <c r="A449" s="94" t="n">
        <v>503219</v>
      </c>
      <c r="B449" s="95" t="s">
        <v>59</v>
      </c>
      <c r="C449" s="94" t="n">
        <v>7</v>
      </c>
      <c r="D449" s="95" t="s">
        <v>91</v>
      </c>
      <c r="E449" s="95" t="s">
        <v>72</v>
      </c>
      <c r="F449" s="96" t="n">
        <v>32594</v>
      </c>
      <c r="G449" s="94" t="n">
        <v>413</v>
      </c>
      <c r="H449" s="95" t="s">
        <v>98</v>
      </c>
      <c r="I449" s="95" t="s">
        <v>687</v>
      </c>
      <c r="J449" s="94" t="n">
        <v>107313</v>
      </c>
      <c r="K449" s="95" t="s">
        <v>688</v>
      </c>
      <c r="L449" s="95" t="s">
        <v>698</v>
      </c>
      <c r="M449" s="95" t="s">
        <v>130</v>
      </c>
    </row>
    <row r="450" customFormat="false" ht="12.75" hidden="false" customHeight="false" outlineLevel="0" collapsed="false">
      <c r="A450" s="94" t="n">
        <v>503324</v>
      </c>
      <c r="B450" s="95" t="s">
        <v>59</v>
      </c>
      <c r="C450" s="94" t="n">
        <v>7</v>
      </c>
      <c r="D450" s="95" t="s">
        <v>91</v>
      </c>
      <c r="E450" s="95" t="s">
        <v>72</v>
      </c>
      <c r="F450" s="96" t="n">
        <v>35520</v>
      </c>
      <c r="G450" s="94" t="n">
        <v>413</v>
      </c>
      <c r="H450" s="95" t="s">
        <v>98</v>
      </c>
      <c r="I450" s="95" t="s">
        <v>687</v>
      </c>
      <c r="J450" s="94" t="n">
        <v>107313</v>
      </c>
      <c r="K450" s="95" t="s">
        <v>688</v>
      </c>
      <c r="L450" s="95" t="s">
        <v>699</v>
      </c>
      <c r="M450" s="95" t="s">
        <v>130</v>
      </c>
    </row>
    <row r="451" customFormat="false" ht="12.75" hidden="false" customHeight="false" outlineLevel="0" collapsed="false">
      <c r="A451" s="94" t="n">
        <v>503464</v>
      </c>
      <c r="B451" s="95" t="s">
        <v>59</v>
      </c>
      <c r="C451" s="94" t="n">
        <v>13</v>
      </c>
      <c r="D451" s="95" t="s">
        <v>108</v>
      </c>
      <c r="E451" s="95" t="s">
        <v>28</v>
      </c>
      <c r="F451" s="96" t="n">
        <v>36413</v>
      </c>
      <c r="G451" s="94" t="n">
        <v>413</v>
      </c>
      <c r="H451" s="95" t="s">
        <v>98</v>
      </c>
      <c r="I451" s="95" t="s">
        <v>687</v>
      </c>
      <c r="J451" s="94" t="n">
        <v>107313</v>
      </c>
      <c r="K451" s="95" t="s">
        <v>688</v>
      </c>
      <c r="L451" s="95" t="s">
        <v>700</v>
      </c>
      <c r="M451" s="95" t="s">
        <v>239</v>
      </c>
    </row>
    <row r="452" customFormat="false" ht="12.75" hidden="false" customHeight="false" outlineLevel="0" collapsed="false">
      <c r="A452" s="94" t="n">
        <v>503474</v>
      </c>
      <c r="B452" s="95" t="s">
        <v>59</v>
      </c>
      <c r="C452" s="94" t="n">
        <v>7</v>
      </c>
      <c r="D452" s="95" t="s">
        <v>91</v>
      </c>
      <c r="E452" s="95" t="s">
        <v>28</v>
      </c>
      <c r="F452" s="96" t="n">
        <v>36526</v>
      </c>
      <c r="G452" s="94" t="n">
        <v>413</v>
      </c>
      <c r="H452" s="95" t="s">
        <v>98</v>
      </c>
      <c r="I452" s="95" t="s">
        <v>687</v>
      </c>
      <c r="J452" s="94" t="n">
        <v>107313</v>
      </c>
      <c r="K452" s="95" t="s">
        <v>688</v>
      </c>
      <c r="L452" s="95" t="s">
        <v>701</v>
      </c>
      <c r="M452" s="95"/>
    </row>
    <row r="453" customFormat="false" ht="12.75" hidden="false" customHeight="false" outlineLevel="0" collapsed="false">
      <c r="A453" s="94" t="n">
        <v>503941</v>
      </c>
      <c r="B453" s="95" t="s">
        <v>59</v>
      </c>
      <c r="C453" s="94" t="n">
        <v>10</v>
      </c>
      <c r="D453" s="95" t="s">
        <v>157</v>
      </c>
      <c r="E453" s="95" t="s">
        <v>28</v>
      </c>
      <c r="F453" s="96" t="n">
        <v>36570</v>
      </c>
      <c r="G453" s="94" t="n">
        <v>413</v>
      </c>
      <c r="H453" s="95" t="s">
        <v>98</v>
      </c>
      <c r="I453" s="95" t="s">
        <v>687</v>
      </c>
      <c r="J453" s="94" t="n">
        <v>107313</v>
      </c>
      <c r="K453" s="95" t="s">
        <v>688</v>
      </c>
      <c r="L453" s="95" t="s">
        <v>702</v>
      </c>
      <c r="M453" s="95" t="s">
        <v>300</v>
      </c>
    </row>
    <row r="454" customFormat="false" ht="12.75" hidden="false" customHeight="false" outlineLevel="0" collapsed="false">
      <c r="A454" s="94" t="n">
        <v>560211</v>
      </c>
      <c r="B454" s="95" t="s">
        <v>59</v>
      </c>
      <c r="C454" s="94" t="n">
        <v>8</v>
      </c>
      <c r="D454" s="95" t="s">
        <v>17</v>
      </c>
      <c r="E454" s="95" t="s">
        <v>72</v>
      </c>
      <c r="F454" s="96" t="n">
        <v>36712</v>
      </c>
      <c r="G454" s="94" t="n">
        <v>413</v>
      </c>
      <c r="H454" s="95" t="s">
        <v>98</v>
      </c>
      <c r="I454" s="95" t="s">
        <v>687</v>
      </c>
      <c r="J454" s="94" t="n">
        <v>107313</v>
      </c>
      <c r="K454" s="95" t="s">
        <v>688</v>
      </c>
      <c r="L454" s="95" t="s">
        <v>703</v>
      </c>
      <c r="M454" s="95" t="s">
        <v>581</v>
      </c>
    </row>
    <row r="455" customFormat="false" ht="12.75" hidden="false" customHeight="false" outlineLevel="0" collapsed="false">
      <c r="A455" s="94" t="n">
        <v>562073</v>
      </c>
      <c r="B455" s="95" t="s">
        <v>59</v>
      </c>
      <c r="C455" s="94" t="n">
        <v>14</v>
      </c>
      <c r="D455" s="95" t="s">
        <v>60</v>
      </c>
      <c r="E455" s="95" t="s">
        <v>28</v>
      </c>
      <c r="F455" s="96" t="n">
        <v>36889</v>
      </c>
      <c r="G455" s="94" t="n">
        <v>413</v>
      </c>
      <c r="H455" s="95" t="s">
        <v>98</v>
      </c>
      <c r="I455" s="95" t="s">
        <v>687</v>
      </c>
      <c r="J455" s="94" t="n">
        <v>107313</v>
      </c>
      <c r="K455" s="95" t="s">
        <v>688</v>
      </c>
      <c r="L455" s="95" t="s">
        <v>704</v>
      </c>
      <c r="M455" s="95" t="s">
        <v>275</v>
      </c>
    </row>
    <row r="456" customFormat="false" ht="12.75" hidden="false" customHeight="false" outlineLevel="0" collapsed="false">
      <c r="A456" s="94" t="n">
        <v>566982</v>
      </c>
      <c r="B456" s="95" t="s">
        <v>59</v>
      </c>
      <c r="C456" s="94" t="n">
        <v>14</v>
      </c>
      <c r="D456" s="95" t="s">
        <v>60</v>
      </c>
      <c r="E456" s="95" t="s">
        <v>28</v>
      </c>
      <c r="F456" s="96" t="n">
        <v>36938</v>
      </c>
      <c r="G456" s="94" t="n">
        <v>413</v>
      </c>
      <c r="H456" s="95" t="s">
        <v>98</v>
      </c>
      <c r="I456" s="95" t="s">
        <v>687</v>
      </c>
      <c r="J456" s="94" t="n">
        <v>107313</v>
      </c>
      <c r="K456" s="95" t="s">
        <v>688</v>
      </c>
      <c r="L456" s="95" t="s">
        <v>705</v>
      </c>
      <c r="M456" s="95" t="s">
        <v>275</v>
      </c>
    </row>
    <row r="457" customFormat="false" ht="12.75" hidden="false" customHeight="false" outlineLevel="0" collapsed="false">
      <c r="A457" s="94" t="n">
        <v>406044</v>
      </c>
      <c r="B457" s="95" t="s">
        <v>59</v>
      </c>
      <c r="C457" s="94" t="n">
        <v>14</v>
      </c>
      <c r="D457" s="95" t="s">
        <v>131</v>
      </c>
      <c r="E457" s="95" t="s">
        <v>28</v>
      </c>
      <c r="F457" s="96" t="n">
        <v>36444</v>
      </c>
      <c r="G457" s="94" t="n">
        <v>413</v>
      </c>
      <c r="H457" s="95" t="s">
        <v>98</v>
      </c>
      <c r="I457" s="95" t="s">
        <v>706</v>
      </c>
      <c r="J457" s="94" t="n">
        <v>107314</v>
      </c>
      <c r="K457" s="95" t="s">
        <v>707</v>
      </c>
      <c r="L457" s="95" t="s">
        <v>708</v>
      </c>
      <c r="M457" s="95" t="s">
        <v>133</v>
      </c>
    </row>
    <row r="458" customFormat="false" ht="12.75" hidden="false" customHeight="false" outlineLevel="0" collapsed="false">
      <c r="A458" s="94" t="n">
        <v>500257</v>
      </c>
      <c r="B458" s="95" t="s">
        <v>59</v>
      </c>
      <c r="C458" s="94" t="n">
        <v>7</v>
      </c>
      <c r="D458" s="95" t="s">
        <v>91</v>
      </c>
      <c r="E458" s="95" t="s">
        <v>72</v>
      </c>
      <c r="F458" s="96" t="n">
        <v>36608</v>
      </c>
      <c r="G458" s="94" t="n">
        <v>413</v>
      </c>
      <c r="H458" s="95" t="s">
        <v>98</v>
      </c>
      <c r="I458" s="95" t="s">
        <v>706</v>
      </c>
      <c r="J458" s="94" t="n">
        <v>107314</v>
      </c>
      <c r="K458" s="95" t="s">
        <v>707</v>
      </c>
      <c r="L458" s="95" t="s">
        <v>709</v>
      </c>
      <c r="M458" s="95" t="s">
        <v>130</v>
      </c>
    </row>
    <row r="459" customFormat="false" ht="12.75" hidden="false" customHeight="false" outlineLevel="0" collapsed="false">
      <c r="A459" s="94" t="n">
        <v>500259</v>
      </c>
      <c r="B459" s="95" t="s">
        <v>59</v>
      </c>
      <c r="C459" s="94" t="n">
        <v>5</v>
      </c>
      <c r="D459" s="95" t="s">
        <v>83</v>
      </c>
      <c r="E459" s="95" t="s">
        <v>72</v>
      </c>
      <c r="F459" s="96" t="n">
        <v>36612</v>
      </c>
      <c r="G459" s="94" t="n">
        <v>413</v>
      </c>
      <c r="H459" s="95" t="s">
        <v>98</v>
      </c>
      <c r="I459" s="95" t="s">
        <v>706</v>
      </c>
      <c r="J459" s="94" t="n">
        <v>107314</v>
      </c>
      <c r="K459" s="95" t="s">
        <v>707</v>
      </c>
      <c r="L459" s="95" t="s">
        <v>710</v>
      </c>
      <c r="M459" s="95" t="s">
        <v>135</v>
      </c>
    </row>
    <row r="460" customFormat="false" ht="12.75" hidden="false" customHeight="false" outlineLevel="0" collapsed="false">
      <c r="A460" s="94" t="n">
        <v>500326</v>
      </c>
      <c r="B460" s="95" t="s">
        <v>59</v>
      </c>
      <c r="C460" s="94" t="n">
        <v>13</v>
      </c>
      <c r="D460" s="95" t="s">
        <v>108</v>
      </c>
      <c r="E460" s="95" t="s">
        <v>28</v>
      </c>
      <c r="F460" s="96" t="n">
        <v>36633</v>
      </c>
      <c r="G460" s="94" t="n">
        <v>413</v>
      </c>
      <c r="H460" s="95" t="s">
        <v>98</v>
      </c>
      <c r="I460" s="95" t="s">
        <v>706</v>
      </c>
      <c r="J460" s="94" t="n">
        <v>107314</v>
      </c>
      <c r="K460" s="95" t="s">
        <v>707</v>
      </c>
      <c r="L460" s="95" t="s">
        <v>711</v>
      </c>
      <c r="M460" s="95" t="s">
        <v>558</v>
      </c>
    </row>
    <row r="461" customFormat="false" ht="12.75" hidden="false" customHeight="false" outlineLevel="0" collapsed="false">
      <c r="A461" s="94" t="n">
        <v>502593</v>
      </c>
      <c r="B461" s="95" t="s">
        <v>59</v>
      </c>
      <c r="C461" s="94" t="n">
        <v>5</v>
      </c>
      <c r="D461" s="95" t="s">
        <v>83</v>
      </c>
      <c r="E461" s="95" t="s">
        <v>72</v>
      </c>
      <c r="F461" s="96" t="n">
        <v>36592</v>
      </c>
      <c r="G461" s="94" t="n">
        <v>413</v>
      </c>
      <c r="H461" s="95" t="s">
        <v>98</v>
      </c>
      <c r="I461" s="95" t="s">
        <v>706</v>
      </c>
      <c r="J461" s="94" t="n">
        <v>107314</v>
      </c>
      <c r="K461" s="95" t="s">
        <v>707</v>
      </c>
      <c r="L461" s="95" t="s">
        <v>712</v>
      </c>
      <c r="M461" s="95" t="s">
        <v>135</v>
      </c>
    </row>
    <row r="462" customFormat="false" ht="12.75" hidden="false" customHeight="false" outlineLevel="0" collapsed="false">
      <c r="A462" s="94" t="n">
        <v>503036</v>
      </c>
      <c r="B462" s="95" t="s">
        <v>59</v>
      </c>
      <c r="C462" s="94" t="n">
        <v>8</v>
      </c>
      <c r="D462" s="95" t="s">
        <v>17</v>
      </c>
      <c r="E462" s="95" t="s">
        <v>72</v>
      </c>
      <c r="F462" s="96" t="n">
        <v>36342</v>
      </c>
      <c r="G462" s="94" t="n">
        <v>413</v>
      </c>
      <c r="H462" s="95" t="s">
        <v>98</v>
      </c>
      <c r="I462" s="95" t="s">
        <v>706</v>
      </c>
      <c r="J462" s="94" t="n">
        <v>107314</v>
      </c>
      <c r="K462" s="95" t="s">
        <v>707</v>
      </c>
      <c r="L462" s="95" t="s">
        <v>713</v>
      </c>
      <c r="M462" s="95" t="s">
        <v>142</v>
      </c>
    </row>
    <row r="463" customFormat="false" ht="12.75" hidden="false" customHeight="false" outlineLevel="0" collapsed="false">
      <c r="A463" s="94" t="n">
        <v>503849</v>
      </c>
      <c r="B463" s="95" t="s">
        <v>59</v>
      </c>
      <c r="C463" s="94" t="n">
        <v>3</v>
      </c>
      <c r="D463" s="95" t="s">
        <v>14</v>
      </c>
      <c r="E463" s="95" t="s">
        <v>72</v>
      </c>
      <c r="F463" s="96" t="n">
        <v>34849</v>
      </c>
      <c r="G463" s="94" t="n">
        <v>413</v>
      </c>
      <c r="H463" s="95" t="s">
        <v>98</v>
      </c>
      <c r="I463" s="95" t="s">
        <v>706</v>
      </c>
      <c r="J463" s="94" t="n">
        <v>107314</v>
      </c>
      <c r="K463" s="95" t="s">
        <v>707</v>
      </c>
      <c r="L463" s="95" t="s">
        <v>714</v>
      </c>
      <c r="M463" s="95" t="s">
        <v>139</v>
      </c>
    </row>
    <row r="464" customFormat="false" ht="12.75" hidden="false" customHeight="false" outlineLevel="0" collapsed="false">
      <c r="A464" s="94" t="n">
        <v>406706</v>
      </c>
      <c r="B464" s="95" t="s">
        <v>59</v>
      </c>
      <c r="C464" s="94" t="n">
        <v>13</v>
      </c>
      <c r="D464" s="95" t="s">
        <v>115</v>
      </c>
      <c r="E464" s="95" t="s">
        <v>28</v>
      </c>
      <c r="F464" s="96" t="n">
        <v>36707</v>
      </c>
      <c r="G464" s="94" t="n">
        <v>413</v>
      </c>
      <c r="H464" s="95" t="s">
        <v>62</v>
      </c>
      <c r="I464" s="95" t="s">
        <v>715</v>
      </c>
      <c r="J464" s="94" t="n">
        <v>107316</v>
      </c>
      <c r="K464" s="95" t="s">
        <v>716</v>
      </c>
      <c r="L464" s="95" t="s">
        <v>717</v>
      </c>
      <c r="M464" s="95" t="s">
        <v>245</v>
      </c>
    </row>
    <row r="465" customFormat="false" ht="12.75" hidden="false" customHeight="false" outlineLevel="0" collapsed="false">
      <c r="A465" s="94" t="n">
        <v>501164</v>
      </c>
      <c r="B465" s="95" t="s">
        <v>59</v>
      </c>
      <c r="C465" s="94" t="n">
        <v>2</v>
      </c>
      <c r="D465" s="95" t="s">
        <v>13</v>
      </c>
      <c r="E465" s="95" t="s">
        <v>72</v>
      </c>
      <c r="F465" s="96" t="n">
        <v>33482</v>
      </c>
      <c r="G465" s="94" t="n">
        <v>413</v>
      </c>
      <c r="H465" s="95" t="s">
        <v>62</v>
      </c>
      <c r="I465" s="95" t="s">
        <v>715</v>
      </c>
      <c r="J465" s="94" t="n">
        <v>107316</v>
      </c>
      <c r="K465" s="95" t="s">
        <v>716</v>
      </c>
      <c r="L465" s="95" t="s">
        <v>718</v>
      </c>
      <c r="M465" s="95" t="s">
        <v>719</v>
      </c>
    </row>
    <row r="466" customFormat="false" ht="12.75" hidden="false" customHeight="false" outlineLevel="0" collapsed="false">
      <c r="A466" s="94" t="n">
        <v>502752</v>
      </c>
      <c r="B466" s="95" t="s">
        <v>59</v>
      </c>
      <c r="C466" s="94" t="n">
        <v>3</v>
      </c>
      <c r="D466" s="95" t="s">
        <v>14</v>
      </c>
      <c r="E466" s="95" t="s">
        <v>72</v>
      </c>
      <c r="F466" s="96" t="n">
        <v>29234</v>
      </c>
      <c r="G466" s="94" t="n">
        <v>413</v>
      </c>
      <c r="H466" s="95" t="s">
        <v>62</v>
      </c>
      <c r="I466" s="95" t="s">
        <v>715</v>
      </c>
      <c r="J466" s="94" t="n">
        <v>107316</v>
      </c>
      <c r="K466" s="95" t="s">
        <v>716</v>
      </c>
      <c r="L466" s="95" t="s">
        <v>720</v>
      </c>
      <c r="M466" s="95" t="s">
        <v>271</v>
      </c>
    </row>
    <row r="467" customFormat="false" ht="12.75" hidden="false" customHeight="false" outlineLevel="0" collapsed="false">
      <c r="A467" s="94" t="n">
        <v>503728</v>
      </c>
      <c r="B467" s="95" t="s">
        <v>59</v>
      </c>
      <c r="C467" s="94" t="n">
        <v>7</v>
      </c>
      <c r="D467" s="95" t="s">
        <v>91</v>
      </c>
      <c r="E467" s="95" t="s">
        <v>72</v>
      </c>
      <c r="F467" s="96" t="n">
        <v>36525</v>
      </c>
      <c r="G467" s="94" t="n">
        <v>413</v>
      </c>
      <c r="H467" s="95" t="s">
        <v>62</v>
      </c>
      <c r="I467" s="95" t="s">
        <v>715</v>
      </c>
      <c r="J467" s="94" t="n">
        <v>107316</v>
      </c>
      <c r="K467" s="95" t="s">
        <v>716</v>
      </c>
      <c r="L467" s="95" t="s">
        <v>721</v>
      </c>
      <c r="M467" s="95" t="s">
        <v>93</v>
      </c>
    </row>
    <row r="468" customFormat="false" ht="12.75" hidden="false" customHeight="false" outlineLevel="0" collapsed="false">
      <c r="A468" s="94" t="n">
        <v>503794</v>
      </c>
      <c r="B468" s="95" t="s">
        <v>59</v>
      </c>
      <c r="C468" s="94" t="n">
        <v>10</v>
      </c>
      <c r="D468" s="95" t="s">
        <v>157</v>
      </c>
      <c r="E468" s="95" t="s">
        <v>278</v>
      </c>
      <c r="F468" s="96" t="n">
        <v>35968</v>
      </c>
      <c r="G468" s="94" t="n">
        <v>413</v>
      </c>
      <c r="H468" s="95" t="s">
        <v>62</v>
      </c>
      <c r="I468" s="95" t="s">
        <v>715</v>
      </c>
      <c r="J468" s="94" t="n">
        <v>107316</v>
      </c>
      <c r="K468" s="95" t="s">
        <v>716</v>
      </c>
      <c r="L468" s="95" t="s">
        <v>722</v>
      </c>
      <c r="M468" s="95" t="s">
        <v>723</v>
      </c>
    </row>
    <row r="469" customFormat="false" ht="12.75" hidden="false" customHeight="false" outlineLevel="0" collapsed="false">
      <c r="A469" s="94" t="n">
        <v>560231</v>
      </c>
      <c r="B469" s="95" t="s">
        <v>59</v>
      </c>
      <c r="C469" s="94" t="n">
        <v>11</v>
      </c>
      <c r="D469" s="95" t="s">
        <v>20</v>
      </c>
      <c r="E469" s="95" t="s">
        <v>28</v>
      </c>
      <c r="F469" s="96" t="n">
        <v>36712</v>
      </c>
      <c r="G469" s="94" t="n">
        <v>413</v>
      </c>
      <c r="H469" s="95" t="s">
        <v>62</v>
      </c>
      <c r="I469" s="95" t="s">
        <v>715</v>
      </c>
      <c r="J469" s="94" t="n">
        <v>107316</v>
      </c>
      <c r="K469" s="95" t="s">
        <v>716</v>
      </c>
      <c r="L469" s="95" t="s">
        <v>724</v>
      </c>
      <c r="M469" s="95" t="s">
        <v>440</v>
      </c>
    </row>
    <row r="470" customFormat="false" ht="12.75" hidden="false" customHeight="false" outlineLevel="0" collapsed="false">
      <c r="A470" s="94" t="n">
        <v>567506</v>
      </c>
      <c r="B470" s="95" t="s">
        <v>59</v>
      </c>
      <c r="C470" s="94" t="n">
        <v>9</v>
      </c>
      <c r="D470" s="95" t="s">
        <v>18</v>
      </c>
      <c r="E470" s="95" t="s">
        <v>72</v>
      </c>
      <c r="F470" s="96" t="n">
        <v>36962</v>
      </c>
      <c r="G470" s="94" t="n">
        <v>413</v>
      </c>
      <c r="H470" s="95" t="s">
        <v>62</v>
      </c>
      <c r="I470" s="95" t="s">
        <v>715</v>
      </c>
      <c r="J470" s="94" t="n">
        <v>107316</v>
      </c>
      <c r="K470" s="95" t="s">
        <v>716</v>
      </c>
      <c r="L470" s="95" t="s">
        <v>725</v>
      </c>
      <c r="M470" s="95" t="s">
        <v>144</v>
      </c>
    </row>
    <row r="471" customFormat="false" ht="12.75" hidden="false" customHeight="false" outlineLevel="0" collapsed="false">
      <c r="A471" s="94" t="n">
        <v>564981</v>
      </c>
      <c r="B471" s="95" t="s">
        <v>59</v>
      </c>
      <c r="C471" s="94" t="n">
        <v>14</v>
      </c>
      <c r="D471" s="95" t="s">
        <v>60</v>
      </c>
      <c r="E471" s="95" t="s">
        <v>28</v>
      </c>
      <c r="F471" s="96" t="n">
        <v>36875</v>
      </c>
      <c r="G471" s="94" t="n">
        <v>413</v>
      </c>
      <c r="H471" s="95" t="s">
        <v>98</v>
      </c>
      <c r="I471" s="95" t="s">
        <v>706</v>
      </c>
      <c r="J471" s="94" t="n">
        <v>107314</v>
      </c>
      <c r="K471" s="95" t="s">
        <v>707</v>
      </c>
      <c r="L471" s="95" t="s">
        <v>726</v>
      </c>
      <c r="M471" s="95" t="s">
        <v>727</v>
      </c>
    </row>
    <row r="472" customFormat="false" ht="12.75" hidden="false" customHeight="false" outlineLevel="0" collapsed="false">
      <c r="A472" s="94" t="n">
        <v>501775</v>
      </c>
      <c r="B472" s="95" t="s">
        <v>59</v>
      </c>
      <c r="C472" s="94" t="n">
        <v>8</v>
      </c>
      <c r="D472" s="95" t="s">
        <v>17</v>
      </c>
      <c r="E472" s="95" t="s">
        <v>72</v>
      </c>
      <c r="F472" s="96" t="n">
        <v>36360</v>
      </c>
      <c r="G472" s="94" t="n">
        <v>413</v>
      </c>
      <c r="H472" s="95" t="s">
        <v>98</v>
      </c>
      <c r="I472" s="95" t="s">
        <v>40</v>
      </c>
      <c r="J472" s="94" t="n">
        <v>107315</v>
      </c>
      <c r="K472" s="95" t="s">
        <v>728</v>
      </c>
      <c r="L472" s="95" t="s">
        <v>729</v>
      </c>
      <c r="M472" s="95" t="s">
        <v>581</v>
      </c>
    </row>
    <row r="473" customFormat="false" ht="12.75" hidden="false" customHeight="false" outlineLevel="0" collapsed="false">
      <c r="A473" s="94" t="n">
        <v>502517</v>
      </c>
      <c r="B473" s="95" t="s">
        <v>59</v>
      </c>
      <c r="C473" s="94" t="n">
        <v>9</v>
      </c>
      <c r="D473" s="95" t="s">
        <v>18</v>
      </c>
      <c r="E473" s="95" t="s">
        <v>72</v>
      </c>
      <c r="F473" s="96" t="n">
        <v>36563</v>
      </c>
      <c r="G473" s="94" t="n">
        <v>413</v>
      </c>
      <c r="H473" s="95" t="s">
        <v>98</v>
      </c>
      <c r="I473" s="95" t="s">
        <v>40</v>
      </c>
      <c r="J473" s="94" t="n">
        <v>107315</v>
      </c>
      <c r="K473" s="95" t="s">
        <v>728</v>
      </c>
      <c r="L473" s="95" t="s">
        <v>730</v>
      </c>
      <c r="M473" s="95" t="s">
        <v>90</v>
      </c>
    </row>
    <row r="474" customFormat="false" ht="12.75" hidden="false" customHeight="false" outlineLevel="0" collapsed="false">
      <c r="A474" s="94" t="n">
        <v>502530</v>
      </c>
      <c r="B474" s="95" t="s">
        <v>59</v>
      </c>
      <c r="C474" s="94" t="n">
        <v>9</v>
      </c>
      <c r="D474" s="95" t="s">
        <v>18</v>
      </c>
      <c r="E474" s="95" t="s">
        <v>72</v>
      </c>
      <c r="F474" s="96" t="n">
        <v>36563</v>
      </c>
      <c r="G474" s="94" t="n">
        <v>413</v>
      </c>
      <c r="H474" s="95" t="s">
        <v>98</v>
      </c>
      <c r="I474" s="95" t="s">
        <v>40</v>
      </c>
      <c r="J474" s="94" t="n">
        <v>107315</v>
      </c>
      <c r="K474" s="95" t="s">
        <v>728</v>
      </c>
      <c r="L474" s="95" t="s">
        <v>731</v>
      </c>
      <c r="M474" s="95" t="s">
        <v>376</v>
      </c>
    </row>
    <row r="475" customFormat="false" ht="12.75" hidden="false" customHeight="false" outlineLevel="0" collapsed="false">
      <c r="A475" s="94" t="n">
        <v>506202</v>
      </c>
      <c r="B475" s="95" t="s">
        <v>59</v>
      </c>
      <c r="C475" s="94" t="n">
        <v>7</v>
      </c>
      <c r="D475" s="95" t="s">
        <v>91</v>
      </c>
      <c r="E475" s="95" t="s">
        <v>72</v>
      </c>
      <c r="F475" s="96" t="n">
        <v>36460</v>
      </c>
      <c r="G475" s="94" t="n">
        <v>413</v>
      </c>
      <c r="H475" s="95" t="s">
        <v>98</v>
      </c>
      <c r="I475" s="95" t="s">
        <v>40</v>
      </c>
      <c r="J475" s="94" t="n">
        <v>107315</v>
      </c>
      <c r="K475" s="95" t="s">
        <v>728</v>
      </c>
      <c r="L475" s="95" t="s">
        <v>732</v>
      </c>
      <c r="M475" s="95" t="s">
        <v>130</v>
      </c>
    </row>
    <row r="476" customFormat="false" ht="12.75" hidden="false" customHeight="false" outlineLevel="0" collapsed="false">
      <c r="A476" s="94" t="n">
        <v>560209</v>
      </c>
      <c r="B476" s="95" t="s">
        <v>59</v>
      </c>
      <c r="C476" s="94" t="n">
        <v>9</v>
      </c>
      <c r="D476" s="95" t="s">
        <v>18</v>
      </c>
      <c r="E476" s="95" t="s">
        <v>72</v>
      </c>
      <c r="F476" s="96" t="n">
        <v>36712</v>
      </c>
      <c r="G476" s="94" t="n">
        <v>413</v>
      </c>
      <c r="H476" s="95" t="s">
        <v>98</v>
      </c>
      <c r="I476" s="95" t="s">
        <v>40</v>
      </c>
      <c r="J476" s="94" t="n">
        <v>107315</v>
      </c>
      <c r="K476" s="95" t="s">
        <v>728</v>
      </c>
      <c r="L476" s="95" t="s">
        <v>733</v>
      </c>
      <c r="M476" s="95" t="s">
        <v>144</v>
      </c>
    </row>
    <row r="477" customFormat="false" ht="12.75" hidden="false" customHeight="false" outlineLevel="0" collapsed="false">
      <c r="A477" s="94" t="n">
        <v>560464</v>
      </c>
      <c r="B477" s="95" t="s">
        <v>59</v>
      </c>
      <c r="C477" s="94" t="n">
        <v>9</v>
      </c>
      <c r="D477" s="95" t="s">
        <v>18</v>
      </c>
      <c r="E477" s="95" t="s">
        <v>72</v>
      </c>
      <c r="F477" s="96" t="n">
        <v>36724</v>
      </c>
      <c r="G477" s="94" t="n">
        <v>413</v>
      </c>
      <c r="H477" s="95" t="s">
        <v>98</v>
      </c>
      <c r="I477" s="95" t="s">
        <v>40</v>
      </c>
      <c r="J477" s="94" t="n">
        <v>107315</v>
      </c>
      <c r="K477" s="95" t="s">
        <v>728</v>
      </c>
      <c r="L477" s="95" t="s">
        <v>734</v>
      </c>
      <c r="M477" s="95" t="s">
        <v>144</v>
      </c>
    </row>
    <row r="478" customFormat="false" ht="12.75" hidden="false" customHeight="false" outlineLevel="0" collapsed="false">
      <c r="A478" s="94" t="n">
        <v>560477</v>
      </c>
      <c r="B478" s="95" t="s">
        <v>59</v>
      </c>
      <c r="C478" s="94" t="n">
        <v>9</v>
      </c>
      <c r="D478" s="95" t="s">
        <v>18</v>
      </c>
      <c r="E478" s="95" t="s">
        <v>72</v>
      </c>
      <c r="F478" s="96" t="n">
        <v>36724</v>
      </c>
      <c r="G478" s="94" t="n">
        <v>413</v>
      </c>
      <c r="H478" s="95" t="s">
        <v>98</v>
      </c>
      <c r="I478" s="95" t="s">
        <v>40</v>
      </c>
      <c r="J478" s="94" t="n">
        <v>107315</v>
      </c>
      <c r="K478" s="95" t="s">
        <v>728</v>
      </c>
      <c r="L478" s="95" t="s">
        <v>735</v>
      </c>
      <c r="M478" s="95" t="s">
        <v>144</v>
      </c>
    </row>
    <row r="479" customFormat="false" ht="12.75" hidden="false" customHeight="false" outlineLevel="0" collapsed="false">
      <c r="A479" s="94" t="n">
        <v>560552</v>
      </c>
      <c r="B479" s="95" t="s">
        <v>59</v>
      </c>
      <c r="C479" s="94" t="n">
        <v>9</v>
      </c>
      <c r="D479" s="95" t="s">
        <v>18</v>
      </c>
      <c r="E479" s="95" t="s">
        <v>72</v>
      </c>
      <c r="F479" s="96" t="n">
        <v>36724</v>
      </c>
      <c r="G479" s="94" t="n">
        <v>413</v>
      </c>
      <c r="H479" s="95" t="s">
        <v>98</v>
      </c>
      <c r="I479" s="95" t="s">
        <v>40</v>
      </c>
      <c r="J479" s="94" t="n">
        <v>107315</v>
      </c>
      <c r="K479" s="95" t="s">
        <v>728</v>
      </c>
      <c r="L479" s="95" t="s">
        <v>736</v>
      </c>
      <c r="M479" s="95" t="s">
        <v>609</v>
      </c>
    </row>
    <row r="480" customFormat="false" ht="12.75" hidden="false" customHeight="false" outlineLevel="0" collapsed="false">
      <c r="A480" s="94" t="n">
        <v>560556</v>
      </c>
      <c r="B480" s="95" t="s">
        <v>59</v>
      </c>
      <c r="C480" s="94" t="n">
        <v>9</v>
      </c>
      <c r="D480" s="95" t="s">
        <v>18</v>
      </c>
      <c r="E480" s="95" t="s">
        <v>72</v>
      </c>
      <c r="F480" s="96" t="n">
        <v>36724</v>
      </c>
      <c r="G480" s="94" t="n">
        <v>413</v>
      </c>
      <c r="H480" s="95" t="s">
        <v>98</v>
      </c>
      <c r="I480" s="95" t="s">
        <v>40</v>
      </c>
      <c r="J480" s="94" t="n">
        <v>107315</v>
      </c>
      <c r="K480" s="95" t="s">
        <v>728</v>
      </c>
      <c r="L480" s="95" t="s">
        <v>737</v>
      </c>
      <c r="M480" s="95" t="s">
        <v>144</v>
      </c>
    </row>
    <row r="481" customFormat="false" ht="12.75" hidden="false" customHeight="false" outlineLevel="0" collapsed="false">
      <c r="A481" s="94" t="n">
        <v>561062</v>
      </c>
      <c r="B481" s="95" t="s">
        <v>59</v>
      </c>
      <c r="C481" s="94" t="n">
        <v>8</v>
      </c>
      <c r="D481" s="95" t="s">
        <v>17</v>
      </c>
      <c r="E481" s="95" t="s">
        <v>72</v>
      </c>
      <c r="F481" s="96" t="n">
        <v>36745</v>
      </c>
      <c r="G481" s="94" t="n">
        <v>413</v>
      </c>
      <c r="H481" s="95" t="s">
        <v>98</v>
      </c>
      <c r="I481" s="95" t="s">
        <v>40</v>
      </c>
      <c r="J481" s="94" t="n">
        <v>107315</v>
      </c>
      <c r="K481" s="95" t="s">
        <v>728</v>
      </c>
      <c r="L481" s="95" t="s">
        <v>738</v>
      </c>
      <c r="M481" s="95" t="s">
        <v>235</v>
      </c>
    </row>
    <row r="482" customFormat="false" ht="12.75" hidden="false" customHeight="false" outlineLevel="0" collapsed="false">
      <c r="A482" s="94" t="n">
        <v>561410</v>
      </c>
      <c r="B482" s="95" t="s">
        <v>59</v>
      </c>
      <c r="C482" s="94" t="n">
        <v>13</v>
      </c>
      <c r="D482" s="95" t="s">
        <v>108</v>
      </c>
      <c r="E482" s="95" t="s">
        <v>28</v>
      </c>
      <c r="F482" s="96" t="n">
        <v>36754</v>
      </c>
      <c r="G482" s="94" t="n">
        <v>413</v>
      </c>
      <c r="H482" s="95" t="s">
        <v>98</v>
      </c>
      <c r="I482" s="95" t="s">
        <v>40</v>
      </c>
      <c r="J482" s="94" t="n">
        <v>107315</v>
      </c>
      <c r="K482" s="95" t="s">
        <v>728</v>
      </c>
      <c r="L482" s="95" t="s">
        <v>739</v>
      </c>
      <c r="M482" s="95" t="s">
        <v>558</v>
      </c>
    </row>
    <row r="483" customFormat="false" ht="12.75" hidden="false" customHeight="false" outlineLevel="0" collapsed="false">
      <c r="A483" s="94" t="n">
        <v>564426</v>
      </c>
      <c r="B483" s="95" t="s">
        <v>59</v>
      </c>
      <c r="C483" s="94" t="n">
        <v>9</v>
      </c>
      <c r="D483" s="95" t="s">
        <v>18</v>
      </c>
      <c r="E483" s="95" t="s">
        <v>72</v>
      </c>
      <c r="F483" s="96" t="n">
        <v>36871</v>
      </c>
      <c r="G483" s="94" t="n">
        <v>413</v>
      </c>
      <c r="H483" s="95" t="s">
        <v>98</v>
      </c>
      <c r="I483" s="95" t="s">
        <v>40</v>
      </c>
      <c r="J483" s="94" t="n">
        <v>107315</v>
      </c>
      <c r="K483" s="95" t="s">
        <v>728</v>
      </c>
      <c r="L483" s="95" t="s">
        <v>740</v>
      </c>
      <c r="M483" s="95" t="s">
        <v>144</v>
      </c>
    </row>
    <row r="484" customFormat="false" ht="12.75" hidden="false" customHeight="false" outlineLevel="0" collapsed="false">
      <c r="A484" s="94" t="n">
        <v>565441</v>
      </c>
      <c r="B484" s="95" t="s">
        <v>59</v>
      </c>
      <c r="C484" s="94" t="n">
        <v>9</v>
      </c>
      <c r="D484" s="95" t="s">
        <v>18</v>
      </c>
      <c r="E484" s="95" t="s">
        <v>72</v>
      </c>
      <c r="F484" s="96" t="n">
        <v>36907</v>
      </c>
      <c r="G484" s="94" t="n">
        <v>413</v>
      </c>
      <c r="H484" s="95" t="s">
        <v>98</v>
      </c>
      <c r="I484" s="95" t="s">
        <v>40</v>
      </c>
      <c r="J484" s="94" t="n">
        <v>107315</v>
      </c>
      <c r="K484" s="95" t="s">
        <v>728</v>
      </c>
      <c r="L484" s="95" t="s">
        <v>741</v>
      </c>
      <c r="M484" s="95" t="s">
        <v>144</v>
      </c>
    </row>
    <row r="485" customFormat="false" ht="12.75" hidden="false" customHeight="false" outlineLevel="0" collapsed="false">
      <c r="A485" s="94" t="n">
        <v>565647</v>
      </c>
      <c r="B485" s="95" t="s">
        <v>59</v>
      </c>
      <c r="C485" s="94" t="n">
        <v>9</v>
      </c>
      <c r="D485" s="95" t="s">
        <v>18</v>
      </c>
      <c r="E485" s="95" t="s">
        <v>72</v>
      </c>
      <c r="F485" s="96" t="n">
        <v>36907</v>
      </c>
      <c r="G485" s="94" t="n">
        <v>413</v>
      </c>
      <c r="H485" s="95" t="s">
        <v>98</v>
      </c>
      <c r="I485" s="95" t="s">
        <v>40</v>
      </c>
      <c r="J485" s="94" t="n">
        <v>107315</v>
      </c>
      <c r="K485" s="95" t="s">
        <v>728</v>
      </c>
      <c r="L485" s="95" t="s">
        <v>742</v>
      </c>
      <c r="M485" s="95" t="s">
        <v>144</v>
      </c>
    </row>
    <row r="486" customFormat="false" ht="12.75" hidden="false" customHeight="false" outlineLevel="0" collapsed="false">
      <c r="A486" s="94" t="n">
        <v>566493</v>
      </c>
      <c r="B486" s="95" t="s">
        <v>59</v>
      </c>
      <c r="C486" s="94" t="n">
        <v>9</v>
      </c>
      <c r="D486" s="95" t="s">
        <v>18</v>
      </c>
      <c r="E486" s="95" t="s">
        <v>72</v>
      </c>
      <c r="F486" s="96" t="n">
        <v>36934</v>
      </c>
      <c r="G486" s="94" t="n">
        <v>413</v>
      </c>
      <c r="H486" s="95" t="s">
        <v>98</v>
      </c>
      <c r="I486" s="95" t="s">
        <v>40</v>
      </c>
      <c r="J486" s="94" t="n">
        <v>107315</v>
      </c>
      <c r="K486" s="95" t="s">
        <v>728</v>
      </c>
      <c r="L486" s="95" t="s">
        <v>743</v>
      </c>
      <c r="M486" s="95" t="s">
        <v>144</v>
      </c>
    </row>
    <row r="487" customFormat="false" ht="12.75" hidden="false" customHeight="false" outlineLevel="0" collapsed="false">
      <c r="A487" s="94" t="n">
        <v>567057</v>
      </c>
      <c r="B487" s="95" t="s">
        <v>59</v>
      </c>
      <c r="C487" s="94" t="n">
        <v>7</v>
      </c>
      <c r="D487" s="95" t="s">
        <v>91</v>
      </c>
      <c r="E487" s="95" t="s">
        <v>72</v>
      </c>
      <c r="F487" s="96" t="n">
        <v>36948</v>
      </c>
      <c r="G487" s="94" t="n">
        <v>413</v>
      </c>
      <c r="H487" s="95" t="s">
        <v>98</v>
      </c>
      <c r="I487" s="95" t="s">
        <v>40</v>
      </c>
      <c r="J487" s="94" t="n">
        <v>107315</v>
      </c>
      <c r="K487" s="95" t="s">
        <v>728</v>
      </c>
      <c r="L487" s="95" t="s">
        <v>744</v>
      </c>
      <c r="M487" s="95" t="s">
        <v>130</v>
      </c>
    </row>
    <row r="488" customFormat="false" ht="12.75" hidden="false" customHeight="false" outlineLevel="0" collapsed="false">
      <c r="A488" s="94" t="n">
        <v>501700</v>
      </c>
      <c r="B488" s="95" t="s">
        <v>59</v>
      </c>
      <c r="C488" s="94" t="n">
        <v>7</v>
      </c>
      <c r="D488" s="95" t="s">
        <v>91</v>
      </c>
      <c r="E488" s="95" t="s">
        <v>72</v>
      </c>
      <c r="F488" s="96" t="n">
        <v>35919</v>
      </c>
      <c r="G488" s="94" t="n">
        <v>413</v>
      </c>
      <c r="H488" s="95" t="s">
        <v>98</v>
      </c>
      <c r="I488" s="95" t="s">
        <v>32</v>
      </c>
      <c r="J488" s="94" t="n">
        <v>107317</v>
      </c>
      <c r="K488" s="95" t="s">
        <v>745</v>
      </c>
      <c r="L488" s="95" t="s">
        <v>746</v>
      </c>
      <c r="M488" s="95" t="s">
        <v>130</v>
      </c>
    </row>
    <row r="489" customFormat="false" ht="12.75" hidden="false" customHeight="false" outlineLevel="0" collapsed="false">
      <c r="A489" s="94" t="n">
        <v>502617</v>
      </c>
      <c r="B489" s="95" t="s">
        <v>59</v>
      </c>
      <c r="C489" s="94" t="n">
        <v>5</v>
      </c>
      <c r="D489" s="95" t="s">
        <v>83</v>
      </c>
      <c r="E489" s="95" t="s">
        <v>72</v>
      </c>
      <c r="F489" s="96" t="n">
        <v>34700</v>
      </c>
      <c r="G489" s="94" t="n">
        <v>413</v>
      </c>
      <c r="H489" s="95" t="s">
        <v>98</v>
      </c>
      <c r="I489" s="95" t="s">
        <v>32</v>
      </c>
      <c r="J489" s="94" t="n">
        <v>107317</v>
      </c>
      <c r="K489" s="95" t="s">
        <v>745</v>
      </c>
      <c r="L489" s="95" t="s">
        <v>747</v>
      </c>
      <c r="M489" s="95" t="s">
        <v>135</v>
      </c>
    </row>
    <row r="490" customFormat="false" ht="12.75" hidden="false" customHeight="false" outlineLevel="0" collapsed="false">
      <c r="A490" s="94" t="n">
        <v>502751</v>
      </c>
      <c r="B490" s="95" t="s">
        <v>59</v>
      </c>
      <c r="C490" s="94" t="n">
        <v>5</v>
      </c>
      <c r="D490" s="95" t="s">
        <v>83</v>
      </c>
      <c r="E490" s="95" t="s">
        <v>72</v>
      </c>
      <c r="F490" s="96" t="n">
        <v>28857</v>
      </c>
      <c r="G490" s="94" t="n">
        <v>413</v>
      </c>
      <c r="H490" s="95" t="s">
        <v>98</v>
      </c>
      <c r="I490" s="95" t="s">
        <v>32</v>
      </c>
      <c r="J490" s="94" t="n">
        <v>107317</v>
      </c>
      <c r="K490" s="95" t="s">
        <v>745</v>
      </c>
      <c r="L490" s="95" t="s">
        <v>748</v>
      </c>
      <c r="M490" s="95" t="s">
        <v>135</v>
      </c>
    </row>
    <row r="491" customFormat="false" ht="12.75" hidden="false" customHeight="false" outlineLevel="0" collapsed="false">
      <c r="A491" s="94" t="n">
        <v>503212</v>
      </c>
      <c r="B491" s="95" t="s">
        <v>59</v>
      </c>
      <c r="C491" s="94" t="n">
        <v>5</v>
      </c>
      <c r="D491" s="95" t="s">
        <v>83</v>
      </c>
      <c r="E491" s="95" t="s">
        <v>72</v>
      </c>
      <c r="F491" s="96" t="n">
        <v>34967</v>
      </c>
      <c r="G491" s="94" t="n">
        <v>413</v>
      </c>
      <c r="H491" s="95" t="s">
        <v>98</v>
      </c>
      <c r="I491" s="95" t="s">
        <v>32</v>
      </c>
      <c r="J491" s="94" t="n">
        <v>107317</v>
      </c>
      <c r="K491" s="95" t="s">
        <v>745</v>
      </c>
      <c r="L491" s="95" t="s">
        <v>749</v>
      </c>
      <c r="M491" s="95" t="s">
        <v>135</v>
      </c>
    </row>
    <row r="492" customFormat="false" ht="12.75" hidden="false" customHeight="false" outlineLevel="0" collapsed="false">
      <c r="A492" s="94" t="n">
        <v>503267</v>
      </c>
      <c r="B492" s="95" t="s">
        <v>59</v>
      </c>
      <c r="C492" s="94" t="n">
        <v>13</v>
      </c>
      <c r="D492" s="95" t="s">
        <v>115</v>
      </c>
      <c r="E492" s="95" t="s">
        <v>28</v>
      </c>
      <c r="F492" s="96" t="n">
        <v>34597</v>
      </c>
      <c r="G492" s="94" t="n">
        <v>413</v>
      </c>
      <c r="H492" s="95" t="s">
        <v>98</v>
      </c>
      <c r="I492" s="95" t="s">
        <v>32</v>
      </c>
      <c r="J492" s="94" t="n">
        <v>107317</v>
      </c>
      <c r="K492" s="95" t="s">
        <v>745</v>
      </c>
      <c r="L492" s="95" t="s">
        <v>750</v>
      </c>
      <c r="M492" s="95" t="s">
        <v>245</v>
      </c>
    </row>
    <row r="493" customFormat="false" ht="12.75" hidden="false" customHeight="false" outlineLevel="0" collapsed="false">
      <c r="A493" s="94" t="n">
        <v>503344</v>
      </c>
      <c r="B493" s="95" t="s">
        <v>59</v>
      </c>
      <c r="C493" s="94" t="n">
        <v>7</v>
      </c>
      <c r="D493" s="95" t="s">
        <v>91</v>
      </c>
      <c r="E493" s="95" t="s">
        <v>72</v>
      </c>
      <c r="F493" s="96" t="n">
        <v>32972</v>
      </c>
      <c r="G493" s="94" t="n">
        <v>413</v>
      </c>
      <c r="H493" s="95" t="s">
        <v>98</v>
      </c>
      <c r="I493" s="95" t="s">
        <v>32</v>
      </c>
      <c r="J493" s="94" t="n">
        <v>107317</v>
      </c>
      <c r="K493" s="95" t="s">
        <v>745</v>
      </c>
      <c r="L493" s="95" t="s">
        <v>751</v>
      </c>
      <c r="M493" s="95" t="s">
        <v>130</v>
      </c>
    </row>
    <row r="494" customFormat="false" ht="12.75" hidden="false" customHeight="false" outlineLevel="0" collapsed="false">
      <c r="A494" s="94" t="n">
        <v>503345</v>
      </c>
      <c r="B494" s="95" t="s">
        <v>59</v>
      </c>
      <c r="C494" s="94" t="n">
        <v>7</v>
      </c>
      <c r="D494" s="95" t="s">
        <v>91</v>
      </c>
      <c r="E494" s="95" t="s">
        <v>72</v>
      </c>
      <c r="F494" s="96" t="n">
        <v>35919</v>
      </c>
      <c r="G494" s="94" t="n">
        <v>413</v>
      </c>
      <c r="H494" s="95" t="s">
        <v>98</v>
      </c>
      <c r="I494" s="95" t="s">
        <v>32</v>
      </c>
      <c r="J494" s="94" t="n">
        <v>107317</v>
      </c>
      <c r="K494" s="95" t="s">
        <v>745</v>
      </c>
      <c r="L494" s="95" t="s">
        <v>752</v>
      </c>
      <c r="M494" s="95" t="s">
        <v>130</v>
      </c>
    </row>
    <row r="495" customFormat="false" ht="12.75" hidden="false" customHeight="false" outlineLevel="0" collapsed="false">
      <c r="A495" s="94" t="n">
        <v>503879</v>
      </c>
      <c r="B495" s="95" t="s">
        <v>59</v>
      </c>
      <c r="C495" s="94" t="n">
        <v>3</v>
      </c>
      <c r="D495" s="95" t="s">
        <v>14</v>
      </c>
      <c r="E495" s="95" t="s">
        <v>72</v>
      </c>
      <c r="F495" s="96" t="n">
        <v>33973</v>
      </c>
      <c r="G495" s="94" t="n">
        <v>413</v>
      </c>
      <c r="H495" s="95" t="s">
        <v>98</v>
      </c>
      <c r="I495" s="95" t="s">
        <v>32</v>
      </c>
      <c r="J495" s="94" t="n">
        <v>107317</v>
      </c>
      <c r="K495" s="95" t="s">
        <v>745</v>
      </c>
      <c r="L495" s="95" t="s">
        <v>753</v>
      </c>
      <c r="M495" s="95" t="s">
        <v>139</v>
      </c>
    </row>
    <row r="496" customFormat="false" ht="12.75" hidden="false" customHeight="false" outlineLevel="0" collapsed="false">
      <c r="A496" s="94" t="n">
        <v>503932</v>
      </c>
      <c r="B496" s="95" t="s">
        <v>59</v>
      </c>
      <c r="C496" s="94" t="n">
        <v>7</v>
      </c>
      <c r="D496" s="95" t="s">
        <v>91</v>
      </c>
      <c r="E496" s="95" t="s">
        <v>72</v>
      </c>
      <c r="F496" s="96" t="n">
        <v>36563</v>
      </c>
      <c r="G496" s="94" t="n">
        <v>413</v>
      </c>
      <c r="H496" s="95" t="s">
        <v>98</v>
      </c>
      <c r="I496" s="95" t="s">
        <v>32</v>
      </c>
      <c r="J496" s="94" t="n">
        <v>107317</v>
      </c>
      <c r="K496" s="95" t="s">
        <v>745</v>
      </c>
      <c r="L496" s="95" t="s">
        <v>754</v>
      </c>
      <c r="M496" s="95" t="s">
        <v>130</v>
      </c>
    </row>
    <row r="497" customFormat="false" ht="12.75" hidden="false" customHeight="false" outlineLevel="0" collapsed="false">
      <c r="A497" s="94" t="n">
        <v>506143</v>
      </c>
      <c r="B497" s="95" t="s">
        <v>59</v>
      </c>
      <c r="C497" s="94" t="n">
        <v>7</v>
      </c>
      <c r="D497" s="95" t="s">
        <v>91</v>
      </c>
      <c r="E497" s="95" t="s">
        <v>72</v>
      </c>
      <c r="F497" s="96" t="n">
        <v>35072</v>
      </c>
      <c r="G497" s="94" t="n">
        <v>413</v>
      </c>
      <c r="H497" s="95" t="s">
        <v>98</v>
      </c>
      <c r="I497" s="95" t="s">
        <v>32</v>
      </c>
      <c r="J497" s="94" t="n">
        <v>107317</v>
      </c>
      <c r="K497" s="95" t="s">
        <v>745</v>
      </c>
      <c r="L497" s="95" t="s">
        <v>755</v>
      </c>
      <c r="M497" s="95" t="s">
        <v>130</v>
      </c>
    </row>
    <row r="498" customFormat="false" ht="12.75" hidden="false" customHeight="false" outlineLevel="0" collapsed="false">
      <c r="A498" s="94" t="n">
        <v>500873</v>
      </c>
      <c r="B498" s="95" t="s">
        <v>59</v>
      </c>
      <c r="C498" s="94" t="n">
        <v>9</v>
      </c>
      <c r="D498" s="95" t="s">
        <v>18</v>
      </c>
      <c r="E498" s="95" t="s">
        <v>72</v>
      </c>
      <c r="F498" s="96" t="n">
        <v>36339</v>
      </c>
      <c r="G498" s="94" t="n">
        <v>413</v>
      </c>
      <c r="H498" s="95" t="s">
        <v>98</v>
      </c>
      <c r="I498" s="95" t="s">
        <v>756</v>
      </c>
      <c r="J498" s="94" t="n">
        <v>107318</v>
      </c>
      <c r="K498" s="95" t="s">
        <v>757</v>
      </c>
      <c r="L498" s="95" t="s">
        <v>758</v>
      </c>
      <c r="M498" s="95" t="s">
        <v>546</v>
      </c>
    </row>
    <row r="499" customFormat="false" ht="12.75" hidden="false" customHeight="false" outlineLevel="0" collapsed="false">
      <c r="A499" s="94" t="n">
        <v>501616</v>
      </c>
      <c r="B499" s="95" t="s">
        <v>59</v>
      </c>
      <c r="C499" s="94" t="n">
        <v>9</v>
      </c>
      <c r="D499" s="95" t="s">
        <v>18</v>
      </c>
      <c r="E499" s="95" t="s">
        <v>72</v>
      </c>
      <c r="F499" s="96" t="n">
        <v>36192</v>
      </c>
      <c r="G499" s="94" t="n">
        <v>413</v>
      </c>
      <c r="H499" s="95" t="s">
        <v>98</v>
      </c>
      <c r="I499" s="95" t="s">
        <v>756</v>
      </c>
      <c r="J499" s="94" t="n">
        <v>107318</v>
      </c>
      <c r="K499" s="95" t="s">
        <v>757</v>
      </c>
      <c r="L499" s="95" t="s">
        <v>759</v>
      </c>
      <c r="M499" s="95" t="s">
        <v>128</v>
      </c>
    </row>
    <row r="500" customFormat="false" ht="12.75" hidden="false" customHeight="false" outlineLevel="0" collapsed="false">
      <c r="A500" s="94" t="n">
        <v>501984</v>
      </c>
      <c r="B500" s="95" t="s">
        <v>59</v>
      </c>
      <c r="C500" s="94" t="n">
        <v>2</v>
      </c>
      <c r="D500" s="95" t="s">
        <v>13</v>
      </c>
      <c r="E500" s="95" t="s">
        <v>72</v>
      </c>
      <c r="F500" s="96" t="n">
        <v>34176</v>
      </c>
      <c r="G500" s="94" t="n">
        <v>413</v>
      </c>
      <c r="H500" s="95" t="s">
        <v>98</v>
      </c>
      <c r="I500" s="95" t="s">
        <v>756</v>
      </c>
      <c r="J500" s="94" t="n">
        <v>107318</v>
      </c>
      <c r="K500" s="95" t="s">
        <v>757</v>
      </c>
      <c r="L500" s="95" t="s">
        <v>760</v>
      </c>
      <c r="M500" s="95" t="s">
        <v>719</v>
      </c>
    </row>
    <row r="501" customFormat="false" ht="12.75" hidden="false" customHeight="false" outlineLevel="0" collapsed="false">
      <c r="A501" s="94" t="n">
        <v>502673</v>
      </c>
      <c r="B501" s="95" t="s">
        <v>59</v>
      </c>
      <c r="C501" s="94" t="n">
        <v>5</v>
      </c>
      <c r="D501" s="95" t="s">
        <v>83</v>
      </c>
      <c r="E501" s="95" t="s">
        <v>72</v>
      </c>
      <c r="F501" s="96" t="n">
        <v>31168</v>
      </c>
      <c r="G501" s="94" t="n">
        <v>413</v>
      </c>
      <c r="H501" s="95" t="s">
        <v>98</v>
      </c>
      <c r="I501" s="95" t="s">
        <v>756</v>
      </c>
      <c r="J501" s="94" t="n">
        <v>107318</v>
      </c>
      <c r="K501" s="95" t="s">
        <v>757</v>
      </c>
      <c r="L501" s="95" t="s">
        <v>761</v>
      </c>
      <c r="M501" s="95" t="s">
        <v>135</v>
      </c>
    </row>
    <row r="502" customFormat="false" ht="12.75" hidden="false" customHeight="false" outlineLevel="0" collapsed="false">
      <c r="A502" s="94" t="n">
        <v>502750</v>
      </c>
      <c r="B502" s="95" t="s">
        <v>59</v>
      </c>
      <c r="C502" s="94" t="n">
        <v>5</v>
      </c>
      <c r="D502" s="95" t="s">
        <v>83</v>
      </c>
      <c r="E502" s="95" t="s">
        <v>72</v>
      </c>
      <c r="F502" s="96" t="n">
        <v>28642</v>
      </c>
      <c r="G502" s="94" t="n">
        <v>413</v>
      </c>
      <c r="H502" s="95" t="s">
        <v>98</v>
      </c>
      <c r="I502" s="95" t="s">
        <v>756</v>
      </c>
      <c r="J502" s="94" t="n">
        <v>107318</v>
      </c>
      <c r="K502" s="95" t="s">
        <v>757</v>
      </c>
      <c r="L502" s="95" t="s">
        <v>762</v>
      </c>
      <c r="M502" s="95" t="s">
        <v>135</v>
      </c>
    </row>
    <row r="503" customFormat="false" ht="12.75" hidden="false" customHeight="false" outlineLevel="0" collapsed="false">
      <c r="A503" s="94" t="n">
        <v>502755</v>
      </c>
      <c r="B503" s="95" t="s">
        <v>59</v>
      </c>
      <c r="C503" s="94" t="n">
        <v>7</v>
      </c>
      <c r="D503" s="95" t="s">
        <v>91</v>
      </c>
      <c r="E503" s="95" t="s">
        <v>72</v>
      </c>
      <c r="F503" s="96" t="n">
        <v>34575</v>
      </c>
      <c r="G503" s="94" t="n">
        <v>413</v>
      </c>
      <c r="H503" s="95" t="s">
        <v>98</v>
      </c>
      <c r="I503" s="95" t="s">
        <v>756</v>
      </c>
      <c r="J503" s="94" t="n">
        <v>107318</v>
      </c>
      <c r="K503" s="95" t="s">
        <v>757</v>
      </c>
      <c r="L503" s="95" t="s">
        <v>763</v>
      </c>
      <c r="M503" s="95" t="s">
        <v>130</v>
      </c>
    </row>
    <row r="504" customFormat="false" ht="12.75" hidden="false" customHeight="false" outlineLevel="0" collapsed="false">
      <c r="A504" s="94" t="n">
        <v>502786</v>
      </c>
      <c r="B504" s="95" t="s">
        <v>59</v>
      </c>
      <c r="C504" s="94" t="n">
        <v>5</v>
      </c>
      <c r="D504" s="95" t="s">
        <v>83</v>
      </c>
      <c r="E504" s="95" t="s">
        <v>72</v>
      </c>
      <c r="F504" s="96" t="n">
        <v>34820</v>
      </c>
      <c r="G504" s="94" t="n">
        <v>413</v>
      </c>
      <c r="H504" s="95" t="s">
        <v>98</v>
      </c>
      <c r="I504" s="95" t="s">
        <v>756</v>
      </c>
      <c r="J504" s="94" t="n">
        <v>107318</v>
      </c>
      <c r="K504" s="95" t="s">
        <v>757</v>
      </c>
      <c r="L504" s="95" t="s">
        <v>764</v>
      </c>
      <c r="M504" s="95" t="s">
        <v>135</v>
      </c>
    </row>
    <row r="505" customFormat="false" ht="12.75" hidden="false" customHeight="false" outlineLevel="0" collapsed="false">
      <c r="A505" s="94" t="n">
        <v>502795</v>
      </c>
      <c r="B505" s="95" t="s">
        <v>59</v>
      </c>
      <c r="C505" s="94" t="n">
        <v>8</v>
      </c>
      <c r="D505" s="95" t="s">
        <v>17</v>
      </c>
      <c r="E505" s="95" t="s">
        <v>72</v>
      </c>
      <c r="F505" s="96" t="n">
        <v>33022</v>
      </c>
      <c r="G505" s="94" t="n">
        <v>413</v>
      </c>
      <c r="H505" s="95" t="s">
        <v>98</v>
      </c>
      <c r="I505" s="95" t="s">
        <v>756</v>
      </c>
      <c r="J505" s="94" t="n">
        <v>107318</v>
      </c>
      <c r="K505" s="95" t="s">
        <v>757</v>
      </c>
      <c r="L505" s="95" t="s">
        <v>765</v>
      </c>
      <c r="M505" s="95" t="s">
        <v>142</v>
      </c>
    </row>
    <row r="506" customFormat="false" ht="12.75" hidden="false" customHeight="false" outlineLevel="0" collapsed="false">
      <c r="A506" s="94" t="n">
        <v>503016</v>
      </c>
      <c r="B506" s="95" t="s">
        <v>59</v>
      </c>
      <c r="C506" s="94" t="n">
        <v>8</v>
      </c>
      <c r="D506" s="95" t="s">
        <v>17</v>
      </c>
      <c r="E506" s="95" t="s">
        <v>72</v>
      </c>
      <c r="F506" s="96" t="n">
        <v>36312</v>
      </c>
      <c r="G506" s="94" t="n">
        <v>413</v>
      </c>
      <c r="H506" s="95" t="s">
        <v>98</v>
      </c>
      <c r="I506" s="95" t="s">
        <v>756</v>
      </c>
      <c r="J506" s="94" t="n">
        <v>107318</v>
      </c>
      <c r="K506" s="95" t="s">
        <v>757</v>
      </c>
      <c r="L506" s="95" t="s">
        <v>766</v>
      </c>
      <c r="M506" s="95" t="s">
        <v>142</v>
      </c>
    </row>
    <row r="507" customFormat="false" ht="12.75" hidden="false" customHeight="false" outlineLevel="0" collapsed="false">
      <c r="A507" s="94" t="n">
        <v>503131</v>
      </c>
      <c r="B507" s="95" t="s">
        <v>59</v>
      </c>
      <c r="C507" s="94" t="n">
        <v>3</v>
      </c>
      <c r="D507" s="95" t="s">
        <v>14</v>
      </c>
      <c r="E507" s="95" t="s">
        <v>72</v>
      </c>
      <c r="F507" s="96" t="n">
        <v>36108</v>
      </c>
      <c r="G507" s="94" t="n">
        <v>413</v>
      </c>
      <c r="H507" s="95" t="s">
        <v>98</v>
      </c>
      <c r="I507" s="95" t="s">
        <v>756</v>
      </c>
      <c r="J507" s="94" t="n">
        <v>107318</v>
      </c>
      <c r="K507" s="95" t="s">
        <v>757</v>
      </c>
      <c r="L507" s="95" t="s">
        <v>767</v>
      </c>
      <c r="M507" s="95" t="s">
        <v>139</v>
      </c>
    </row>
    <row r="508" customFormat="false" ht="12.75" hidden="false" customHeight="false" outlineLevel="0" collapsed="false">
      <c r="A508" s="94" t="n">
        <v>503135</v>
      </c>
      <c r="B508" s="95" t="s">
        <v>59</v>
      </c>
      <c r="C508" s="94" t="n">
        <v>14</v>
      </c>
      <c r="D508" s="95" t="s">
        <v>421</v>
      </c>
      <c r="E508" s="95" t="s">
        <v>28</v>
      </c>
      <c r="F508" s="96" t="n">
        <v>36116</v>
      </c>
      <c r="G508" s="94" t="n">
        <v>413</v>
      </c>
      <c r="H508" s="95" t="s">
        <v>98</v>
      </c>
      <c r="I508" s="95" t="s">
        <v>756</v>
      </c>
      <c r="J508" s="94" t="n">
        <v>107318</v>
      </c>
      <c r="K508" s="95" t="s">
        <v>757</v>
      </c>
      <c r="L508" s="95" t="s">
        <v>768</v>
      </c>
      <c r="M508" s="95" t="s">
        <v>423</v>
      </c>
    </row>
    <row r="509" customFormat="false" ht="12.75" hidden="false" customHeight="false" outlineLevel="0" collapsed="false">
      <c r="A509" s="94" t="n">
        <v>503596</v>
      </c>
      <c r="B509" s="95" t="s">
        <v>59</v>
      </c>
      <c r="C509" s="94" t="n">
        <v>8</v>
      </c>
      <c r="D509" s="95" t="s">
        <v>17</v>
      </c>
      <c r="E509" s="95" t="s">
        <v>72</v>
      </c>
      <c r="F509" s="96" t="n">
        <v>36024</v>
      </c>
      <c r="G509" s="94" t="n">
        <v>413</v>
      </c>
      <c r="H509" s="95" t="s">
        <v>98</v>
      </c>
      <c r="I509" s="95" t="s">
        <v>756</v>
      </c>
      <c r="J509" s="94" t="n">
        <v>107318</v>
      </c>
      <c r="K509" s="95" t="s">
        <v>757</v>
      </c>
      <c r="L509" s="95" t="s">
        <v>769</v>
      </c>
      <c r="M509" s="95" t="s">
        <v>142</v>
      </c>
    </row>
    <row r="510" customFormat="false" ht="12.75" hidden="false" customHeight="false" outlineLevel="0" collapsed="false">
      <c r="A510" s="94" t="n">
        <v>503825</v>
      </c>
      <c r="B510" s="95" t="s">
        <v>59</v>
      </c>
      <c r="C510" s="94" t="n">
        <v>7</v>
      </c>
      <c r="D510" s="95" t="s">
        <v>91</v>
      </c>
      <c r="E510" s="95" t="s">
        <v>72</v>
      </c>
      <c r="F510" s="96" t="n">
        <v>35744</v>
      </c>
      <c r="G510" s="94" t="n">
        <v>413</v>
      </c>
      <c r="H510" s="95" t="s">
        <v>98</v>
      </c>
      <c r="I510" s="95" t="s">
        <v>756</v>
      </c>
      <c r="J510" s="94" t="n">
        <v>107318</v>
      </c>
      <c r="K510" s="95" t="s">
        <v>757</v>
      </c>
      <c r="L510" s="95" t="s">
        <v>770</v>
      </c>
      <c r="M510" s="95" t="s">
        <v>130</v>
      </c>
    </row>
    <row r="511" customFormat="false" ht="12.75" hidden="false" customHeight="false" outlineLevel="0" collapsed="false">
      <c r="A511" s="94" t="n">
        <v>560835</v>
      </c>
      <c r="B511" s="95" t="s">
        <v>59</v>
      </c>
      <c r="C511" s="94" t="n">
        <v>8</v>
      </c>
      <c r="D511" s="95" t="s">
        <v>17</v>
      </c>
      <c r="E511" s="95" t="s">
        <v>72</v>
      </c>
      <c r="F511" s="96" t="n">
        <v>36738</v>
      </c>
      <c r="G511" s="94" t="n">
        <v>413</v>
      </c>
      <c r="H511" s="95" t="s">
        <v>98</v>
      </c>
      <c r="I511" s="95" t="s">
        <v>756</v>
      </c>
      <c r="J511" s="94" t="n">
        <v>107318</v>
      </c>
      <c r="K511" s="95" t="s">
        <v>757</v>
      </c>
      <c r="L511" s="95" t="s">
        <v>771</v>
      </c>
      <c r="M511" s="95" t="s">
        <v>581</v>
      </c>
    </row>
    <row r="512" customFormat="false" ht="12.75" hidden="false" customHeight="false" outlineLevel="0" collapsed="false">
      <c r="A512" s="94" t="n">
        <v>502842</v>
      </c>
      <c r="B512" s="95" t="s">
        <v>59</v>
      </c>
      <c r="C512" s="94" t="n">
        <v>5</v>
      </c>
      <c r="D512" s="95" t="s">
        <v>83</v>
      </c>
      <c r="E512" s="95" t="s">
        <v>72</v>
      </c>
      <c r="F512" s="96" t="n">
        <v>35090</v>
      </c>
      <c r="G512" s="94" t="n">
        <v>413</v>
      </c>
      <c r="H512" s="95" t="s">
        <v>98</v>
      </c>
      <c r="I512" s="95" t="s">
        <v>756</v>
      </c>
      <c r="J512" s="94" t="n">
        <v>107321</v>
      </c>
      <c r="K512" s="95" t="s">
        <v>772</v>
      </c>
      <c r="L512" s="95" t="s">
        <v>773</v>
      </c>
      <c r="M512" s="95" t="s">
        <v>126</v>
      </c>
    </row>
    <row r="513" customFormat="false" ht="12.75" hidden="false" customHeight="false" outlineLevel="0" collapsed="false">
      <c r="A513" s="94" t="n">
        <v>503807</v>
      </c>
      <c r="B513" s="95" t="s">
        <v>59</v>
      </c>
      <c r="C513" s="94" t="n">
        <v>7</v>
      </c>
      <c r="D513" s="95" t="s">
        <v>91</v>
      </c>
      <c r="E513" s="95" t="s">
        <v>72</v>
      </c>
      <c r="F513" s="96" t="n">
        <v>35131</v>
      </c>
      <c r="G513" s="94" t="n">
        <v>413</v>
      </c>
      <c r="H513" s="95" t="s">
        <v>98</v>
      </c>
      <c r="I513" s="95" t="s">
        <v>756</v>
      </c>
      <c r="J513" s="94" t="n">
        <v>107321</v>
      </c>
      <c r="K513" s="95" t="s">
        <v>772</v>
      </c>
      <c r="L513" s="95" t="s">
        <v>774</v>
      </c>
      <c r="M513" s="95" t="s">
        <v>254</v>
      </c>
    </row>
    <row r="514" customFormat="false" ht="12.75" hidden="false" customHeight="false" outlineLevel="0" collapsed="false">
      <c r="A514" s="94" t="n">
        <v>509108</v>
      </c>
      <c r="B514" s="95" t="s">
        <v>59</v>
      </c>
      <c r="C514" s="94" t="n">
        <v>7</v>
      </c>
      <c r="D514" s="95" t="s">
        <v>91</v>
      </c>
      <c r="E514" s="95" t="s">
        <v>72</v>
      </c>
      <c r="F514" s="96" t="n">
        <v>36647</v>
      </c>
      <c r="G514" s="94" t="n">
        <v>413</v>
      </c>
      <c r="H514" s="95" t="s">
        <v>98</v>
      </c>
      <c r="I514" s="95" t="s">
        <v>756</v>
      </c>
      <c r="J514" s="94" t="n">
        <v>107321</v>
      </c>
      <c r="K514" s="95" t="s">
        <v>772</v>
      </c>
      <c r="L514" s="95" t="s">
        <v>775</v>
      </c>
      <c r="M514" s="95" t="s">
        <v>93</v>
      </c>
    </row>
    <row r="515" customFormat="false" ht="12.75" hidden="false" customHeight="false" outlineLevel="0" collapsed="false">
      <c r="A515" s="94" t="n">
        <v>520682</v>
      </c>
      <c r="B515" s="95" t="s">
        <v>59</v>
      </c>
      <c r="C515" s="94" t="n">
        <v>13</v>
      </c>
      <c r="D515" s="95" t="s">
        <v>108</v>
      </c>
      <c r="E515" s="95" t="s">
        <v>28</v>
      </c>
      <c r="F515" s="96" t="n">
        <v>36843</v>
      </c>
      <c r="G515" s="94" t="n">
        <v>413</v>
      </c>
      <c r="H515" s="95" t="s">
        <v>98</v>
      </c>
      <c r="I515" s="95" t="s">
        <v>756</v>
      </c>
      <c r="J515" s="94" t="n">
        <v>107321</v>
      </c>
      <c r="K515" s="95" t="s">
        <v>772</v>
      </c>
      <c r="L515" s="95" t="s">
        <v>776</v>
      </c>
      <c r="M515" s="95" t="s">
        <v>558</v>
      </c>
    </row>
    <row r="516" customFormat="false" ht="12.75" hidden="false" customHeight="false" outlineLevel="0" collapsed="false">
      <c r="A516" s="94" t="n">
        <v>540468</v>
      </c>
      <c r="B516" s="95" t="s">
        <v>59</v>
      </c>
      <c r="C516" s="94" t="n">
        <v>8</v>
      </c>
      <c r="D516" s="95" t="s">
        <v>17</v>
      </c>
      <c r="E516" s="95" t="s">
        <v>72</v>
      </c>
      <c r="F516" s="96" t="n">
        <v>36745</v>
      </c>
      <c r="G516" s="94" t="n">
        <v>413</v>
      </c>
      <c r="H516" s="95" t="s">
        <v>98</v>
      </c>
      <c r="I516" s="95" t="s">
        <v>756</v>
      </c>
      <c r="J516" s="94" t="n">
        <v>107321</v>
      </c>
      <c r="K516" s="95" t="s">
        <v>772</v>
      </c>
      <c r="L516" s="95" t="s">
        <v>777</v>
      </c>
      <c r="M516" s="95" t="s">
        <v>235</v>
      </c>
    </row>
    <row r="517" customFormat="false" ht="12.75" hidden="false" customHeight="false" outlineLevel="0" collapsed="false">
      <c r="A517" s="94" t="n">
        <v>564185</v>
      </c>
      <c r="B517" s="95" t="s">
        <v>59</v>
      </c>
      <c r="C517" s="94" t="n">
        <v>3</v>
      </c>
      <c r="D517" s="95" t="s">
        <v>14</v>
      </c>
      <c r="E517" s="95" t="s">
        <v>72</v>
      </c>
      <c r="F517" s="96" t="n">
        <v>36861</v>
      </c>
      <c r="G517" s="94" t="n">
        <v>413</v>
      </c>
      <c r="H517" s="95" t="s">
        <v>98</v>
      </c>
      <c r="I517" s="95" t="s">
        <v>756</v>
      </c>
      <c r="J517" s="94" t="n">
        <v>107321</v>
      </c>
      <c r="K517" s="95" t="s">
        <v>772</v>
      </c>
      <c r="L517" s="95" t="s">
        <v>778</v>
      </c>
      <c r="M517" s="95" t="s">
        <v>271</v>
      </c>
    </row>
    <row r="518" customFormat="false" ht="12.75" hidden="false" customHeight="false" outlineLevel="0" collapsed="false">
      <c r="A518" s="94" t="n">
        <v>501566</v>
      </c>
      <c r="B518" s="95" t="s">
        <v>59</v>
      </c>
      <c r="C518" s="94" t="n">
        <v>9</v>
      </c>
      <c r="D518" s="95" t="s">
        <v>18</v>
      </c>
      <c r="E518" s="95" t="s">
        <v>72</v>
      </c>
      <c r="F518" s="96" t="n">
        <v>36192</v>
      </c>
      <c r="G518" s="94" t="n">
        <v>413</v>
      </c>
      <c r="H518" s="95" t="s">
        <v>98</v>
      </c>
      <c r="I518" s="95" t="s">
        <v>756</v>
      </c>
      <c r="J518" s="94" t="n">
        <v>107322</v>
      </c>
      <c r="K518" s="95" t="s">
        <v>779</v>
      </c>
      <c r="L518" s="95" t="s">
        <v>780</v>
      </c>
      <c r="M518" s="95" t="s">
        <v>128</v>
      </c>
    </row>
    <row r="519" customFormat="false" ht="12.75" hidden="false" customHeight="false" outlineLevel="0" collapsed="false">
      <c r="A519" s="94" t="n">
        <v>502912</v>
      </c>
      <c r="B519" s="95" t="s">
        <v>59</v>
      </c>
      <c r="C519" s="94" t="n">
        <v>3</v>
      </c>
      <c r="D519" s="95" t="s">
        <v>14</v>
      </c>
      <c r="E519" s="95" t="s">
        <v>72</v>
      </c>
      <c r="F519" s="96" t="n">
        <v>35502</v>
      </c>
      <c r="G519" s="94" t="n">
        <v>413</v>
      </c>
      <c r="H519" s="95" t="s">
        <v>98</v>
      </c>
      <c r="I519" s="95" t="s">
        <v>756</v>
      </c>
      <c r="J519" s="94" t="n">
        <v>107322</v>
      </c>
      <c r="K519" s="95" t="s">
        <v>779</v>
      </c>
      <c r="L519" s="95" t="s">
        <v>781</v>
      </c>
      <c r="M519" s="95" t="s">
        <v>271</v>
      </c>
    </row>
    <row r="520" customFormat="false" ht="12.75" hidden="false" customHeight="false" outlineLevel="0" collapsed="false">
      <c r="A520" s="94" t="n">
        <v>502945</v>
      </c>
      <c r="B520" s="95" t="s">
        <v>59</v>
      </c>
      <c r="C520" s="94" t="n">
        <v>5</v>
      </c>
      <c r="D520" s="95" t="s">
        <v>83</v>
      </c>
      <c r="E520" s="95" t="s">
        <v>72</v>
      </c>
      <c r="F520" s="96" t="n">
        <v>35562</v>
      </c>
      <c r="G520" s="94" t="n">
        <v>413</v>
      </c>
      <c r="H520" s="95" t="s">
        <v>98</v>
      </c>
      <c r="I520" s="95" t="s">
        <v>756</v>
      </c>
      <c r="J520" s="94" t="n">
        <v>107322</v>
      </c>
      <c r="K520" s="95" t="s">
        <v>779</v>
      </c>
      <c r="L520" s="95" t="s">
        <v>782</v>
      </c>
      <c r="M520" s="95" t="s">
        <v>126</v>
      </c>
    </row>
    <row r="521" customFormat="false" ht="12.75" hidden="false" customHeight="false" outlineLevel="0" collapsed="false">
      <c r="A521" s="94" t="n">
        <v>503481</v>
      </c>
      <c r="B521" s="95" t="s">
        <v>59</v>
      </c>
      <c r="C521" s="94" t="n">
        <v>10</v>
      </c>
      <c r="D521" s="95" t="s">
        <v>157</v>
      </c>
      <c r="E521" s="95" t="s">
        <v>28</v>
      </c>
      <c r="F521" s="96" t="n">
        <v>36434</v>
      </c>
      <c r="G521" s="94" t="n">
        <v>413</v>
      </c>
      <c r="H521" s="95" t="s">
        <v>98</v>
      </c>
      <c r="I521" s="95" t="s">
        <v>756</v>
      </c>
      <c r="J521" s="94" t="n">
        <v>107322</v>
      </c>
      <c r="K521" s="95" t="s">
        <v>779</v>
      </c>
      <c r="L521" s="95" t="s">
        <v>783</v>
      </c>
      <c r="M521" s="95" t="s">
        <v>251</v>
      </c>
    </row>
    <row r="522" customFormat="false" ht="12.75" hidden="false" customHeight="false" outlineLevel="0" collapsed="false">
      <c r="A522" s="94" t="n">
        <v>509117</v>
      </c>
      <c r="B522" s="95" t="s">
        <v>59</v>
      </c>
      <c r="C522" s="94" t="n">
        <v>13</v>
      </c>
      <c r="D522" s="95" t="s">
        <v>108</v>
      </c>
      <c r="E522" s="95" t="s">
        <v>28</v>
      </c>
      <c r="F522" s="96" t="n">
        <v>36650</v>
      </c>
      <c r="G522" s="94" t="n">
        <v>413</v>
      </c>
      <c r="H522" s="95" t="s">
        <v>98</v>
      </c>
      <c r="I522" s="95" t="s">
        <v>756</v>
      </c>
      <c r="J522" s="94" t="n">
        <v>107322</v>
      </c>
      <c r="K522" s="95" t="s">
        <v>779</v>
      </c>
      <c r="L522" s="95" t="s">
        <v>784</v>
      </c>
      <c r="M522" s="95" t="s">
        <v>558</v>
      </c>
    </row>
    <row r="523" customFormat="false" ht="12.75" hidden="false" customHeight="false" outlineLevel="0" collapsed="false">
      <c r="A523" s="94" t="n">
        <v>502648</v>
      </c>
      <c r="B523" s="95" t="s">
        <v>59</v>
      </c>
      <c r="C523" s="94" t="n">
        <v>3</v>
      </c>
      <c r="D523" s="95" t="s">
        <v>14</v>
      </c>
      <c r="E523" s="95" t="s">
        <v>72</v>
      </c>
      <c r="F523" s="96" t="n">
        <v>33359</v>
      </c>
      <c r="G523" s="94" t="n">
        <v>413</v>
      </c>
      <c r="H523" s="95" t="s">
        <v>98</v>
      </c>
      <c r="I523" s="95" t="s">
        <v>687</v>
      </c>
      <c r="J523" s="94" t="n">
        <v>107452</v>
      </c>
      <c r="K523" s="95" t="s">
        <v>785</v>
      </c>
      <c r="L523" s="95" t="s">
        <v>786</v>
      </c>
      <c r="M523" s="95" t="s">
        <v>271</v>
      </c>
    </row>
    <row r="524" customFormat="false" ht="12.75" hidden="false" customHeight="false" outlineLevel="0" collapsed="false">
      <c r="A524" s="94" t="n">
        <v>503581</v>
      </c>
      <c r="B524" s="95" t="s">
        <v>59</v>
      </c>
      <c r="C524" s="94" t="n">
        <v>3</v>
      </c>
      <c r="D524" s="95" t="s">
        <v>14</v>
      </c>
      <c r="E524" s="95" t="s">
        <v>72</v>
      </c>
      <c r="F524" s="96" t="n">
        <v>36500</v>
      </c>
      <c r="G524" s="94" t="n">
        <v>413</v>
      </c>
      <c r="H524" s="95" t="s">
        <v>98</v>
      </c>
      <c r="I524" s="95" t="s">
        <v>687</v>
      </c>
      <c r="J524" s="94" t="n">
        <v>107452</v>
      </c>
      <c r="K524" s="95" t="s">
        <v>785</v>
      </c>
      <c r="L524" s="95" t="s">
        <v>787</v>
      </c>
      <c r="M524" s="95" t="s">
        <v>271</v>
      </c>
    </row>
    <row r="525" customFormat="false" ht="12.75" hidden="false" customHeight="false" outlineLevel="0" collapsed="false">
      <c r="A525" s="94" t="n">
        <v>503928</v>
      </c>
      <c r="B525" s="95" t="s">
        <v>59</v>
      </c>
      <c r="C525" s="94" t="n">
        <v>5</v>
      </c>
      <c r="D525" s="95" t="s">
        <v>83</v>
      </c>
      <c r="E525" s="95" t="s">
        <v>72</v>
      </c>
      <c r="F525" s="96" t="n">
        <v>36563</v>
      </c>
      <c r="G525" s="94" t="n">
        <v>413</v>
      </c>
      <c r="H525" s="95" t="s">
        <v>98</v>
      </c>
      <c r="I525" s="95" t="s">
        <v>687</v>
      </c>
      <c r="J525" s="94" t="n">
        <v>107452</v>
      </c>
      <c r="K525" s="95" t="s">
        <v>785</v>
      </c>
      <c r="L525" s="95" t="s">
        <v>788</v>
      </c>
      <c r="M525" s="95" t="s">
        <v>126</v>
      </c>
    </row>
    <row r="526" customFormat="false" ht="12.75" hidden="false" customHeight="false" outlineLevel="0" collapsed="false">
      <c r="A526" s="94" t="n">
        <v>562617</v>
      </c>
      <c r="B526" s="95" t="s">
        <v>59</v>
      </c>
      <c r="C526" s="94" t="n">
        <v>5</v>
      </c>
      <c r="D526" s="95" t="s">
        <v>83</v>
      </c>
      <c r="E526" s="95" t="s">
        <v>72</v>
      </c>
      <c r="F526" s="96" t="n">
        <v>36808</v>
      </c>
      <c r="G526" s="94" t="n">
        <v>413</v>
      </c>
      <c r="H526" s="95" t="s">
        <v>98</v>
      </c>
      <c r="I526" s="95" t="s">
        <v>687</v>
      </c>
      <c r="J526" s="94" t="n">
        <v>107452</v>
      </c>
      <c r="K526" s="95" t="s">
        <v>785</v>
      </c>
      <c r="L526" s="95" t="s">
        <v>789</v>
      </c>
      <c r="M526" s="95" t="s">
        <v>126</v>
      </c>
    </row>
    <row r="527" customFormat="false" ht="12.75" hidden="false" customHeight="false" outlineLevel="0" collapsed="false">
      <c r="A527" s="94" t="n">
        <v>405933</v>
      </c>
      <c r="B527" s="95" t="s">
        <v>59</v>
      </c>
      <c r="C527" s="94" t="n">
        <v>7</v>
      </c>
      <c r="D527" s="95" t="s">
        <v>91</v>
      </c>
      <c r="E527" s="95" t="s">
        <v>72</v>
      </c>
      <c r="F527" s="96" t="n">
        <v>35877</v>
      </c>
      <c r="G527" s="94" t="n">
        <v>413</v>
      </c>
      <c r="H527" s="95" t="s">
        <v>98</v>
      </c>
      <c r="I527" s="95" t="s">
        <v>39</v>
      </c>
      <c r="J527" s="94" t="n">
        <v>107456</v>
      </c>
      <c r="K527" s="95" t="s">
        <v>790</v>
      </c>
      <c r="L527" s="95" t="s">
        <v>791</v>
      </c>
      <c r="M527" s="95" t="s">
        <v>93</v>
      </c>
    </row>
    <row r="528" customFormat="false" ht="12.75" hidden="false" customHeight="false" outlineLevel="0" collapsed="false">
      <c r="A528" s="94" t="n">
        <v>500284</v>
      </c>
      <c r="B528" s="95" t="s">
        <v>59</v>
      </c>
      <c r="C528" s="94" t="n">
        <v>7</v>
      </c>
      <c r="D528" s="95" t="s">
        <v>91</v>
      </c>
      <c r="E528" s="95" t="s">
        <v>72</v>
      </c>
      <c r="F528" s="96" t="n">
        <v>36619</v>
      </c>
      <c r="G528" s="94" t="n">
        <v>413</v>
      </c>
      <c r="H528" s="95" t="s">
        <v>98</v>
      </c>
      <c r="I528" s="95" t="s">
        <v>39</v>
      </c>
      <c r="J528" s="94" t="n">
        <v>107456</v>
      </c>
      <c r="K528" s="95" t="s">
        <v>790</v>
      </c>
      <c r="L528" s="95" t="s">
        <v>792</v>
      </c>
      <c r="M528" s="95" t="s">
        <v>396</v>
      </c>
    </row>
    <row r="529" customFormat="false" ht="12.75" hidden="false" customHeight="false" outlineLevel="0" collapsed="false">
      <c r="A529" s="94" t="n">
        <v>501558</v>
      </c>
      <c r="B529" s="95" t="s">
        <v>59</v>
      </c>
      <c r="C529" s="94" t="n">
        <v>9</v>
      </c>
      <c r="D529" s="95" t="s">
        <v>18</v>
      </c>
      <c r="E529" s="95" t="s">
        <v>72</v>
      </c>
      <c r="F529" s="96" t="n">
        <v>36262</v>
      </c>
      <c r="G529" s="94" t="n">
        <v>413</v>
      </c>
      <c r="H529" s="95" t="s">
        <v>98</v>
      </c>
      <c r="I529" s="95" t="s">
        <v>39</v>
      </c>
      <c r="J529" s="94" t="n">
        <v>107456</v>
      </c>
      <c r="K529" s="95" t="s">
        <v>790</v>
      </c>
      <c r="L529" s="95" t="s">
        <v>793</v>
      </c>
      <c r="M529" s="95" t="s">
        <v>90</v>
      </c>
    </row>
    <row r="530" customFormat="false" ht="12.75" hidden="false" customHeight="false" outlineLevel="0" collapsed="false">
      <c r="A530" s="94" t="n">
        <v>502702</v>
      </c>
      <c r="B530" s="95" t="s">
        <v>59</v>
      </c>
      <c r="C530" s="94" t="n">
        <v>13</v>
      </c>
      <c r="D530" s="95" t="s">
        <v>115</v>
      </c>
      <c r="E530" s="95" t="s">
        <v>28</v>
      </c>
      <c r="F530" s="96" t="n">
        <v>33252</v>
      </c>
      <c r="G530" s="94" t="n">
        <v>413</v>
      </c>
      <c r="H530" s="95" t="s">
        <v>98</v>
      </c>
      <c r="I530" s="95" t="s">
        <v>39</v>
      </c>
      <c r="J530" s="94" t="n">
        <v>107456</v>
      </c>
      <c r="K530" s="95" t="s">
        <v>790</v>
      </c>
      <c r="L530" s="95" t="s">
        <v>794</v>
      </c>
      <c r="M530" s="95" t="s">
        <v>245</v>
      </c>
    </row>
    <row r="531" customFormat="false" ht="12.75" hidden="false" customHeight="false" outlineLevel="0" collapsed="false">
      <c r="A531" s="94" t="n">
        <v>502880</v>
      </c>
      <c r="B531" s="95" t="s">
        <v>59</v>
      </c>
      <c r="C531" s="94" t="n">
        <v>3</v>
      </c>
      <c r="D531" s="95" t="s">
        <v>14</v>
      </c>
      <c r="E531" s="95" t="s">
        <v>72</v>
      </c>
      <c r="F531" s="96" t="n">
        <v>35352</v>
      </c>
      <c r="G531" s="94" t="n">
        <v>413</v>
      </c>
      <c r="H531" s="95" t="s">
        <v>98</v>
      </c>
      <c r="I531" s="95" t="s">
        <v>39</v>
      </c>
      <c r="J531" s="94" t="n">
        <v>107456</v>
      </c>
      <c r="K531" s="95" t="s">
        <v>790</v>
      </c>
      <c r="L531" s="95" t="s">
        <v>795</v>
      </c>
      <c r="M531" s="95" t="s">
        <v>271</v>
      </c>
    </row>
    <row r="532" customFormat="false" ht="12.75" hidden="false" customHeight="false" outlineLevel="0" collapsed="false">
      <c r="A532" s="94" t="n">
        <v>502966</v>
      </c>
      <c r="B532" s="95" t="s">
        <v>59</v>
      </c>
      <c r="C532" s="94" t="n">
        <v>10</v>
      </c>
      <c r="D532" s="95" t="s">
        <v>157</v>
      </c>
      <c r="E532" s="95" t="s">
        <v>28</v>
      </c>
      <c r="F532" s="96" t="n">
        <v>35612</v>
      </c>
      <c r="G532" s="94" t="n">
        <v>413</v>
      </c>
      <c r="H532" s="95" t="s">
        <v>98</v>
      </c>
      <c r="I532" s="95" t="s">
        <v>39</v>
      </c>
      <c r="J532" s="94" t="n">
        <v>107456</v>
      </c>
      <c r="K532" s="95" t="s">
        <v>790</v>
      </c>
      <c r="L532" s="95" t="s">
        <v>796</v>
      </c>
      <c r="M532" s="95" t="s">
        <v>251</v>
      </c>
    </row>
    <row r="533" customFormat="false" ht="12.75" hidden="false" customHeight="false" outlineLevel="0" collapsed="false">
      <c r="A533" s="94" t="n">
        <v>503047</v>
      </c>
      <c r="B533" s="95" t="s">
        <v>59</v>
      </c>
      <c r="C533" s="94" t="n">
        <v>5</v>
      </c>
      <c r="D533" s="95" t="s">
        <v>83</v>
      </c>
      <c r="E533" s="95" t="s">
        <v>72</v>
      </c>
      <c r="F533" s="96" t="n">
        <v>36353</v>
      </c>
      <c r="G533" s="94" t="n">
        <v>413</v>
      </c>
      <c r="H533" s="95" t="s">
        <v>98</v>
      </c>
      <c r="I533" s="95" t="s">
        <v>39</v>
      </c>
      <c r="J533" s="94" t="n">
        <v>107456</v>
      </c>
      <c r="K533" s="95" t="s">
        <v>790</v>
      </c>
      <c r="L533" s="95" t="s">
        <v>797</v>
      </c>
      <c r="M533" s="95" t="s">
        <v>126</v>
      </c>
    </row>
    <row r="534" customFormat="false" ht="12.75" hidden="false" customHeight="false" outlineLevel="0" collapsed="false">
      <c r="A534" s="94" t="n">
        <v>503226</v>
      </c>
      <c r="B534" s="95" t="s">
        <v>59</v>
      </c>
      <c r="C534" s="94" t="n">
        <v>7</v>
      </c>
      <c r="D534" s="95" t="s">
        <v>91</v>
      </c>
      <c r="E534" s="95" t="s">
        <v>72</v>
      </c>
      <c r="F534" s="96" t="n">
        <v>35800</v>
      </c>
      <c r="G534" s="94" t="n">
        <v>413</v>
      </c>
      <c r="H534" s="95" t="s">
        <v>98</v>
      </c>
      <c r="I534" s="95" t="s">
        <v>39</v>
      </c>
      <c r="J534" s="94" t="n">
        <v>107456</v>
      </c>
      <c r="K534" s="95" t="s">
        <v>790</v>
      </c>
      <c r="L534" s="95" t="s">
        <v>798</v>
      </c>
      <c r="M534" s="95" t="s">
        <v>396</v>
      </c>
    </row>
    <row r="535" customFormat="false" ht="12.75" hidden="false" customHeight="false" outlineLevel="0" collapsed="false">
      <c r="A535" s="94" t="n">
        <v>530202</v>
      </c>
      <c r="B535" s="95" t="s">
        <v>59</v>
      </c>
      <c r="C535" s="94" t="n">
        <v>8</v>
      </c>
      <c r="D535" s="95" t="s">
        <v>17</v>
      </c>
      <c r="E535" s="95" t="s">
        <v>72</v>
      </c>
      <c r="F535" s="96" t="n">
        <v>36704</v>
      </c>
      <c r="G535" s="94" t="n">
        <v>413</v>
      </c>
      <c r="H535" s="95" t="s">
        <v>98</v>
      </c>
      <c r="I535" s="95" t="s">
        <v>39</v>
      </c>
      <c r="J535" s="94" t="n">
        <v>107456</v>
      </c>
      <c r="K535" s="95" t="s">
        <v>790</v>
      </c>
      <c r="L535" s="95" t="s">
        <v>799</v>
      </c>
      <c r="M535" s="95" t="s">
        <v>235</v>
      </c>
    </row>
    <row r="536" customFormat="false" ht="12.75" hidden="false" customHeight="false" outlineLevel="0" collapsed="false">
      <c r="A536" s="94" t="n">
        <v>531110</v>
      </c>
      <c r="B536" s="95" t="s">
        <v>59</v>
      </c>
      <c r="C536" s="94" t="n">
        <v>8</v>
      </c>
      <c r="D536" s="95" t="s">
        <v>17</v>
      </c>
      <c r="E536" s="95" t="s">
        <v>72</v>
      </c>
      <c r="F536" s="96" t="n">
        <v>36745</v>
      </c>
      <c r="G536" s="94" t="n">
        <v>413</v>
      </c>
      <c r="H536" s="95" t="s">
        <v>98</v>
      </c>
      <c r="I536" s="95" t="s">
        <v>39</v>
      </c>
      <c r="J536" s="94" t="n">
        <v>107456</v>
      </c>
      <c r="K536" s="95" t="s">
        <v>790</v>
      </c>
      <c r="L536" s="95" t="s">
        <v>800</v>
      </c>
      <c r="M536" s="95" t="s">
        <v>235</v>
      </c>
    </row>
    <row r="537" customFormat="false" ht="12.75" hidden="false" customHeight="false" outlineLevel="0" collapsed="false">
      <c r="A537" s="94" t="n">
        <v>564019</v>
      </c>
      <c r="B537" s="95" t="s">
        <v>59</v>
      </c>
      <c r="C537" s="94" t="n">
        <v>7</v>
      </c>
      <c r="D537" s="95" t="s">
        <v>91</v>
      </c>
      <c r="E537" s="95" t="s">
        <v>72</v>
      </c>
      <c r="F537" s="96" t="n">
        <v>36857</v>
      </c>
      <c r="G537" s="94" t="n">
        <v>413</v>
      </c>
      <c r="H537" s="95" t="s">
        <v>98</v>
      </c>
      <c r="I537" s="95" t="s">
        <v>39</v>
      </c>
      <c r="J537" s="94" t="n">
        <v>107456</v>
      </c>
      <c r="K537" s="95" t="s">
        <v>790</v>
      </c>
      <c r="L537" s="95" t="s">
        <v>801</v>
      </c>
      <c r="M537" s="95" t="s">
        <v>396</v>
      </c>
    </row>
    <row r="538" customFormat="false" ht="12.75" hidden="false" customHeight="false" outlineLevel="0" collapsed="false">
      <c r="A538" s="94" t="n">
        <v>500330</v>
      </c>
      <c r="B538" s="95" t="s">
        <v>59</v>
      </c>
      <c r="C538" s="94" t="n">
        <v>7</v>
      </c>
      <c r="D538" s="95" t="s">
        <v>91</v>
      </c>
      <c r="E538" s="95" t="s">
        <v>72</v>
      </c>
      <c r="F538" s="96" t="n">
        <v>36525</v>
      </c>
      <c r="G538" s="94" t="n">
        <v>413</v>
      </c>
      <c r="H538" s="95" t="s">
        <v>98</v>
      </c>
      <c r="I538" s="95" t="s">
        <v>687</v>
      </c>
      <c r="J538" s="94" t="n">
        <v>150152</v>
      </c>
      <c r="K538" s="95" t="s">
        <v>802</v>
      </c>
      <c r="L538" s="95" t="s">
        <v>803</v>
      </c>
      <c r="M538" s="95" t="s">
        <v>130</v>
      </c>
    </row>
    <row r="539" customFormat="false" ht="12.75" hidden="false" customHeight="false" outlineLevel="0" collapsed="false">
      <c r="A539" s="94" t="n">
        <v>502797</v>
      </c>
      <c r="B539" s="95" t="s">
        <v>59</v>
      </c>
      <c r="C539" s="94" t="n">
        <v>5</v>
      </c>
      <c r="D539" s="95" t="s">
        <v>83</v>
      </c>
      <c r="E539" s="95" t="s">
        <v>72</v>
      </c>
      <c r="F539" s="96" t="n">
        <v>35049</v>
      </c>
      <c r="G539" s="94" t="n">
        <v>413</v>
      </c>
      <c r="H539" s="95" t="s">
        <v>98</v>
      </c>
      <c r="I539" s="95" t="s">
        <v>687</v>
      </c>
      <c r="J539" s="94" t="n">
        <v>150152</v>
      </c>
      <c r="K539" s="95" t="s">
        <v>802</v>
      </c>
      <c r="L539" s="95" t="s">
        <v>804</v>
      </c>
      <c r="M539" s="95" t="s">
        <v>135</v>
      </c>
    </row>
    <row r="540" customFormat="false" ht="12.75" hidden="false" customHeight="false" outlineLevel="0" collapsed="false">
      <c r="A540" s="94" t="n">
        <v>503317</v>
      </c>
      <c r="B540" s="95" t="s">
        <v>59</v>
      </c>
      <c r="C540" s="94" t="n">
        <v>7</v>
      </c>
      <c r="D540" s="95" t="s">
        <v>91</v>
      </c>
      <c r="E540" s="95" t="s">
        <v>72</v>
      </c>
      <c r="F540" s="96" t="n">
        <v>35879</v>
      </c>
      <c r="G540" s="94" t="n">
        <v>413</v>
      </c>
      <c r="H540" s="95" t="s">
        <v>98</v>
      </c>
      <c r="I540" s="95" t="s">
        <v>687</v>
      </c>
      <c r="J540" s="94" t="n">
        <v>150152</v>
      </c>
      <c r="K540" s="95" t="s">
        <v>802</v>
      </c>
      <c r="L540" s="95" t="s">
        <v>805</v>
      </c>
      <c r="M540" s="95" t="s">
        <v>130</v>
      </c>
    </row>
    <row r="541" customFormat="false" ht="12.75" hidden="false" customHeight="false" outlineLevel="0" collapsed="false">
      <c r="A541" s="94" t="n">
        <v>503413</v>
      </c>
      <c r="B541" s="95" t="s">
        <v>59</v>
      </c>
      <c r="C541" s="94" t="n">
        <v>7</v>
      </c>
      <c r="D541" s="95" t="s">
        <v>91</v>
      </c>
      <c r="E541" s="95" t="s">
        <v>72</v>
      </c>
      <c r="F541" s="96" t="n">
        <v>36262</v>
      </c>
      <c r="G541" s="94" t="n">
        <v>413</v>
      </c>
      <c r="H541" s="95" t="s">
        <v>98</v>
      </c>
      <c r="I541" s="95" t="s">
        <v>687</v>
      </c>
      <c r="J541" s="94" t="n">
        <v>150152</v>
      </c>
      <c r="K541" s="95" t="s">
        <v>802</v>
      </c>
      <c r="L541" s="95" t="s">
        <v>806</v>
      </c>
      <c r="M541" s="95" t="s">
        <v>130</v>
      </c>
    </row>
    <row r="542" customFormat="false" ht="12.75" hidden="false" customHeight="false" outlineLevel="0" collapsed="false">
      <c r="A542" s="94" t="n">
        <v>500979</v>
      </c>
      <c r="B542" s="95" t="s">
        <v>59</v>
      </c>
      <c r="C542" s="94" t="n">
        <v>9</v>
      </c>
      <c r="D542" s="95" t="s">
        <v>18</v>
      </c>
      <c r="E542" s="95" t="s">
        <v>72</v>
      </c>
      <c r="F542" s="96" t="n">
        <v>36353</v>
      </c>
      <c r="G542" s="94" t="n">
        <v>413</v>
      </c>
      <c r="H542" s="95" t="s">
        <v>98</v>
      </c>
      <c r="I542" s="95" t="s">
        <v>687</v>
      </c>
      <c r="J542" s="94" t="n">
        <v>150153</v>
      </c>
      <c r="K542" s="95" t="s">
        <v>802</v>
      </c>
      <c r="L542" s="95" t="s">
        <v>807</v>
      </c>
      <c r="M542" s="95" t="s">
        <v>90</v>
      </c>
    </row>
    <row r="543" customFormat="false" ht="12.75" hidden="false" customHeight="false" outlineLevel="0" collapsed="false">
      <c r="A543" s="94" t="n">
        <v>502706</v>
      </c>
      <c r="B543" s="95" t="s">
        <v>59</v>
      </c>
      <c r="C543" s="94" t="n">
        <v>5</v>
      </c>
      <c r="D543" s="95" t="s">
        <v>83</v>
      </c>
      <c r="E543" s="95" t="s">
        <v>72</v>
      </c>
      <c r="F543" s="96" t="n">
        <v>34600</v>
      </c>
      <c r="G543" s="94" t="n">
        <v>413</v>
      </c>
      <c r="H543" s="95" t="s">
        <v>98</v>
      </c>
      <c r="I543" s="95" t="s">
        <v>687</v>
      </c>
      <c r="J543" s="94" t="n">
        <v>150153</v>
      </c>
      <c r="K543" s="95" t="s">
        <v>802</v>
      </c>
      <c r="L543" s="95" t="s">
        <v>808</v>
      </c>
      <c r="M543" s="95" t="s">
        <v>135</v>
      </c>
    </row>
    <row r="544" customFormat="false" ht="12.75" hidden="false" customHeight="false" outlineLevel="0" collapsed="false">
      <c r="A544" s="94" t="n">
        <v>507561</v>
      </c>
      <c r="B544" s="95" t="s">
        <v>59</v>
      </c>
      <c r="C544" s="94" t="n">
        <v>5</v>
      </c>
      <c r="D544" s="95" t="s">
        <v>83</v>
      </c>
      <c r="E544" s="95" t="s">
        <v>72</v>
      </c>
      <c r="F544" s="96" t="n">
        <v>35009</v>
      </c>
      <c r="G544" s="94" t="n">
        <v>413</v>
      </c>
      <c r="H544" s="95" t="s">
        <v>98</v>
      </c>
      <c r="I544" s="95" t="s">
        <v>687</v>
      </c>
      <c r="J544" s="94" t="n">
        <v>150153</v>
      </c>
      <c r="K544" s="95" t="s">
        <v>802</v>
      </c>
      <c r="L544" s="95" t="s">
        <v>809</v>
      </c>
      <c r="M544" s="95" t="s">
        <v>135</v>
      </c>
    </row>
    <row r="545" customFormat="false" ht="12.75" hidden="false" customHeight="false" outlineLevel="0" collapsed="false">
      <c r="A545" s="94" t="n">
        <v>500332</v>
      </c>
      <c r="B545" s="95" t="s">
        <v>59</v>
      </c>
      <c r="C545" s="94" t="n">
        <v>5</v>
      </c>
      <c r="D545" s="95" t="s">
        <v>83</v>
      </c>
      <c r="E545" s="95" t="s">
        <v>72</v>
      </c>
      <c r="F545" s="96" t="n">
        <v>36525</v>
      </c>
      <c r="G545" s="94" t="n">
        <v>413</v>
      </c>
      <c r="H545" s="95" t="s">
        <v>98</v>
      </c>
      <c r="I545" s="95" t="s">
        <v>687</v>
      </c>
      <c r="J545" s="94" t="n">
        <v>150154</v>
      </c>
      <c r="K545" s="95" t="s">
        <v>802</v>
      </c>
      <c r="L545" s="95" t="s">
        <v>810</v>
      </c>
      <c r="M545" s="95" t="s">
        <v>135</v>
      </c>
    </row>
    <row r="546" customFormat="false" ht="12.75" hidden="false" customHeight="false" outlineLevel="0" collapsed="false">
      <c r="A546" s="94" t="n">
        <v>500339</v>
      </c>
      <c r="B546" s="95" t="s">
        <v>59</v>
      </c>
      <c r="C546" s="94" t="n">
        <v>7</v>
      </c>
      <c r="D546" s="95" t="s">
        <v>91</v>
      </c>
      <c r="E546" s="95" t="s">
        <v>72</v>
      </c>
      <c r="F546" s="96" t="n">
        <v>36525</v>
      </c>
      <c r="G546" s="94" t="n">
        <v>413</v>
      </c>
      <c r="H546" s="95" t="s">
        <v>98</v>
      </c>
      <c r="I546" s="95" t="s">
        <v>687</v>
      </c>
      <c r="J546" s="94" t="n">
        <v>150154</v>
      </c>
      <c r="K546" s="95" t="s">
        <v>802</v>
      </c>
      <c r="L546" s="95" t="s">
        <v>811</v>
      </c>
      <c r="M546" s="95" t="s">
        <v>130</v>
      </c>
    </row>
    <row r="547" customFormat="false" ht="12.75" hidden="false" customHeight="false" outlineLevel="0" collapsed="false">
      <c r="A547" s="94" t="n">
        <v>502749</v>
      </c>
      <c r="B547" s="95" t="s">
        <v>59</v>
      </c>
      <c r="C547" s="94" t="n">
        <v>5</v>
      </c>
      <c r="D547" s="95" t="s">
        <v>83</v>
      </c>
      <c r="E547" s="95" t="s">
        <v>72</v>
      </c>
      <c r="F547" s="96" t="n">
        <v>29007</v>
      </c>
      <c r="G547" s="94" t="n">
        <v>413</v>
      </c>
      <c r="H547" s="95" t="s">
        <v>98</v>
      </c>
      <c r="I547" s="95" t="s">
        <v>687</v>
      </c>
      <c r="J547" s="94" t="n">
        <v>150155</v>
      </c>
      <c r="K547" s="95" t="s">
        <v>802</v>
      </c>
      <c r="L547" s="95" t="s">
        <v>812</v>
      </c>
      <c r="M547" s="95" t="s">
        <v>126</v>
      </c>
    </row>
    <row r="548" customFormat="false" ht="12.75" hidden="false" customHeight="false" outlineLevel="0" collapsed="false">
      <c r="A548" s="94" t="n">
        <v>503725</v>
      </c>
      <c r="B548" s="95" t="s">
        <v>59</v>
      </c>
      <c r="C548" s="94" t="n">
        <v>5</v>
      </c>
      <c r="D548" s="95" t="s">
        <v>83</v>
      </c>
      <c r="E548" s="95" t="s">
        <v>72</v>
      </c>
      <c r="F548" s="96" t="n">
        <v>36525</v>
      </c>
      <c r="G548" s="94" t="n">
        <v>413</v>
      </c>
      <c r="H548" s="95" t="s">
        <v>98</v>
      </c>
      <c r="I548" s="95" t="s">
        <v>687</v>
      </c>
      <c r="J548" s="94" t="n">
        <v>150155</v>
      </c>
      <c r="K548" s="95" t="s">
        <v>802</v>
      </c>
      <c r="L548" s="95" t="s">
        <v>813</v>
      </c>
      <c r="M548" s="95" t="s">
        <v>126</v>
      </c>
    </row>
    <row r="549" customFormat="false" ht="12.75" hidden="false" customHeight="false" outlineLevel="0" collapsed="false">
      <c r="A549" s="94" t="n">
        <v>501761</v>
      </c>
      <c r="B549" s="95" t="s">
        <v>59</v>
      </c>
      <c r="C549" s="94" t="n">
        <v>7</v>
      </c>
      <c r="D549" s="95" t="s">
        <v>91</v>
      </c>
      <c r="E549" s="95" t="s">
        <v>72</v>
      </c>
      <c r="F549" s="96" t="n">
        <v>36262</v>
      </c>
      <c r="G549" s="94" t="n">
        <v>413</v>
      </c>
      <c r="H549" s="95" t="s">
        <v>814</v>
      </c>
      <c r="I549" s="95" t="s">
        <v>815</v>
      </c>
      <c r="J549" s="94" t="n">
        <v>107295</v>
      </c>
      <c r="K549" s="95" t="s">
        <v>816</v>
      </c>
      <c r="L549" s="95" t="s">
        <v>817</v>
      </c>
      <c r="M549" s="95" t="s">
        <v>93</v>
      </c>
    </row>
    <row r="550" customFormat="false" ht="12.75" hidden="false" customHeight="false" outlineLevel="0" collapsed="false">
      <c r="A550" s="94" t="n">
        <v>501786</v>
      </c>
      <c r="B550" s="95" t="s">
        <v>59</v>
      </c>
      <c r="C550" s="94" t="n">
        <v>8</v>
      </c>
      <c r="D550" s="95" t="s">
        <v>17</v>
      </c>
      <c r="E550" s="95" t="s">
        <v>72</v>
      </c>
      <c r="F550" s="96" t="n">
        <v>36397</v>
      </c>
      <c r="G550" s="94" t="n">
        <v>413</v>
      </c>
      <c r="H550" s="95" t="s">
        <v>814</v>
      </c>
      <c r="I550" s="95" t="s">
        <v>815</v>
      </c>
      <c r="J550" s="94" t="n">
        <v>107295</v>
      </c>
      <c r="K550" s="95" t="s">
        <v>816</v>
      </c>
      <c r="L550" s="95" t="s">
        <v>818</v>
      </c>
      <c r="M550" s="95" t="s">
        <v>235</v>
      </c>
    </row>
    <row r="551" customFormat="false" ht="12.75" hidden="false" customHeight="false" outlineLevel="0" collapsed="false">
      <c r="A551" s="94" t="n">
        <v>501795</v>
      </c>
      <c r="B551" s="95" t="s">
        <v>59</v>
      </c>
      <c r="C551" s="94" t="n">
        <v>7</v>
      </c>
      <c r="D551" s="95" t="s">
        <v>91</v>
      </c>
      <c r="E551" s="95" t="s">
        <v>72</v>
      </c>
      <c r="F551" s="96" t="n">
        <v>36059</v>
      </c>
      <c r="G551" s="94" t="n">
        <v>413</v>
      </c>
      <c r="H551" s="95" t="s">
        <v>814</v>
      </c>
      <c r="I551" s="95" t="s">
        <v>815</v>
      </c>
      <c r="J551" s="94" t="n">
        <v>107295</v>
      </c>
      <c r="K551" s="95" t="s">
        <v>816</v>
      </c>
      <c r="L551" s="95" t="s">
        <v>819</v>
      </c>
      <c r="M551" s="95" t="s">
        <v>93</v>
      </c>
    </row>
    <row r="552" customFormat="false" ht="12.75" hidden="false" customHeight="false" outlineLevel="0" collapsed="false">
      <c r="A552" s="94" t="n">
        <v>502402</v>
      </c>
      <c r="B552" s="95" t="s">
        <v>59</v>
      </c>
      <c r="C552" s="94" t="n">
        <v>3</v>
      </c>
      <c r="D552" s="95" t="s">
        <v>14</v>
      </c>
      <c r="E552" s="95" t="s">
        <v>72</v>
      </c>
      <c r="F552" s="96" t="n">
        <v>34373</v>
      </c>
      <c r="G552" s="94" t="n">
        <v>413</v>
      </c>
      <c r="H552" s="95" t="s">
        <v>814</v>
      </c>
      <c r="I552" s="95" t="s">
        <v>815</v>
      </c>
      <c r="J552" s="94" t="n">
        <v>107295</v>
      </c>
      <c r="K552" s="95" t="s">
        <v>816</v>
      </c>
      <c r="L552" s="95" t="s">
        <v>820</v>
      </c>
      <c r="M552" s="95" t="s">
        <v>271</v>
      </c>
    </row>
    <row r="553" customFormat="false" ht="12.75" hidden="false" customHeight="false" outlineLevel="0" collapsed="false">
      <c r="A553" s="94" t="n">
        <v>502643</v>
      </c>
      <c r="B553" s="95" t="s">
        <v>59</v>
      </c>
      <c r="C553" s="94" t="n">
        <v>5</v>
      </c>
      <c r="D553" s="95" t="s">
        <v>83</v>
      </c>
      <c r="E553" s="95" t="s">
        <v>72</v>
      </c>
      <c r="F553" s="96" t="n">
        <v>34771</v>
      </c>
      <c r="G553" s="94" t="n">
        <v>413</v>
      </c>
      <c r="H553" s="95" t="s">
        <v>814</v>
      </c>
      <c r="I553" s="95" t="s">
        <v>815</v>
      </c>
      <c r="J553" s="94" t="n">
        <v>107295</v>
      </c>
      <c r="K553" s="95" t="s">
        <v>816</v>
      </c>
      <c r="L553" s="95" t="s">
        <v>821</v>
      </c>
      <c r="M553" s="95" t="s">
        <v>126</v>
      </c>
    </row>
    <row r="554" customFormat="false" ht="12.75" hidden="false" customHeight="false" outlineLevel="0" collapsed="false">
      <c r="A554" s="94" t="n">
        <v>503547</v>
      </c>
      <c r="B554" s="95" t="s">
        <v>297</v>
      </c>
      <c r="C554" s="94" t="n">
        <v>15</v>
      </c>
      <c r="D554" s="95" t="s">
        <v>20</v>
      </c>
      <c r="E554" s="95" t="s">
        <v>28</v>
      </c>
      <c r="F554" s="96" t="n">
        <v>36458</v>
      </c>
      <c r="G554" s="94" t="n">
        <v>413</v>
      </c>
      <c r="H554" s="95" t="s">
        <v>814</v>
      </c>
      <c r="I554" s="95" t="s">
        <v>815</v>
      </c>
      <c r="J554" s="94" t="n">
        <v>107295</v>
      </c>
      <c r="K554" s="95" t="s">
        <v>816</v>
      </c>
      <c r="L554" s="95" t="s">
        <v>822</v>
      </c>
      <c r="M554" s="95" t="s">
        <v>314</v>
      </c>
    </row>
    <row r="555" customFormat="false" ht="12.75" hidden="false" customHeight="false" outlineLevel="0" collapsed="false">
      <c r="A555" s="94" t="n">
        <v>503662</v>
      </c>
      <c r="B555" s="95" t="s">
        <v>59</v>
      </c>
      <c r="C555" s="94" t="n">
        <v>7</v>
      </c>
      <c r="D555" s="95" t="s">
        <v>91</v>
      </c>
      <c r="E555" s="95" t="s">
        <v>72</v>
      </c>
      <c r="F555" s="96" t="n">
        <v>36024</v>
      </c>
      <c r="G555" s="94" t="n">
        <v>413</v>
      </c>
      <c r="H555" s="95" t="s">
        <v>814</v>
      </c>
      <c r="I555" s="95" t="s">
        <v>815</v>
      </c>
      <c r="J555" s="94" t="n">
        <v>107295</v>
      </c>
      <c r="K555" s="95" t="s">
        <v>816</v>
      </c>
      <c r="L555" s="95" t="s">
        <v>823</v>
      </c>
      <c r="M555" s="95" t="s">
        <v>93</v>
      </c>
    </row>
    <row r="556" customFormat="false" ht="12.75" hidden="false" customHeight="false" outlineLevel="0" collapsed="false">
      <c r="A556" s="94" t="n">
        <v>504938</v>
      </c>
      <c r="B556" s="95" t="s">
        <v>59</v>
      </c>
      <c r="C556" s="94" t="n">
        <v>5</v>
      </c>
      <c r="D556" s="95" t="s">
        <v>83</v>
      </c>
      <c r="E556" s="95" t="s">
        <v>72</v>
      </c>
      <c r="F556" s="96" t="n">
        <v>34455</v>
      </c>
      <c r="G556" s="94" t="n">
        <v>413</v>
      </c>
      <c r="H556" s="95" t="s">
        <v>814</v>
      </c>
      <c r="I556" s="95" t="s">
        <v>815</v>
      </c>
      <c r="J556" s="94" t="n">
        <v>107295</v>
      </c>
      <c r="K556" s="95" t="s">
        <v>816</v>
      </c>
      <c r="L556" s="95" t="s">
        <v>824</v>
      </c>
      <c r="M556" s="95" t="s">
        <v>126</v>
      </c>
    </row>
    <row r="557" customFormat="false" ht="12.75" hidden="false" customHeight="false" outlineLevel="0" collapsed="false">
      <c r="A557" s="94" t="n">
        <v>560238</v>
      </c>
      <c r="B557" s="95" t="s">
        <v>59</v>
      </c>
      <c r="C557" s="94" t="n">
        <v>5</v>
      </c>
      <c r="D557" s="95" t="s">
        <v>83</v>
      </c>
      <c r="E557" s="95" t="s">
        <v>72</v>
      </c>
      <c r="F557" s="96" t="n">
        <v>36708</v>
      </c>
      <c r="G557" s="94" t="n">
        <v>413</v>
      </c>
      <c r="H557" s="95" t="s">
        <v>814</v>
      </c>
      <c r="I557" s="95" t="s">
        <v>815</v>
      </c>
      <c r="J557" s="94" t="n">
        <v>107295</v>
      </c>
      <c r="K557" s="95" t="s">
        <v>816</v>
      </c>
      <c r="L557" s="95" t="s">
        <v>825</v>
      </c>
      <c r="M557" s="95" t="s">
        <v>126</v>
      </c>
    </row>
    <row r="558" customFormat="false" ht="12.75" hidden="false" customHeight="false" outlineLevel="0" collapsed="false">
      <c r="A558" s="94" t="n">
        <v>564397</v>
      </c>
      <c r="B558" s="95" t="s">
        <v>59</v>
      </c>
      <c r="C558" s="94" t="n">
        <v>14</v>
      </c>
      <c r="D558" s="95" t="s">
        <v>60</v>
      </c>
      <c r="E558" s="95" t="s">
        <v>28</v>
      </c>
      <c r="F558" s="96" t="n">
        <v>36871</v>
      </c>
      <c r="G558" s="94" t="n">
        <v>413</v>
      </c>
      <c r="H558" s="95" t="s">
        <v>814</v>
      </c>
      <c r="I558" s="95" t="s">
        <v>815</v>
      </c>
      <c r="J558" s="94" t="n">
        <v>107295</v>
      </c>
      <c r="K558" s="95" t="s">
        <v>816</v>
      </c>
      <c r="L558" s="95" t="s">
        <v>826</v>
      </c>
      <c r="M558" s="95" t="s">
        <v>275</v>
      </c>
    </row>
    <row r="559" customFormat="false" ht="12.75" hidden="false" customHeight="false" outlineLevel="0" collapsed="false">
      <c r="A559" s="94" t="n">
        <v>565779</v>
      </c>
      <c r="B559" s="95" t="s">
        <v>59</v>
      </c>
      <c r="C559" s="94" t="n">
        <v>7</v>
      </c>
      <c r="D559" s="95" t="s">
        <v>91</v>
      </c>
      <c r="E559" s="95" t="s">
        <v>72</v>
      </c>
      <c r="F559" s="96" t="n">
        <v>36903</v>
      </c>
      <c r="G559" s="94" t="n">
        <v>413</v>
      </c>
      <c r="H559" s="95" t="s">
        <v>814</v>
      </c>
      <c r="I559" s="95" t="s">
        <v>815</v>
      </c>
      <c r="J559" s="94" t="n">
        <v>107295</v>
      </c>
      <c r="K559" s="95" t="s">
        <v>816</v>
      </c>
      <c r="L559" s="95" t="s">
        <v>827</v>
      </c>
      <c r="M559" s="95" t="s">
        <v>93</v>
      </c>
    </row>
    <row r="560" customFormat="false" ht="12.75" hidden="false" customHeight="false" outlineLevel="0" collapsed="false">
      <c r="A560" s="94" t="n">
        <v>565790</v>
      </c>
      <c r="B560" s="95" t="s">
        <v>59</v>
      </c>
      <c r="C560" s="94" t="n">
        <v>9</v>
      </c>
      <c r="D560" s="95" t="s">
        <v>18</v>
      </c>
      <c r="E560" s="95" t="s">
        <v>72</v>
      </c>
      <c r="F560" s="96" t="n">
        <v>36907</v>
      </c>
      <c r="G560" s="94" t="n">
        <v>413</v>
      </c>
      <c r="H560" s="95" t="s">
        <v>814</v>
      </c>
      <c r="I560" s="95" t="s">
        <v>815</v>
      </c>
      <c r="J560" s="94" t="n">
        <v>107295</v>
      </c>
      <c r="K560" s="95" t="s">
        <v>816</v>
      </c>
      <c r="L560" s="95" t="s">
        <v>828</v>
      </c>
      <c r="M560" s="95" t="s">
        <v>144</v>
      </c>
    </row>
    <row r="561" customFormat="false" ht="12.75" hidden="false" customHeight="false" outlineLevel="0" collapsed="false">
      <c r="A561" s="94" t="n">
        <v>500327</v>
      </c>
      <c r="B561" s="95" t="s">
        <v>59</v>
      </c>
      <c r="C561" s="94" t="n">
        <v>14</v>
      </c>
      <c r="D561" s="95" t="s">
        <v>421</v>
      </c>
      <c r="E561" s="95" t="s">
        <v>28</v>
      </c>
      <c r="F561" s="96" t="n">
        <v>36633</v>
      </c>
      <c r="G561" s="94" t="n">
        <v>413</v>
      </c>
      <c r="H561" s="95" t="s">
        <v>814</v>
      </c>
      <c r="I561" s="95" t="s">
        <v>815</v>
      </c>
      <c r="J561" s="94" t="n">
        <v>107296</v>
      </c>
      <c r="K561" s="95" t="s">
        <v>829</v>
      </c>
      <c r="L561" s="95" t="s">
        <v>830</v>
      </c>
      <c r="M561" s="95" t="s">
        <v>423</v>
      </c>
    </row>
    <row r="562" customFormat="false" ht="12.75" hidden="false" customHeight="false" outlineLevel="0" collapsed="false">
      <c r="A562" s="94" t="n">
        <v>503288</v>
      </c>
      <c r="B562" s="95" t="s">
        <v>59</v>
      </c>
      <c r="C562" s="94" t="n">
        <v>3</v>
      </c>
      <c r="D562" s="95" t="s">
        <v>14</v>
      </c>
      <c r="E562" s="95" t="s">
        <v>72</v>
      </c>
      <c r="F562" s="96" t="n">
        <v>35863</v>
      </c>
      <c r="G562" s="94" t="n">
        <v>413</v>
      </c>
      <c r="H562" s="95" t="s">
        <v>814</v>
      </c>
      <c r="I562" s="95" t="s">
        <v>815</v>
      </c>
      <c r="J562" s="94" t="n">
        <v>107296</v>
      </c>
      <c r="K562" s="95" t="s">
        <v>829</v>
      </c>
      <c r="L562" s="95" t="s">
        <v>831</v>
      </c>
      <c r="M562" s="95" t="s">
        <v>271</v>
      </c>
    </row>
    <row r="563" customFormat="false" ht="12.75" hidden="false" customHeight="false" outlineLevel="0" collapsed="false">
      <c r="A563" s="94" t="n">
        <v>508132</v>
      </c>
      <c r="B563" s="95" t="s">
        <v>59</v>
      </c>
      <c r="C563" s="94" t="n">
        <v>5</v>
      </c>
      <c r="D563" s="95" t="s">
        <v>83</v>
      </c>
      <c r="E563" s="95" t="s">
        <v>72</v>
      </c>
      <c r="F563" s="96" t="n">
        <v>34463</v>
      </c>
      <c r="G563" s="94" t="n">
        <v>413</v>
      </c>
      <c r="H563" s="95" t="s">
        <v>814</v>
      </c>
      <c r="I563" s="95" t="s">
        <v>815</v>
      </c>
      <c r="J563" s="94" t="n">
        <v>107296</v>
      </c>
      <c r="K563" s="95" t="s">
        <v>829</v>
      </c>
      <c r="L563" s="95" t="s">
        <v>832</v>
      </c>
      <c r="M563" s="95" t="s">
        <v>126</v>
      </c>
    </row>
    <row r="564" customFormat="false" ht="12.75" hidden="false" customHeight="false" outlineLevel="0" collapsed="false">
      <c r="A564" s="94" t="n">
        <v>508143</v>
      </c>
      <c r="B564" s="95" t="s">
        <v>59</v>
      </c>
      <c r="C564" s="94" t="n">
        <v>5</v>
      </c>
      <c r="D564" s="95" t="s">
        <v>83</v>
      </c>
      <c r="E564" s="95" t="s">
        <v>72</v>
      </c>
      <c r="F564" s="96" t="n">
        <v>36031</v>
      </c>
      <c r="G564" s="94" t="n">
        <v>413</v>
      </c>
      <c r="H564" s="95" t="s">
        <v>814</v>
      </c>
      <c r="I564" s="95" t="s">
        <v>815</v>
      </c>
      <c r="J564" s="94" t="n">
        <v>107296</v>
      </c>
      <c r="K564" s="95" t="s">
        <v>829</v>
      </c>
      <c r="L564" s="95" t="s">
        <v>833</v>
      </c>
      <c r="M564" s="95" t="s">
        <v>126</v>
      </c>
    </row>
    <row r="565" customFormat="false" ht="12.75" hidden="false" customHeight="false" outlineLevel="0" collapsed="false">
      <c r="A565" s="94" t="n">
        <v>540295</v>
      </c>
      <c r="B565" s="95" t="s">
        <v>59</v>
      </c>
      <c r="C565" s="94" t="n">
        <v>8</v>
      </c>
      <c r="D565" s="95" t="s">
        <v>17</v>
      </c>
      <c r="E565" s="95" t="s">
        <v>72</v>
      </c>
      <c r="F565" s="96" t="n">
        <v>36745</v>
      </c>
      <c r="G565" s="94" t="n">
        <v>413</v>
      </c>
      <c r="H565" s="95" t="s">
        <v>814</v>
      </c>
      <c r="I565" s="95" t="s">
        <v>815</v>
      </c>
      <c r="J565" s="94" t="n">
        <v>107296</v>
      </c>
      <c r="K565" s="95" t="s">
        <v>829</v>
      </c>
      <c r="L565" s="95" t="s">
        <v>834</v>
      </c>
      <c r="M565" s="95" t="s">
        <v>482</v>
      </c>
    </row>
    <row r="566" customFormat="false" ht="12.75" hidden="false" customHeight="false" outlineLevel="0" collapsed="false">
      <c r="A566" s="94" t="n">
        <v>500301</v>
      </c>
      <c r="B566" s="95" t="s">
        <v>59</v>
      </c>
      <c r="C566" s="94" t="n">
        <v>12</v>
      </c>
      <c r="D566" s="95" t="s">
        <v>83</v>
      </c>
      <c r="E566" s="95" t="s">
        <v>22</v>
      </c>
      <c r="F566" s="96" t="n">
        <v>36626</v>
      </c>
      <c r="G566" s="94" t="n">
        <v>413</v>
      </c>
      <c r="H566" s="95" t="s">
        <v>814</v>
      </c>
      <c r="I566" s="95" t="s">
        <v>36</v>
      </c>
      <c r="J566" s="94" t="n">
        <v>107297</v>
      </c>
      <c r="K566" s="95" t="s">
        <v>835</v>
      </c>
      <c r="L566" s="95" t="s">
        <v>836</v>
      </c>
      <c r="M566" s="95" t="s">
        <v>837</v>
      </c>
    </row>
    <row r="567" customFormat="false" ht="12.75" hidden="false" customHeight="false" outlineLevel="0" collapsed="false">
      <c r="A567" s="94" t="n">
        <v>502476</v>
      </c>
      <c r="B567" s="95" t="s">
        <v>59</v>
      </c>
      <c r="C567" s="94" t="n">
        <v>5</v>
      </c>
      <c r="D567" s="95" t="s">
        <v>83</v>
      </c>
      <c r="E567" s="95" t="s">
        <v>28</v>
      </c>
      <c r="F567" s="96" t="n">
        <v>35933</v>
      </c>
      <c r="G567" s="94" t="n">
        <v>413</v>
      </c>
      <c r="H567" s="95" t="s">
        <v>814</v>
      </c>
      <c r="I567" s="95" t="s">
        <v>36</v>
      </c>
      <c r="J567" s="94" t="n">
        <v>107297</v>
      </c>
      <c r="K567" s="95" t="s">
        <v>835</v>
      </c>
      <c r="L567" s="95" t="s">
        <v>838</v>
      </c>
      <c r="M567" s="95" t="s">
        <v>473</v>
      </c>
    </row>
    <row r="568" customFormat="false" ht="12.75" hidden="false" customHeight="false" outlineLevel="0" collapsed="false">
      <c r="A568" s="94" t="n">
        <v>503899</v>
      </c>
      <c r="B568" s="95" t="s">
        <v>59</v>
      </c>
      <c r="C568" s="94" t="n">
        <v>5</v>
      </c>
      <c r="D568" s="95" t="s">
        <v>83</v>
      </c>
      <c r="E568" s="95" t="s">
        <v>72</v>
      </c>
      <c r="F568" s="96" t="n">
        <v>36145</v>
      </c>
      <c r="G568" s="94" t="n">
        <v>413</v>
      </c>
      <c r="H568" s="95" t="s">
        <v>814</v>
      </c>
      <c r="I568" s="95" t="s">
        <v>36</v>
      </c>
      <c r="J568" s="94" t="n">
        <v>107297</v>
      </c>
      <c r="K568" s="95" t="s">
        <v>835</v>
      </c>
      <c r="L568" s="95" t="s">
        <v>839</v>
      </c>
      <c r="M568" s="95" t="s">
        <v>126</v>
      </c>
    </row>
    <row r="569" customFormat="false" ht="12.75" hidden="false" customHeight="false" outlineLevel="0" collapsed="false">
      <c r="A569" s="94" t="n">
        <v>561301</v>
      </c>
      <c r="B569" s="95" t="s">
        <v>59</v>
      </c>
      <c r="C569" s="94" t="n">
        <v>13</v>
      </c>
      <c r="D569" s="95" t="s">
        <v>115</v>
      </c>
      <c r="E569" s="95" t="s">
        <v>28</v>
      </c>
      <c r="F569" s="96" t="n">
        <v>36759</v>
      </c>
      <c r="G569" s="94" t="n">
        <v>413</v>
      </c>
      <c r="H569" s="95" t="s">
        <v>814</v>
      </c>
      <c r="I569" s="95" t="s">
        <v>36</v>
      </c>
      <c r="J569" s="94" t="n">
        <v>107297</v>
      </c>
      <c r="K569" s="95" t="s">
        <v>835</v>
      </c>
      <c r="L569" s="95" t="s">
        <v>840</v>
      </c>
      <c r="M569" s="95" t="s">
        <v>245</v>
      </c>
    </row>
    <row r="570" customFormat="false" ht="12.75" hidden="false" customHeight="false" outlineLevel="0" collapsed="false">
      <c r="A570" s="94" t="n">
        <v>562952</v>
      </c>
      <c r="B570" s="95" t="s">
        <v>59</v>
      </c>
      <c r="C570" s="94" t="n">
        <v>10</v>
      </c>
      <c r="D570" s="95" t="s">
        <v>157</v>
      </c>
      <c r="E570" s="95" t="s">
        <v>28</v>
      </c>
      <c r="F570" s="96" t="n">
        <v>36815</v>
      </c>
      <c r="G570" s="94" t="n">
        <v>413</v>
      </c>
      <c r="H570" s="95" t="s">
        <v>814</v>
      </c>
      <c r="I570" s="95" t="s">
        <v>36</v>
      </c>
      <c r="J570" s="94" t="n">
        <v>107297</v>
      </c>
      <c r="K570" s="95" t="s">
        <v>835</v>
      </c>
      <c r="L570" s="95" t="s">
        <v>841</v>
      </c>
      <c r="M570" s="95" t="s">
        <v>307</v>
      </c>
    </row>
    <row r="571" customFormat="false" ht="12.75" hidden="false" customHeight="false" outlineLevel="0" collapsed="false">
      <c r="A571" s="94" t="n">
        <v>405719</v>
      </c>
      <c r="B571" s="95" t="s">
        <v>59</v>
      </c>
      <c r="C571" s="94" t="n">
        <v>12</v>
      </c>
      <c r="D571" s="95" t="s">
        <v>83</v>
      </c>
      <c r="E571" s="95" t="s">
        <v>22</v>
      </c>
      <c r="F571" s="96" t="n">
        <v>34351</v>
      </c>
      <c r="G571" s="94" t="n">
        <v>413</v>
      </c>
      <c r="H571" s="95" t="s">
        <v>814</v>
      </c>
      <c r="I571" s="95" t="s">
        <v>36</v>
      </c>
      <c r="J571" s="94" t="n">
        <v>107298</v>
      </c>
      <c r="K571" s="95" t="s">
        <v>842</v>
      </c>
      <c r="L571" s="95" t="s">
        <v>843</v>
      </c>
      <c r="M571" s="95" t="s">
        <v>837</v>
      </c>
    </row>
    <row r="572" customFormat="false" ht="12.75" hidden="false" customHeight="false" outlineLevel="0" collapsed="false">
      <c r="A572" s="94" t="n">
        <v>501495</v>
      </c>
      <c r="B572" s="95" t="s">
        <v>59</v>
      </c>
      <c r="C572" s="94" t="n">
        <v>8</v>
      </c>
      <c r="D572" s="95" t="s">
        <v>17</v>
      </c>
      <c r="E572" s="95" t="s">
        <v>72</v>
      </c>
      <c r="F572" s="96" t="n">
        <v>36360</v>
      </c>
      <c r="G572" s="94" t="n">
        <v>413</v>
      </c>
      <c r="H572" s="95" t="s">
        <v>814</v>
      </c>
      <c r="I572" s="95" t="s">
        <v>36</v>
      </c>
      <c r="J572" s="94" t="n">
        <v>107298</v>
      </c>
      <c r="K572" s="95" t="s">
        <v>842</v>
      </c>
      <c r="L572" s="95" t="s">
        <v>844</v>
      </c>
      <c r="M572" s="95" t="s">
        <v>264</v>
      </c>
    </row>
    <row r="573" customFormat="false" ht="12.75" hidden="false" customHeight="false" outlineLevel="0" collapsed="false">
      <c r="A573" s="94" t="n">
        <v>501521</v>
      </c>
      <c r="B573" s="95" t="s">
        <v>59</v>
      </c>
      <c r="C573" s="94" t="n">
        <v>9</v>
      </c>
      <c r="D573" s="95" t="s">
        <v>18</v>
      </c>
      <c r="E573" s="95" t="s">
        <v>72</v>
      </c>
      <c r="F573" s="96" t="n">
        <v>36318</v>
      </c>
      <c r="G573" s="94" t="n">
        <v>413</v>
      </c>
      <c r="H573" s="95" t="s">
        <v>814</v>
      </c>
      <c r="I573" s="95" t="s">
        <v>36</v>
      </c>
      <c r="J573" s="94" t="n">
        <v>107298</v>
      </c>
      <c r="K573" s="95" t="s">
        <v>842</v>
      </c>
      <c r="L573" s="95" t="s">
        <v>845</v>
      </c>
      <c r="M573" s="95" t="s">
        <v>90</v>
      </c>
    </row>
    <row r="574" customFormat="false" ht="12.75" hidden="false" customHeight="false" outlineLevel="0" collapsed="false">
      <c r="A574" s="94" t="n">
        <v>501560</v>
      </c>
      <c r="B574" s="95" t="s">
        <v>59</v>
      </c>
      <c r="C574" s="94" t="n">
        <v>7</v>
      </c>
      <c r="D574" s="95" t="s">
        <v>91</v>
      </c>
      <c r="E574" s="95" t="s">
        <v>28</v>
      </c>
      <c r="F574" s="96" t="n">
        <v>35632</v>
      </c>
      <c r="G574" s="94" t="n">
        <v>413</v>
      </c>
      <c r="H574" s="95" t="s">
        <v>814</v>
      </c>
      <c r="I574" s="95" t="s">
        <v>36</v>
      </c>
      <c r="J574" s="94" t="n">
        <v>107298</v>
      </c>
      <c r="K574" s="95" t="s">
        <v>842</v>
      </c>
      <c r="L574" s="95" t="s">
        <v>846</v>
      </c>
      <c r="M574" s="95" t="s">
        <v>465</v>
      </c>
    </row>
    <row r="575" customFormat="false" ht="12.75" hidden="false" customHeight="false" outlineLevel="0" collapsed="false">
      <c r="A575" s="94" t="n">
        <v>501683</v>
      </c>
      <c r="B575" s="95" t="s">
        <v>59</v>
      </c>
      <c r="C575" s="94" t="n">
        <v>9</v>
      </c>
      <c r="D575" s="95" t="s">
        <v>18</v>
      </c>
      <c r="E575" s="95" t="s">
        <v>72</v>
      </c>
      <c r="F575" s="96" t="n">
        <v>36101</v>
      </c>
      <c r="G575" s="94" t="n">
        <v>413</v>
      </c>
      <c r="H575" s="95" t="s">
        <v>814</v>
      </c>
      <c r="I575" s="95" t="s">
        <v>36</v>
      </c>
      <c r="J575" s="94" t="n">
        <v>107298</v>
      </c>
      <c r="K575" s="95" t="s">
        <v>842</v>
      </c>
      <c r="L575" s="95" t="s">
        <v>847</v>
      </c>
      <c r="M575" s="95" t="s">
        <v>848</v>
      </c>
    </row>
    <row r="576" customFormat="false" ht="12.75" hidden="false" customHeight="false" outlineLevel="0" collapsed="false">
      <c r="A576" s="94" t="n">
        <v>508134</v>
      </c>
      <c r="B576" s="95" t="s">
        <v>59</v>
      </c>
      <c r="C576" s="94" t="n">
        <v>13</v>
      </c>
      <c r="D576" s="95" t="s">
        <v>115</v>
      </c>
      <c r="E576" s="95" t="s">
        <v>28</v>
      </c>
      <c r="F576" s="96" t="n">
        <v>36150</v>
      </c>
      <c r="G576" s="94" t="n">
        <v>413</v>
      </c>
      <c r="H576" s="95" t="s">
        <v>814</v>
      </c>
      <c r="I576" s="95" t="s">
        <v>36</v>
      </c>
      <c r="J576" s="94" t="n">
        <v>107298</v>
      </c>
      <c r="K576" s="95" t="s">
        <v>842</v>
      </c>
      <c r="L576" s="95" t="s">
        <v>849</v>
      </c>
      <c r="M576" s="95" t="s">
        <v>245</v>
      </c>
    </row>
    <row r="577" customFormat="false" ht="12.75" hidden="false" customHeight="false" outlineLevel="0" collapsed="false">
      <c r="A577" s="94" t="n">
        <v>508136</v>
      </c>
      <c r="B577" s="95" t="s">
        <v>59</v>
      </c>
      <c r="C577" s="94" t="n">
        <v>5</v>
      </c>
      <c r="D577" s="95" t="s">
        <v>177</v>
      </c>
      <c r="E577" s="95" t="s">
        <v>28</v>
      </c>
      <c r="F577" s="96" t="n">
        <v>34589</v>
      </c>
      <c r="G577" s="94" t="n">
        <v>413</v>
      </c>
      <c r="H577" s="95" t="s">
        <v>814</v>
      </c>
      <c r="I577" s="95" t="s">
        <v>36</v>
      </c>
      <c r="J577" s="94" t="n">
        <v>107298</v>
      </c>
      <c r="K577" s="95" t="s">
        <v>842</v>
      </c>
      <c r="L577" s="95" t="s">
        <v>850</v>
      </c>
      <c r="M577" s="95" t="s">
        <v>851</v>
      </c>
    </row>
    <row r="578" customFormat="false" ht="12.75" hidden="false" customHeight="false" outlineLevel="0" collapsed="false">
      <c r="A578" s="94" t="n">
        <v>508140</v>
      </c>
      <c r="B578" s="95" t="s">
        <v>59</v>
      </c>
      <c r="C578" s="94" t="n">
        <v>12</v>
      </c>
      <c r="D578" s="95" t="s">
        <v>83</v>
      </c>
      <c r="E578" s="95" t="s">
        <v>22</v>
      </c>
      <c r="F578" s="96" t="n">
        <v>35982</v>
      </c>
      <c r="G578" s="94" t="n">
        <v>413</v>
      </c>
      <c r="H578" s="95" t="s">
        <v>814</v>
      </c>
      <c r="I578" s="95" t="s">
        <v>36</v>
      </c>
      <c r="J578" s="94" t="n">
        <v>107298</v>
      </c>
      <c r="K578" s="95" t="s">
        <v>842</v>
      </c>
      <c r="L578" s="95" t="s">
        <v>852</v>
      </c>
      <c r="M578" s="95" t="s">
        <v>837</v>
      </c>
    </row>
    <row r="579" customFormat="false" ht="12.75" hidden="false" customHeight="false" outlineLevel="0" collapsed="false">
      <c r="A579" s="94" t="n">
        <v>508149</v>
      </c>
      <c r="B579" s="95" t="s">
        <v>59</v>
      </c>
      <c r="C579" s="94" t="n">
        <v>3</v>
      </c>
      <c r="D579" s="95" t="s">
        <v>14</v>
      </c>
      <c r="E579" s="95" t="s">
        <v>72</v>
      </c>
      <c r="F579" s="96" t="n">
        <v>34066</v>
      </c>
      <c r="G579" s="94" t="n">
        <v>413</v>
      </c>
      <c r="H579" s="95" t="s">
        <v>814</v>
      </c>
      <c r="I579" s="95" t="s">
        <v>36</v>
      </c>
      <c r="J579" s="94" t="n">
        <v>107298</v>
      </c>
      <c r="K579" s="95" t="s">
        <v>842</v>
      </c>
      <c r="L579" s="95" t="s">
        <v>853</v>
      </c>
      <c r="M579" s="95" t="s">
        <v>271</v>
      </c>
    </row>
    <row r="580" customFormat="false" ht="12.75" hidden="false" customHeight="false" outlineLevel="0" collapsed="false">
      <c r="A580" s="94" t="n">
        <v>508176</v>
      </c>
      <c r="B580" s="95" t="s">
        <v>59</v>
      </c>
      <c r="C580" s="94" t="n">
        <v>7</v>
      </c>
      <c r="D580" s="95" t="s">
        <v>91</v>
      </c>
      <c r="E580" s="95" t="s">
        <v>72</v>
      </c>
      <c r="F580" s="96" t="n">
        <v>36318</v>
      </c>
      <c r="G580" s="94" t="n">
        <v>413</v>
      </c>
      <c r="H580" s="95" t="s">
        <v>814</v>
      </c>
      <c r="I580" s="95" t="s">
        <v>36</v>
      </c>
      <c r="J580" s="94" t="n">
        <v>107298</v>
      </c>
      <c r="K580" s="95" t="s">
        <v>842</v>
      </c>
      <c r="L580" s="95" t="s">
        <v>854</v>
      </c>
      <c r="M580" s="95" t="s">
        <v>93</v>
      </c>
    </row>
    <row r="581" customFormat="false" ht="12.75" hidden="false" customHeight="false" outlineLevel="0" collapsed="false">
      <c r="A581" s="94" t="n">
        <v>561933</v>
      </c>
      <c r="B581" s="95" t="s">
        <v>59</v>
      </c>
      <c r="C581" s="94" t="n">
        <v>14</v>
      </c>
      <c r="D581" s="95" t="s">
        <v>60</v>
      </c>
      <c r="E581" s="95" t="s">
        <v>28</v>
      </c>
      <c r="F581" s="96" t="n">
        <v>36794</v>
      </c>
      <c r="G581" s="94" t="n">
        <v>413</v>
      </c>
      <c r="H581" s="95" t="s">
        <v>814</v>
      </c>
      <c r="I581" s="95" t="s">
        <v>36</v>
      </c>
      <c r="J581" s="94" t="n">
        <v>107298</v>
      </c>
      <c r="K581" s="95" t="s">
        <v>842</v>
      </c>
      <c r="L581" s="95" t="s">
        <v>855</v>
      </c>
      <c r="M581" s="95" t="s">
        <v>275</v>
      </c>
    </row>
    <row r="582" customFormat="false" ht="12.75" hidden="false" customHeight="false" outlineLevel="0" collapsed="false">
      <c r="A582" s="94" t="n">
        <v>563204</v>
      </c>
      <c r="B582" s="95" t="s">
        <v>59</v>
      </c>
      <c r="C582" s="94" t="n">
        <v>5</v>
      </c>
      <c r="D582" s="95" t="s">
        <v>83</v>
      </c>
      <c r="E582" s="95" t="s">
        <v>28</v>
      </c>
      <c r="F582" s="96" t="n">
        <v>36829</v>
      </c>
      <c r="G582" s="94" t="n">
        <v>413</v>
      </c>
      <c r="H582" s="95" t="s">
        <v>814</v>
      </c>
      <c r="I582" s="95" t="s">
        <v>36</v>
      </c>
      <c r="J582" s="94" t="n">
        <v>107298</v>
      </c>
      <c r="K582" s="95" t="s">
        <v>842</v>
      </c>
      <c r="L582" s="95" t="s">
        <v>856</v>
      </c>
      <c r="M582" s="95" t="s">
        <v>857</v>
      </c>
    </row>
    <row r="583" customFormat="false" ht="12.75" hidden="false" customHeight="false" outlineLevel="0" collapsed="false">
      <c r="A583" s="94" t="n">
        <v>565764</v>
      </c>
      <c r="B583" s="95" t="s">
        <v>59</v>
      </c>
      <c r="C583" s="94" t="n">
        <v>14</v>
      </c>
      <c r="D583" s="95" t="s">
        <v>60</v>
      </c>
      <c r="E583" s="95" t="s">
        <v>28</v>
      </c>
      <c r="F583" s="96" t="n">
        <v>36903</v>
      </c>
      <c r="G583" s="94" t="n">
        <v>413</v>
      </c>
      <c r="H583" s="95" t="s">
        <v>814</v>
      </c>
      <c r="I583" s="95" t="s">
        <v>36</v>
      </c>
      <c r="J583" s="94" t="n">
        <v>107298</v>
      </c>
      <c r="K583" s="95" t="s">
        <v>842</v>
      </c>
      <c r="L583" s="95" t="s">
        <v>858</v>
      </c>
      <c r="M583" s="95" t="s">
        <v>275</v>
      </c>
    </row>
    <row r="584" customFormat="false" ht="12.75" hidden="false" customHeight="false" outlineLevel="0" collapsed="false">
      <c r="A584" s="94" t="n">
        <v>500028</v>
      </c>
      <c r="B584" s="95" t="s">
        <v>59</v>
      </c>
      <c r="C584" s="94" t="n">
        <v>9</v>
      </c>
      <c r="D584" s="95" t="s">
        <v>18</v>
      </c>
      <c r="E584" s="95" t="s">
        <v>72</v>
      </c>
      <c r="F584" s="96" t="n">
        <v>36521</v>
      </c>
      <c r="G584" s="94" t="n">
        <v>413</v>
      </c>
      <c r="H584" s="95" t="s">
        <v>814</v>
      </c>
      <c r="I584" s="95" t="s">
        <v>859</v>
      </c>
      <c r="J584" s="94" t="n">
        <v>107299</v>
      </c>
      <c r="K584" s="95" t="s">
        <v>860</v>
      </c>
      <c r="L584" s="95" t="s">
        <v>861</v>
      </c>
      <c r="M584" s="95" t="s">
        <v>376</v>
      </c>
    </row>
    <row r="585" customFormat="false" ht="12.75" hidden="false" customHeight="false" outlineLevel="0" collapsed="false">
      <c r="A585" s="94" t="n">
        <v>500306</v>
      </c>
      <c r="B585" s="95" t="s">
        <v>59</v>
      </c>
      <c r="C585" s="94" t="n">
        <v>7</v>
      </c>
      <c r="D585" s="95" t="s">
        <v>91</v>
      </c>
      <c r="E585" s="95" t="s">
        <v>72</v>
      </c>
      <c r="F585" s="96" t="n">
        <v>36633</v>
      </c>
      <c r="G585" s="94" t="n">
        <v>413</v>
      </c>
      <c r="H585" s="95" t="s">
        <v>814</v>
      </c>
      <c r="I585" s="95" t="s">
        <v>862</v>
      </c>
      <c r="J585" s="94" t="n">
        <v>107300</v>
      </c>
      <c r="K585" s="95" t="s">
        <v>863</v>
      </c>
      <c r="L585" s="95" t="s">
        <v>864</v>
      </c>
      <c r="M585" s="95" t="s">
        <v>130</v>
      </c>
    </row>
    <row r="586" customFormat="false" ht="12.75" hidden="false" customHeight="false" outlineLevel="0" collapsed="false">
      <c r="A586" s="94" t="n">
        <v>500323</v>
      </c>
      <c r="B586" s="95" t="s">
        <v>59</v>
      </c>
      <c r="C586" s="94" t="n">
        <v>7</v>
      </c>
      <c r="D586" s="95" t="s">
        <v>91</v>
      </c>
      <c r="E586" s="95" t="s">
        <v>72</v>
      </c>
      <c r="F586" s="96" t="n">
        <v>36633</v>
      </c>
      <c r="G586" s="94" t="n">
        <v>413</v>
      </c>
      <c r="H586" s="95" t="s">
        <v>814</v>
      </c>
      <c r="I586" s="95" t="s">
        <v>862</v>
      </c>
      <c r="J586" s="94" t="n">
        <v>107300</v>
      </c>
      <c r="K586" s="95" t="s">
        <v>863</v>
      </c>
      <c r="L586" s="95" t="s">
        <v>865</v>
      </c>
      <c r="M586" s="95" t="s">
        <v>130</v>
      </c>
    </row>
    <row r="587" customFormat="false" ht="12.75" hidden="false" customHeight="false" outlineLevel="0" collapsed="false">
      <c r="A587" s="94" t="n">
        <v>500341</v>
      </c>
      <c r="B587" s="95" t="s">
        <v>297</v>
      </c>
      <c r="C587" s="94" t="n">
        <v>15</v>
      </c>
      <c r="D587" s="95" t="s">
        <v>18</v>
      </c>
      <c r="E587" s="95" t="s">
        <v>72</v>
      </c>
      <c r="F587" s="96" t="n">
        <v>36525</v>
      </c>
      <c r="G587" s="94" t="n">
        <v>413</v>
      </c>
      <c r="H587" s="95" t="s">
        <v>814</v>
      </c>
      <c r="I587" s="95" t="s">
        <v>862</v>
      </c>
      <c r="J587" s="94" t="n">
        <v>107300</v>
      </c>
      <c r="K587" s="95" t="s">
        <v>863</v>
      </c>
      <c r="L587" s="95" t="s">
        <v>866</v>
      </c>
      <c r="M587" s="95" t="s">
        <v>18</v>
      </c>
    </row>
    <row r="588" customFormat="false" ht="12.75" hidden="false" customHeight="false" outlineLevel="0" collapsed="false">
      <c r="A588" s="94" t="n">
        <v>500344</v>
      </c>
      <c r="B588" s="95" t="s">
        <v>59</v>
      </c>
      <c r="C588" s="94" t="n">
        <v>3</v>
      </c>
      <c r="D588" s="95" t="s">
        <v>14</v>
      </c>
      <c r="E588" s="95" t="s">
        <v>72</v>
      </c>
      <c r="F588" s="96" t="n">
        <v>36526</v>
      </c>
      <c r="G588" s="94" t="n">
        <v>413</v>
      </c>
      <c r="H588" s="95" t="s">
        <v>814</v>
      </c>
      <c r="I588" s="95" t="s">
        <v>862</v>
      </c>
      <c r="J588" s="94" t="n">
        <v>107300</v>
      </c>
      <c r="K588" s="95" t="s">
        <v>863</v>
      </c>
      <c r="L588" s="95" t="s">
        <v>867</v>
      </c>
      <c r="M588" s="95" t="s">
        <v>139</v>
      </c>
    </row>
    <row r="589" customFormat="false" ht="12.75" hidden="false" customHeight="false" outlineLevel="0" collapsed="false">
      <c r="A589" s="94" t="n">
        <v>501787</v>
      </c>
      <c r="B589" s="95" t="s">
        <v>297</v>
      </c>
      <c r="C589" s="94" t="n">
        <v>15</v>
      </c>
      <c r="D589" s="95" t="s">
        <v>18</v>
      </c>
      <c r="E589" s="95" t="s">
        <v>72</v>
      </c>
      <c r="F589" s="96" t="n">
        <v>36381</v>
      </c>
      <c r="G589" s="94" t="n">
        <v>413</v>
      </c>
      <c r="H589" s="95" t="s">
        <v>814</v>
      </c>
      <c r="I589" s="95" t="s">
        <v>862</v>
      </c>
      <c r="J589" s="94" t="n">
        <v>107300</v>
      </c>
      <c r="K589" s="95" t="s">
        <v>863</v>
      </c>
      <c r="L589" s="95" t="s">
        <v>868</v>
      </c>
      <c r="M589" s="95" t="s">
        <v>144</v>
      </c>
    </row>
    <row r="590" customFormat="false" ht="12.75" hidden="false" customHeight="false" outlineLevel="0" collapsed="false">
      <c r="A590" s="94" t="n">
        <v>501790</v>
      </c>
      <c r="B590" s="95" t="s">
        <v>59</v>
      </c>
      <c r="C590" s="94" t="n">
        <v>9</v>
      </c>
      <c r="D590" s="95" t="s">
        <v>18</v>
      </c>
      <c r="E590" s="95" t="s">
        <v>72</v>
      </c>
      <c r="F590" s="96" t="n">
        <v>36297</v>
      </c>
      <c r="G590" s="94" t="n">
        <v>413</v>
      </c>
      <c r="H590" s="95" t="s">
        <v>814</v>
      </c>
      <c r="I590" s="95" t="s">
        <v>862</v>
      </c>
      <c r="J590" s="94" t="n">
        <v>107300</v>
      </c>
      <c r="K590" s="95" t="s">
        <v>863</v>
      </c>
      <c r="L590" s="95" t="s">
        <v>869</v>
      </c>
      <c r="M590" s="95" t="s">
        <v>90</v>
      </c>
    </row>
    <row r="591" customFormat="false" ht="12.75" hidden="false" customHeight="false" outlineLevel="0" collapsed="false">
      <c r="A591" s="94" t="n">
        <v>501791</v>
      </c>
      <c r="B591" s="95" t="s">
        <v>59</v>
      </c>
      <c r="C591" s="94" t="n">
        <v>8</v>
      </c>
      <c r="D591" s="95" t="s">
        <v>17</v>
      </c>
      <c r="E591" s="95" t="s">
        <v>72</v>
      </c>
      <c r="F591" s="96" t="n">
        <v>36318</v>
      </c>
      <c r="G591" s="94" t="n">
        <v>413</v>
      </c>
      <c r="H591" s="95" t="s">
        <v>814</v>
      </c>
      <c r="I591" s="95" t="s">
        <v>862</v>
      </c>
      <c r="J591" s="94" t="n">
        <v>107300</v>
      </c>
      <c r="K591" s="95" t="s">
        <v>863</v>
      </c>
      <c r="L591" s="95" t="s">
        <v>870</v>
      </c>
      <c r="M591" s="95" t="s">
        <v>142</v>
      </c>
    </row>
    <row r="592" customFormat="false" ht="12.75" hidden="false" customHeight="false" outlineLevel="0" collapsed="false">
      <c r="A592" s="94" t="n">
        <v>502309</v>
      </c>
      <c r="B592" s="95" t="s">
        <v>59</v>
      </c>
      <c r="C592" s="94" t="n">
        <v>2</v>
      </c>
      <c r="D592" s="95" t="s">
        <v>13</v>
      </c>
      <c r="E592" s="95" t="s">
        <v>72</v>
      </c>
      <c r="F592" s="96" t="n">
        <v>36526</v>
      </c>
      <c r="G592" s="94" t="n">
        <v>413</v>
      </c>
      <c r="H592" s="95" t="s">
        <v>814</v>
      </c>
      <c r="I592" s="95" t="s">
        <v>862</v>
      </c>
      <c r="J592" s="94" t="n">
        <v>107300</v>
      </c>
      <c r="K592" s="95" t="s">
        <v>863</v>
      </c>
      <c r="L592" s="95" t="s">
        <v>871</v>
      </c>
      <c r="M592" s="95" t="s">
        <v>719</v>
      </c>
    </row>
    <row r="593" customFormat="false" ht="12.75" hidden="false" customHeight="false" outlineLevel="0" collapsed="false">
      <c r="A593" s="94" t="n">
        <v>502598</v>
      </c>
      <c r="B593" s="95" t="s">
        <v>59</v>
      </c>
      <c r="C593" s="94" t="n">
        <v>5</v>
      </c>
      <c r="D593" s="95" t="s">
        <v>83</v>
      </c>
      <c r="E593" s="95" t="s">
        <v>72</v>
      </c>
      <c r="F593" s="96" t="n">
        <v>36598</v>
      </c>
      <c r="G593" s="94" t="n">
        <v>413</v>
      </c>
      <c r="H593" s="95" t="s">
        <v>814</v>
      </c>
      <c r="I593" s="95" t="s">
        <v>862</v>
      </c>
      <c r="J593" s="94" t="n">
        <v>107300</v>
      </c>
      <c r="K593" s="95" t="s">
        <v>863</v>
      </c>
      <c r="L593" s="95" t="s">
        <v>872</v>
      </c>
      <c r="M593" s="95" t="s">
        <v>135</v>
      </c>
    </row>
    <row r="594" customFormat="false" ht="12.75" hidden="false" customHeight="false" outlineLevel="0" collapsed="false">
      <c r="A594" s="94" t="n">
        <v>502919</v>
      </c>
      <c r="B594" s="95" t="s">
        <v>59</v>
      </c>
      <c r="C594" s="94" t="n">
        <v>5</v>
      </c>
      <c r="D594" s="95" t="s">
        <v>83</v>
      </c>
      <c r="E594" s="95" t="s">
        <v>72</v>
      </c>
      <c r="F594" s="96" t="n">
        <v>35509</v>
      </c>
      <c r="G594" s="94" t="n">
        <v>413</v>
      </c>
      <c r="H594" s="95" t="s">
        <v>814</v>
      </c>
      <c r="I594" s="95" t="s">
        <v>862</v>
      </c>
      <c r="J594" s="94" t="n">
        <v>107300</v>
      </c>
      <c r="K594" s="95" t="s">
        <v>863</v>
      </c>
      <c r="L594" s="95" t="s">
        <v>873</v>
      </c>
      <c r="M594" s="95" t="s">
        <v>135</v>
      </c>
    </row>
    <row r="595" customFormat="false" ht="12.75" hidden="false" customHeight="false" outlineLevel="0" collapsed="false">
      <c r="A595" s="94" t="n">
        <v>503738</v>
      </c>
      <c r="B595" s="95" t="s">
        <v>59</v>
      </c>
      <c r="C595" s="94" t="n">
        <v>5</v>
      </c>
      <c r="D595" s="95" t="s">
        <v>83</v>
      </c>
      <c r="E595" s="95" t="s">
        <v>72</v>
      </c>
      <c r="F595" s="96" t="n">
        <v>36526</v>
      </c>
      <c r="G595" s="94" t="n">
        <v>413</v>
      </c>
      <c r="H595" s="95" t="s">
        <v>814</v>
      </c>
      <c r="I595" s="95" t="s">
        <v>862</v>
      </c>
      <c r="J595" s="94" t="n">
        <v>107300</v>
      </c>
      <c r="K595" s="95" t="s">
        <v>863</v>
      </c>
      <c r="L595" s="95" t="s">
        <v>874</v>
      </c>
      <c r="M595" s="95" t="s">
        <v>135</v>
      </c>
    </row>
    <row r="596" customFormat="false" ht="12.75" hidden="false" customHeight="false" outlineLevel="0" collapsed="false">
      <c r="A596" s="94" t="n">
        <v>503747</v>
      </c>
      <c r="B596" s="95" t="s">
        <v>59</v>
      </c>
      <c r="C596" s="94" t="n">
        <v>7</v>
      </c>
      <c r="D596" s="95" t="s">
        <v>91</v>
      </c>
      <c r="E596" s="95" t="s">
        <v>72</v>
      </c>
      <c r="F596" s="96" t="n">
        <v>36526</v>
      </c>
      <c r="G596" s="94" t="n">
        <v>413</v>
      </c>
      <c r="H596" s="95" t="s">
        <v>814</v>
      </c>
      <c r="I596" s="95" t="s">
        <v>862</v>
      </c>
      <c r="J596" s="94" t="n">
        <v>107300</v>
      </c>
      <c r="K596" s="95" t="s">
        <v>863</v>
      </c>
      <c r="L596" s="95" t="s">
        <v>875</v>
      </c>
      <c r="M596" s="95" t="s">
        <v>130</v>
      </c>
    </row>
    <row r="597" customFormat="false" ht="12.75" hidden="false" customHeight="false" outlineLevel="0" collapsed="false">
      <c r="A597" s="94" t="n">
        <v>503890</v>
      </c>
      <c r="B597" s="95" t="s">
        <v>59</v>
      </c>
      <c r="C597" s="94" t="n">
        <v>10</v>
      </c>
      <c r="D597" s="95" t="s">
        <v>157</v>
      </c>
      <c r="E597" s="95" t="s">
        <v>28</v>
      </c>
      <c r="F597" s="96" t="n">
        <v>32398</v>
      </c>
      <c r="G597" s="94" t="n">
        <v>413</v>
      </c>
      <c r="H597" s="95" t="s">
        <v>814</v>
      </c>
      <c r="I597" s="95" t="s">
        <v>862</v>
      </c>
      <c r="J597" s="94" t="n">
        <v>107300</v>
      </c>
      <c r="K597" s="95" t="s">
        <v>863</v>
      </c>
      <c r="L597" s="95" t="s">
        <v>876</v>
      </c>
      <c r="M597" s="95" t="s">
        <v>300</v>
      </c>
    </row>
    <row r="598" customFormat="false" ht="12.75" hidden="false" customHeight="false" outlineLevel="0" collapsed="false">
      <c r="A598" s="94" t="n">
        <v>503921</v>
      </c>
      <c r="B598" s="95" t="s">
        <v>59</v>
      </c>
      <c r="C598" s="94" t="n">
        <v>8</v>
      </c>
      <c r="D598" s="95" t="s">
        <v>17</v>
      </c>
      <c r="E598" s="95" t="s">
        <v>72</v>
      </c>
      <c r="F598" s="96" t="n">
        <v>35653</v>
      </c>
      <c r="G598" s="94" t="n">
        <v>413</v>
      </c>
      <c r="H598" s="95" t="s">
        <v>814</v>
      </c>
      <c r="I598" s="95" t="s">
        <v>862</v>
      </c>
      <c r="J598" s="94" t="n">
        <v>107300</v>
      </c>
      <c r="K598" s="95" t="s">
        <v>863</v>
      </c>
      <c r="L598" s="95" t="s">
        <v>877</v>
      </c>
      <c r="M598" s="95" t="s">
        <v>235</v>
      </c>
    </row>
    <row r="599" customFormat="false" ht="12.75" hidden="false" customHeight="false" outlineLevel="0" collapsed="false">
      <c r="A599" s="94" t="n">
        <v>504933</v>
      </c>
      <c r="B599" s="95" t="s">
        <v>59</v>
      </c>
      <c r="C599" s="94" t="n">
        <v>5</v>
      </c>
      <c r="D599" s="95" t="s">
        <v>83</v>
      </c>
      <c r="E599" s="95" t="s">
        <v>72</v>
      </c>
      <c r="F599" s="96" t="n">
        <v>33406</v>
      </c>
      <c r="G599" s="94" t="n">
        <v>413</v>
      </c>
      <c r="H599" s="95" t="s">
        <v>814</v>
      </c>
      <c r="I599" s="95" t="s">
        <v>862</v>
      </c>
      <c r="J599" s="94" t="n">
        <v>107300</v>
      </c>
      <c r="K599" s="95" t="s">
        <v>863</v>
      </c>
      <c r="L599" s="95" t="s">
        <v>878</v>
      </c>
      <c r="M599" s="95" t="s">
        <v>135</v>
      </c>
    </row>
    <row r="600" customFormat="false" ht="12.75" hidden="false" customHeight="false" outlineLevel="0" collapsed="false">
      <c r="A600" s="94" t="n">
        <v>508142</v>
      </c>
      <c r="B600" s="95" t="s">
        <v>59</v>
      </c>
      <c r="C600" s="94" t="n">
        <v>7</v>
      </c>
      <c r="D600" s="95" t="s">
        <v>91</v>
      </c>
      <c r="E600" s="95" t="s">
        <v>72</v>
      </c>
      <c r="F600" s="96" t="n">
        <v>35618</v>
      </c>
      <c r="G600" s="94" t="n">
        <v>413</v>
      </c>
      <c r="H600" s="95" t="s">
        <v>814</v>
      </c>
      <c r="I600" s="95" t="s">
        <v>862</v>
      </c>
      <c r="J600" s="94" t="n">
        <v>107300</v>
      </c>
      <c r="K600" s="95" t="s">
        <v>863</v>
      </c>
      <c r="L600" s="95" t="s">
        <v>879</v>
      </c>
      <c r="M600" s="95" t="s">
        <v>130</v>
      </c>
    </row>
    <row r="601" customFormat="false" ht="12.75" hidden="false" customHeight="false" outlineLevel="0" collapsed="false">
      <c r="A601" s="94" t="n">
        <v>509095</v>
      </c>
      <c r="B601" s="95" t="s">
        <v>297</v>
      </c>
      <c r="C601" s="94" t="n">
        <v>15</v>
      </c>
      <c r="D601" s="95" t="s">
        <v>18</v>
      </c>
      <c r="E601" s="95" t="s">
        <v>72</v>
      </c>
      <c r="F601" s="96" t="n">
        <v>36640</v>
      </c>
      <c r="G601" s="94" t="n">
        <v>413</v>
      </c>
      <c r="H601" s="95" t="s">
        <v>814</v>
      </c>
      <c r="I601" s="95" t="s">
        <v>862</v>
      </c>
      <c r="J601" s="94" t="n">
        <v>107300</v>
      </c>
      <c r="K601" s="95" t="s">
        <v>863</v>
      </c>
      <c r="L601" s="95" t="s">
        <v>880</v>
      </c>
      <c r="M601" s="95" t="s">
        <v>18</v>
      </c>
    </row>
    <row r="602" customFormat="false" ht="12.75" hidden="false" customHeight="false" outlineLevel="0" collapsed="false">
      <c r="A602" s="94" t="n">
        <v>570231</v>
      </c>
      <c r="B602" s="95" t="s">
        <v>6</v>
      </c>
      <c r="C602" s="94" t="n">
        <v>14</v>
      </c>
      <c r="D602" s="95" t="s">
        <v>881</v>
      </c>
      <c r="E602" s="95" t="s">
        <v>28</v>
      </c>
      <c r="F602" s="96" t="n">
        <v>37027</v>
      </c>
      <c r="G602" s="94" t="n">
        <v>413</v>
      </c>
      <c r="H602" s="95" t="s">
        <v>814</v>
      </c>
      <c r="I602" s="95" t="s">
        <v>862</v>
      </c>
      <c r="J602" s="94" t="n">
        <v>107300</v>
      </c>
      <c r="K602" s="95" t="s">
        <v>863</v>
      </c>
      <c r="L602" s="95" t="s">
        <v>882</v>
      </c>
      <c r="M602" s="95" t="s">
        <v>883</v>
      </c>
    </row>
    <row r="603" customFormat="false" ht="12.75" hidden="false" customHeight="false" outlineLevel="0" collapsed="false">
      <c r="A603" s="94" t="n">
        <v>408759</v>
      </c>
      <c r="B603" s="95" t="s">
        <v>70</v>
      </c>
      <c r="C603" s="94" t="n">
        <v>14</v>
      </c>
      <c r="D603" s="95" t="s">
        <v>881</v>
      </c>
      <c r="E603" s="95" t="s">
        <v>28</v>
      </c>
      <c r="F603" s="96" t="n">
        <v>35366</v>
      </c>
      <c r="G603" s="94" t="n">
        <v>413</v>
      </c>
      <c r="H603" s="95" t="s">
        <v>814</v>
      </c>
      <c r="I603" s="95" t="s">
        <v>862</v>
      </c>
      <c r="J603" s="94" t="n">
        <v>107301</v>
      </c>
      <c r="K603" s="95" t="s">
        <v>884</v>
      </c>
      <c r="L603" s="95" t="s">
        <v>885</v>
      </c>
      <c r="M603" s="95" t="s">
        <v>883</v>
      </c>
    </row>
    <row r="604" customFormat="false" ht="12.75" hidden="false" customHeight="false" outlineLevel="0" collapsed="false">
      <c r="A604" s="94" t="n">
        <v>408765</v>
      </c>
      <c r="B604" s="95" t="s">
        <v>59</v>
      </c>
      <c r="C604" s="94" t="n">
        <v>14</v>
      </c>
      <c r="D604" s="95" t="s">
        <v>881</v>
      </c>
      <c r="E604" s="95" t="s">
        <v>28</v>
      </c>
      <c r="F604" s="96" t="n">
        <v>36465</v>
      </c>
      <c r="G604" s="94" t="n">
        <v>413</v>
      </c>
      <c r="H604" s="95" t="s">
        <v>814</v>
      </c>
      <c r="I604" s="95" t="s">
        <v>862</v>
      </c>
      <c r="J604" s="94" t="n">
        <v>107301</v>
      </c>
      <c r="K604" s="95" t="s">
        <v>884</v>
      </c>
      <c r="L604" s="95" t="s">
        <v>886</v>
      </c>
      <c r="M604" s="95" t="s">
        <v>883</v>
      </c>
    </row>
    <row r="605" customFormat="false" ht="12.75" hidden="false" customHeight="false" outlineLevel="0" collapsed="false">
      <c r="A605" s="94" t="n">
        <v>409172</v>
      </c>
      <c r="B605" s="95" t="s">
        <v>70</v>
      </c>
      <c r="C605" s="94" t="n">
        <v>11</v>
      </c>
      <c r="D605" s="95" t="s">
        <v>20</v>
      </c>
      <c r="E605" s="95" t="s">
        <v>28</v>
      </c>
      <c r="F605" s="96" t="n">
        <v>36626</v>
      </c>
      <c r="G605" s="94" t="n">
        <v>413</v>
      </c>
      <c r="H605" s="95" t="s">
        <v>814</v>
      </c>
      <c r="I605" s="95" t="s">
        <v>862</v>
      </c>
      <c r="J605" s="94" t="n">
        <v>107301</v>
      </c>
      <c r="K605" s="95" t="s">
        <v>884</v>
      </c>
      <c r="L605" s="95" t="s">
        <v>887</v>
      </c>
      <c r="M605" s="95" t="s">
        <v>314</v>
      </c>
    </row>
    <row r="606" customFormat="false" ht="12.75" hidden="false" customHeight="false" outlineLevel="0" collapsed="false">
      <c r="A606" s="94" t="n">
        <v>502592</v>
      </c>
      <c r="B606" s="95" t="s">
        <v>59</v>
      </c>
      <c r="C606" s="94" t="n">
        <v>10</v>
      </c>
      <c r="D606" s="95" t="s">
        <v>157</v>
      </c>
      <c r="E606" s="95" t="s">
        <v>28</v>
      </c>
      <c r="F606" s="96" t="n">
        <v>36591</v>
      </c>
      <c r="G606" s="94" t="n">
        <v>413</v>
      </c>
      <c r="H606" s="95" t="s">
        <v>814</v>
      </c>
      <c r="I606" s="95" t="s">
        <v>862</v>
      </c>
      <c r="J606" s="94" t="n">
        <v>107301</v>
      </c>
      <c r="K606" s="95" t="s">
        <v>884</v>
      </c>
      <c r="L606" s="95" t="s">
        <v>888</v>
      </c>
      <c r="M606" s="95" t="s">
        <v>300</v>
      </c>
    </row>
    <row r="607" customFormat="false" ht="12.75" hidden="false" customHeight="false" outlineLevel="0" collapsed="false">
      <c r="A607" s="94" t="n">
        <v>503334</v>
      </c>
      <c r="B607" s="95" t="s">
        <v>59</v>
      </c>
      <c r="C607" s="94" t="n">
        <v>11</v>
      </c>
      <c r="D607" s="95" t="s">
        <v>20</v>
      </c>
      <c r="E607" s="95" t="s">
        <v>28</v>
      </c>
      <c r="F607" s="96" t="n">
        <v>35900</v>
      </c>
      <c r="G607" s="94" t="n">
        <v>413</v>
      </c>
      <c r="H607" s="95" t="s">
        <v>814</v>
      </c>
      <c r="I607" s="95" t="s">
        <v>862</v>
      </c>
      <c r="J607" s="94" t="n">
        <v>107301</v>
      </c>
      <c r="K607" s="95" t="s">
        <v>884</v>
      </c>
      <c r="L607" s="95" t="s">
        <v>889</v>
      </c>
      <c r="M607" s="95" t="s">
        <v>314</v>
      </c>
    </row>
    <row r="608" customFormat="false" ht="12.75" hidden="false" customHeight="false" outlineLevel="0" collapsed="false">
      <c r="A608" s="94" t="n">
        <v>503822</v>
      </c>
      <c r="B608" s="95" t="s">
        <v>59</v>
      </c>
      <c r="C608" s="94" t="n">
        <v>10</v>
      </c>
      <c r="D608" s="95" t="s">
        <v>157</v>
      </c>
      <c r="E608" s="95" t="s">
        <v>28</v>
      </c>
      <c r="F608" s="96" t="n">
        <v>35758</v>
      </c>
      <c r="G608" s="94" t="n">
        <v>413</v>
      </c>
      <c r="H608" s="95" t="s">
        <v>814</v>
      </c>
      <c r="I608" s="95" t="s">
        <v>862</v>
      </c>
      <c r="J608" s="94" t="n">
        <v>107301</v>
      </c>
      <c r="K608" s="95" t="s">
        <v>884</v>
      </c>
      <c r="L608" s="95" t="s">
        <v>890</v>
      </c>
      <c r="M608" s="95" t="s">
        <v>300</v>
      </c>
    </row>
    <row r="609" customFormat="false" ht="12.75" hidden="false" customHeight="false" outlineLevel="0" collapsed="false">
      <c r="A609" s="94" t="n">
        <v>501793</v>
      </c>
      <c r="B609" s="95" t="s">
        <v>297</v>
      </c>
      <c r="C609" s="94" t="n">
        <v>15</v>
      </c>
      <c r="D609" s="95" t="s">
        <v>18</v>
      </c>
      <c r="E609" s="95" t="s">
        <v>72</v>
      </c>
      <c r="F609" s="96" t="n">
        <v>36360</v>
      </c>
      <c r="G609" s="94" t="n">
        <v>413</v>
      </c>
      <c r="H609" s="95" t="s">
        <v>814</v>
      </c>
      <c r="I609" s="95" t="s">
        <v>862</v>
      </c>
      <c r="J609" s="94" t="n">
        <v>107302</v>
      </c>
      <c r="K609" s="95" t="s">
        <v>891</v>
      </c>
      <c r="L609" s="95" t="s">
        <v>892</v>
      </c>
      <c r="M609" s="95" t="s">
        <v>144</v>
      </c>
    </row>
    <row r="610" customFormat="false" ht="12.75" hidden="false" customHeight="false" outlineLevel="0" collapsed="false">
      <c r="A610" s="94" t="n">
        <v>502604</v>
      </c>
      <c r="B610" s="95" t="s">
        <v>59</v>
      </c>
      <c r="C610" s="94" t="n">
        <v>11</v>
      </c>
      <c r="D610" s="95" t="s">
        <v>20</v>
      </c>
      <c r="E610" s="95" t="s">
        <v>28</v>
      </c>
      <c r="F610" s="96" t="n">
        <v>36605</v>
      </c>
      <c r="G610" s="94" t="n">
        <v>413</v>
      </c>
      <c r="H610" s="95" t="s">
        <v>814</v>
      </c>
      <c r="I610" s="95" t="s">
        <v>862</v>
      </c>
      <c r="J610" s="94" t="n">
        <v>107302</v>
      </c>
      <c r="K610" s="95" t="s">
        <v>891</v>
      </c>
      <c r="L610" s="95" t="s">
        <v>893</v>
      </c>
      <c r="M610" s="95" t="s">
        <v>314</v>
      </c>
    </row>
    <row r="611" customFormat="false" ht="12.75" hidden="false" customHeight="false" outlineLevel="0" collapsed="false">
      <c r="A611" s="94" t="n">
        <v>503927</v>
      </c>
      <c r="B611" s="95" t="s">
        <v>297</v>
      </c>
      <c r="C611" s="94" t="n">
        <v>15</v>
      </c>
      <c r="D611" s="95" t="s">
        <v>18</v>
      </c>
      <c r="E611" s="95" t="s">
        <v>72</v>
      </c>
      <c r="F611" s="96" t="n">
        <v>36557</v>
      </c>
      <c r="G611" s="94" t="n">
        <v>413</v>
      </c>
      <c r="H611" s="95" t="s">
        <v>814</v>
      </c>
      <c r="I611" s="95" t="s">
        <v>862</v>
      </c>
      <c r="J611" s="94" t="n">
        <v>107302</v>
      </c>
      <c r="K611" s="95" t="s">
        <v>891</v>
      </c>
      <c r="L611" s="95" t="s">
        <v>894</v>
      </c>
      <c r="M611" s="95" t="s">
        <v>144</v>
      </c>
    </row>
    <row r="612" customFormat="false" ht="12.75" hidden="false" customHeight="false" outlineLevel="0" collapsed="false">
      <c r="A612" s="94" t="n">
        <v>507272</v>
      </c>
      <c r="B612" s="95" t="s">
        <v>59</v>
      </c>
      <c r="C612" s="94" t="n">
        <v>10</v>
      </c>
      <c r="D612" s="95" t="s">
        <v>157</v>
      </c>
      <c r="E612" s="95" t="s">
        <v>28</v>
      </c>
      <c r="F612" s="96" t="n">
        <v>36430</v>
      </c>
      <c r="G612" s="94" t="n">
        <v>413</v>
      </c>
      <c r="H612" s="95" t="s">
        <v>814</v>
      </c>
      <c r="I612" s="95" t="s">
        <v>862</v>
      </c>
      <c r="J612" s="94" t="n">
        <v>107302</v>
      </c>
      <c r="K612" s="95" t="s">
        <v>891</v>
      </c>
      <c r="L612" s="95" t="s">
        <v>895</v>
      </c>
      <c r="M612" s="95" t="s">
        <v>300</v>
      </c>
    </row>
    <row r="613" customFormat="false" ht="12.75" hidden="false" customHeight="false" outlineLevel="0" collapsed="false">
      <c r="A613" s="94" t="n">
        <v>531014</v>
      </c>
      <c r="B613" s="95" t="s">
        <v>297</v>
      </c>
      <c r="C613" s="94" t="n">
        <v>15</v>
      </c>
      <c r="D613" s="95" t="s">
        <v>18</v>
      </c>
      <c r="E613" s="95" t="s">
        <v>72</v>
      </c>
      <c r="F613" s="96" t="n">
        <v>36696</v>
      </c>
      <c r="G613" s="94" t="n">
        <v>413</v>
      </c>
      <c r="H613" s="95" t="s">
        <v>814</v>
      </c>
      <c r="I613" s="95" t="s">
        <v>862</v>
      </c>
      <c r="J613" s="94" t="n">
        <v>107302</v>
      </c>
      <c r="K613" s="95" t="s">
        <v>891</v>
      </c>
      <c r="L613" s="95" t="s">
        <v>896</v>
      </c>
      <c r="M613" s="95" t="s">
        <v>144</v>
      </c>
    </row>
    <row r="614" customFormat="false" ht="12.75" hidden="false" customHeight="false" outlineLevel="0" collapsed="false">
      <c r="A614" s="94" t="n">
        <v>560445</v>
      </c>
      <c r="B614" s="95" t="s">
        <v>59</v>
      </c>
      <c r="C614" s="94" t="n">
        <v>11</v>
      </c>
      <c r="D614" s="95" t="s">
        <v>20</v>
      </c>
      <c r="E614" s="95" t="s">
        <v>28</v>
      </c>
      <c r="F614" s="96" t="n">
        <v>36955</v>
      </c>
      <c r="G614" s="94" t="n">
        <v>413</v>
      </c>
      <c r="H614" s="95" t="s">
        <v>814</v>
      </c>
      <c r="I614" s="95" t="s">
        <v>862</v>
      </c>
      <c r="J614" s="94" t="n">
        <v>107302</v>
      </c>
      <c r="K614" s="95" t="s">
        <v>891</v>
      </c>
      <c r="L614" s="95" t="s">
        <v>897</v>
      </c>
      <c r="M614" s="95" t="s">
        <v>314</v>
      </c>
    </row>
    <row r="615" customFormat="false" ht="12.75" hidden="false" customHeight="false" outlineLevel="0" collapsed="false">
      <c r="A615" s="94" t="n">
        <v>561286</v>
      </c>
      <c r="B615" s="95" t="s">
        <v>297</v>
      </c>
      <c r="C615" s="94" t="n">
        <v>15</v>
      </c>
      <c r="D615" s="95" t="s">
        <v>20</v>
      </c>
      <c r="E615" s="95" t="s">
        <v>28</v>
      </c>
      <c r="F615" s="96" t="n">
        <v>36753</v>
      </c>
      <c r="G615" s="94" t="n">
        <v>413</v>
      </c>
      <c r="H615" s="95" t="s">
        <v>814</v>
      </c>
      <c r="I615" s="95" t="s">
        <v>862</v>
      </c>
      <c r="J615" s="94" t="n">
        <v>107302</v>
      </c>
      <c r="K615" s="95" t="s">
        <v>891</v>
      </c>
      <c r="L615" s="95" t="s">
        <v>898</v>
      </c>
      <c r="M615" s="95" t="s">
        <v>314</v>
      </c>
    </row>
    <row r="616" customFormat="false" ht="12.75" hidden="false" customHeight="false" outlineLevel="0" collapsed="false">
      <c r="A616" s="94" t="n">
        <v>561674</v>
      </c>
      <c r="B616" s="95" t="s">
        <v>297</v>
      </c>
      <c r="C616" s="94" t="n">
        <v>15</v>
      </c>
      <c r="D616" s="95" t="s">
        <v>20</v>
      </c>
      <c r="E616" s="95" t="s">
        <v>28</v>
      </c>
      <c r="F616" s="96" t="n">
        <v>36774</v>
      </c>
      <c r="G616" s="94" t="n">
        <v>413</v>
      </c>
      <c r="H616" s="95" t="s">
        <v>814</v>
      </c>
      <c r="I616" s="95" t="s">
        <v>862</v>
      </c>
      <c r="J616" s="94" t="n">
        <v>107302</v>
      </c>
      <c r="K616" s="95" t="s">
        <v>891</v>
      </c>
      <c r="L616" s="95" t="s">
        <v>899</v>
      </c>
      <c r="M616" s="95" t="s">
        <v>314</v>
      </c>
    </row>
    <row r="617" customFormat="false" ht="12.75" hidden="false" customHeight="false" outlineLevel="0" collapsed="false">
      <c r="A617" s="94" t="n">
        <v>562623</v>
      </c>
      <c r="B617" s="95" t="s">
        <v>59</v>
      </c>
      <c r="C617" s="94" t="n">
        <v>14</v>
      </c>
      <c r="D617" s="95" t="s">
        <v>881</v>
      </c>
      <c r="E617" s="95" t="s">
        <v>28</v>
      </c>
      <c r="F617" s="96" t="n">
        <v>36808</v>
      </c>
      <c r="G617" s="94" t="n">
        <v>413</v>
      </c>
      <c r="H617" s="95" t="s">
        <v>814</v>
      </c>
      <c r="I617" s="95" t="s">
        <v>862</v>
      </c>
      <c r="J617" s="94" t="n">
        <v>107302</v>
      </c>
      <c r="K617" s="95" t="s">
        <v>891</v>
      </c>
      <c r="L617" s="95" t="s">
        <v>900</v>
      </c>
      <c r="M617" s="95" t="s">
        <v>883</v>
      </c>
    </row>
    <row r="618" customFormat="false" ht="12.75" hidden="false" customHeight="false" outlineLevel="0" collapsed="false">
      <c r="A618" s="94" t="n">
        <v>565390</v>
      </c>
      <c r="B618" s="95" t="s">
        <v>59</v>
      </c>
      <c r="C618" s="94" t="n">
        <v>11</v>
      </c>
      <c r="D618" s="95" t="s">
        <v>20</v>
      </c>
      <c r="E618" s="95" t="s">
        <v>28</v>
      </c>
      <c r="F618" s="96" t="n">
        <v>36889</v>
      </c>
      <c r="G618" s="94" t="n">
        <v>413</v>
      </c>
      <c r="H618" s="95" t="s">
        <v>814</v>
      </c>
      <c r="I618" s="95" t="s">
        <v>862</v>
      </c>
      <c r="J618" s="94" t="n">
        <v>107302</v>
      </c>
      <c r="K618" s="95" t="s">
        <v>891</v>
      </c>
      <c r="L618" s="95" t="s">
        <v>901</v>
      </c>
      <c r="M618" s="95" t="s">
        <v>314</v>
      </c>
    </row>
    <row r="619" customFormat="false" ht="12.75" hidden="false" customHeight="false" outlineLevel="0" collapsed="false">
      <c r="A619" s="94" t="n">
        <v>567656</v>
      </c>
      <c r="B619" s="95" t="s">
        <v>59</v>
      </c>
      <c r="C619" s="94" t="n">
        <v>11</v>
      </c>
      <c r="D619" s="95" t="s">
        <v>20</v>
      </c>
      <c r="E619" s="95" t="s">
        <v>28</v>
      </c>
      <c r="F619" s="96" t="n">
        <v>36962</v>
      </c>
      <c r="G619" s="94" t="n">
        <v>413</v>
      </c>
      <c r="H619" s="95" t="s">
        <v>814</v>
      </c>
      <c r="I619" s="95" t="s">
        <v>862</v>
      </c>
      <c r="J619" s="94" t="n">
        <v>107302</v>
      </c>
      <c r="K619" s="95" t="s">
        <v>891</v>
      </c>
      <c r="L619" s="95" t="s">
        <v>902</v>
      </c>
      <c r="M619" s="95" t="s">
        <v>314</v>
      </c>
    </row>
    <row r="620" customFormat="false" ht="12.75" hidden="false" customHeight="false" outlineLevel="0" collapsed="false">
      <c r="A620" s="94" t="n">
        <v>567834</v>
      </c>
      <c r="B620" s="95" t="s">
        <v>59</v>
      </c>
      <c r="C620" s="94" t="n">
        <v>11</v>
      </c>
      <c r="D620" s="95" t="s">
        <v>20</v>
      </c>
      <c r="E620" s="95" t="s">
        <v>28</v>
      </c>
      <c r="F620" s="96" t="n">
        <v>36969</v>
      </c>
      <c r="G620" s="94" t="n">
        <v>413</v>
      </c>
      <c r="H620" s="95" t="s">
        <v>814</v>
      </c>
      <c r="I620" s="95" t="s">
        <v>862</v>
      </c>
      <c r="J620" s="94" t="n">
        <v>107302</v>
      </c>
      <c r="K620" s="95" t="s">
        <v>891</v>
      </c>
      <c r="L620" s="95" t="s">
        <v>903</v>
      </c>
      <c r="M620" s="95" t="s">
        <v>314</v>
      </c>
    </row>
    <row r="621" customFormat="false" ht="12.75" hidden="false" customHeight="false" outlineLevel="0" collapsed="false">
      <c r="A621" s="94" t="n">
        <v>568071</v>
      </c>
      <c r="B621" s="95" t="s">
        <v>59</v>
      </c>
      <c r="C621" s="94" t="n">
        <v>11</v>
      </c>
      <c r="D621" s="95" t="s">
        <v>20</v>
      </c>
      <c r="E621" s="95" t="s">
        <v>28</v>
      </c>
      <c r="F621" s="96" t="n">
        <v>36976</v>
      </c>
      <c r="G621" s="94" t="n">
        <v>413</v>
      </c>
      <c r="H621" s="95" t="s">
        <v>814</v>
      </c>
      <c r="I621" s="95" t="s">
        <v>862</v>
      </c>
      <c r="J621" s="94" t="n">
        <v>107302</v>
      </c>
      <c r="K621" s="95" t="s">
        <v>891</v>
      </c>
      <c r="L621" s="95" t="s">
        <v>904</v>
      </c>
      <c r="M621" s="95" t="s">
        <v>314</v>
      </c>
    </row>
    <row r="622" customFormat="false" ht="12.75" hidden="false" customHeight="false" outlineLevel="0" collapsed="false">
      <c r="A622" s="94" t="n">
        <v>408774</v>
      </c>
      <c r="B622" s="95" t="s">
        <v>59</v>
      </c>
      <c r="C622" s="94" t="n">
        <v>10</v>
      </c>
      <c r="D622" s="95" t="s">
        <v>157</v>
      </c>
      <c r="E622" s="95" t="s">
        <v>28</v>
      </c>
      <c r="F622" s="96" t="n">
        <v>35646</v>
      </c>
      <c r="G622" s="94" t="n">
        <v>413</v>
      </c>
      <c r="H622" s="95" t="s">
        <v>814</v>
      </c>
      <c r="I622" s="95" t="s">
        <v>28</v>
      </c>
      <c r="J622" s="94" t="n">
        <v>107303</v>
      </c>
      <c r="K622" s="95" t="s">
        <v>905</v>
      </c>
      <c r="L622" s="95" t="s">
        <v>906</v>
      </c>
      <c r="M622" s="95" t="s">
        <v>300</v>
      </c>
    </row>
    <row r="623" customFormat="false" ht="12.75" hidden="false" customHeight="false" outlineLevel="0" collapsed="false">
      <c r="A623" s="94" t="n">
        <v>502589</v>
      </c>
      <c r="B623" s="95" t="s">
        <v>59</v>
      </c>
      <c r="C623" s="94" t="n">
        <v>14</v>
      </c>
      <c r="D623" s="95" t="s">
        <v>881</v>
      </c>
      <c r="E623" s="95" t="s">
        <v>28</v>
      </c>
      <c r="F623" s="96" t="n">
        <v>36584</v>
      </c>
      <c r="G623" s="94" t="n">
        <v>413</v>
      </c>
      <c r="H623" s="95" t="s">
        <v>814</v>
      </c>
      <c r="I623" s="95" t="s">
        <v>28</v>
      </c>
      <c r="J623" s="94" t="n">
        <v>107303</v>
      </c>
      <c r="K623" s="95" t="s">
        <v>905</v>
      </c>
      <c r="L623" s="95" t="s">
        <v>907</v>
      </c>
      <c r="M623" s="95" t="s">
        <v>883</v>
      </c>
    </row>
    <row r="624" customFormat="false" ht="12.75" hidden="false" customHeight="false" outlineLevel="0" collapsed="false">
      <c r="A624" s="94" t="n">
        <v>503094</v>
      </c>
      <c r="B624" s="95" t="s">
        <v>59</v>
      </c>
      <c r="C624" s="94" t="n">
        <v>11</v>
      </c>
      <c r="D624" s="95" t="s">
        <v>20</v>
      </c>
      <c r="E624" s="95" t="s">
        <v>28</v>
      </c>
      <c r="F624" s="96" t="n">
        <v>36061</v>
      </c>
      <c r="G624" s="94" t="n">
        <v>413</v>
      </c>
      <c r="H624" s="95" t="s">
        <v>814</v>
      </c>
      <c r="I624" s="95" t="s">
        <v>28</v>
      </c>
      <c r="J624" s="94" t="n">
        <v>107303</v>
      </c>
      <c r="K624" s="95" t="s">
        <v>905</v>
      </c>
      <c r="L624" s="95" t="s">
        <v>908</v>
      </c>
      <c r="M624" s="95" t="s">
        <v>314</v>
      </c>
    </row>
    <row r="625" customFormat="false" ht="12.75" hidden="false" customHeight="false" outlineLevel="0" collapsed="false">
      <c r="A625" s="94" t="n">
        <v>503167</v>
      </c>
      <c r="B625" s="95" t="s">
        <v>59</v>
      </c>
      <c r="C625" s="94" t="n">
        <v>5</v>
      </c>
      <c r="D625" s="95" t="s">
        <v>177</v>
      </c>
      <c r="E625" s="95" t="s">
        <v>28</v>
      </c>
      <c r="F625" s="96" t="n">
        <v>34425</v>
      </c>
      <c r="G625" s="94" t="n">
        <v>413</v>
      </c>
      <c r="H625" s="95" t="s">
        <v>814</v>
      </c>
      <c r="I625" s="95" t="s">
        <v>28</v>
      </c>
      <c r="J625" s="94" t="n">
        <v>107303</v>
      </c>
      <c r="K625" s="95" t="s">
        <v>905</v>
      </c>
      <c r="L625" s="95" t="s">
        <v>909</v>
      </c>
      <c r="M625" s="95" t="s">
        <v>910</v>
      </c>
    </row>
    <row r="626" customFormat="false" ht="12.75" hidden="false" customHeight="false" outlineLevel="0" collapsed="false">
      <c r="A626" s="94" t="n">
        <v>503760</v>
      </c>
      <c r="B626" s="95" t="s">
        <v>59</v>
      </c>
      <c r="C626" s="94" t="n">
        <v>11</v>
      </c>
      <c r="D626" s="95" t="s">
        <v>20</v>
      </c>
      <c r="E626" s="95" t="s">
        <v>28</v>
      </c>
      <c r="F626" s="96" t="n">
        <v>36541</v>
      </c>
      <c r="G626" s="94" t="n">
        <v>413</v>
      </c>
      <c r="H626" s="95" t="s">
        <v>814</v>
      </c>
      <c r="I626" s="95" t="s">
        <v>28</v>
      </c>
      <c r="J626" s="94" t="n">
        <v>107303</v>
      </c>
      <c r="K626" s="95" t="s">
        <v>905</v>
      </c>
      <c r="L626" s="95" t="s">
        <v>911</v>
      </c>
      <c r="M626" s="95" t="s">
        <v>314</v>
      </c>
    </row>
    <row r="627" customFormat="false" ht="12.75" hidden="false" customHeight="false" outlineLevel="0" collapsed="false">
      <c r="A627" s="94" t="n">
        <v>531004</v>
      </c>
      <c r="B627" s="95" t="s">
        <v>59</v>
      </c>
      <c r="C627" s="94" t="n">
        <v>9</v>
      </c>
      <c r="D627" s="95" t="s">
        <v>18</v>
      </c>
      <c r="E627" s="95" t="s">
        <v>72</v>
      </c>
      <c r="F627" s="96" t="n">
        <v>36724</v>
      </c>
      <c r="G627" s="94" t="n">
        <v>413</v>
      </c>
      <c r="H627" s="95" t="s">
        <v>814</v>
      </c>
      <c r="I627" s="95" t="s">
        <v>28</v>
      </c>
      <c r="J627" s="94" t="n">
        <v>107303</v>
      </c>
      <c r="K627" s="95" t="s">
        <v>905</v>
      </c>
      <c r="L627" s="95" t="s">
        <v>912</v>
      </c>
      <c r="M627" s="95" t="s">
        <v>144</v>
      </c>
    </row>
    <row r="628" customFormat="false" ht="12.75" hidden="false" customHeight="false" outlineLevel="0" collapsed="false">
      <c r="A628" s="94" t="n">
        <v>565010</v>
      </c>
      <c r="B628" s="95" t="s">
        <v>59</v>
      </c>
      <c r="C628" s="94" t="n">
        <v>14</v>
      </c>
      <c r="D628" s="95" t="s">
        <v>881</v>
      </c>
      <c r="E628" s="95" t="s">
        <v>28</v>
      </c>
      <c r="F628" s="96" t="n">
        <v>36861</v>
      </c>
      <c r="G628" s="94" t="n">
        <v>413</v>
      </c>
      <c r="H628" s="95" t="s">
        <v>814</v>
      </c>
      <c r="I628" s="95" t="s">
        <v>28</v>
      </c>
      <c r="J628" s="94" t="n">
        <v>107303</v>
      </c>
      <c r="K628" s="95" t="s">
        <v>905</v>
      </c>
      <c r="L628" s="95" t="s">
        <v>913</v>
      </c>
      <c r="M628" s="95" t="s">
        <v>883</v>
      </c>
    </row>
    <row r="629" customFormat="false" ht="12.75" hidden="false" customHeight="false" outlineLevel="0" collapsed="false">
      <c r="A629" s="94" t="n">
        <v>569097</v>
      </c>
      <c r="B629" s="95" t="s">
        <v>59</v>
      </c>
      <c r="C629" s="94" t="n">
        <v>14</v>
      </c>
      <c r="D629" s="95" t="s">
        <v>881</v>
      </c>
      <c r="E629" s="95" t="s">
        <v>28</v>
      </c>
      <c r="F629" s="96" t="n">
        <v>37004</v>
      </c>
      <c r="G629" s="94" t="n">
        <v>413</v>
      </c>
      <c r="H629" s="95" t="s">
        <v>814</v>
      </c>
      <c r="I629" s="95" t="s">
        <v>28</v>
      </c>
      <c r="J629" s="94" t="n">
        <v>107303</v>
      </c>
      <c r="K629" s="95" t="s">
        <v>905</v>
      </c>
      <c r="L629" s="95" t="s">
        <v>914</v>
      </c>
      <c r="M629" s="95" t="s">
        <v>883</v>
      </c>
    </row>
    <row r="630" customFormat="false" ht="12.75" hidden="false" customHeight="false" outlineLevel="0" collapsed="false">
      <c r="A630" s="94" t="n">
        <v>570618</v>
      </c>
      <c r="B630" s="95" t="s">
        <v>6</v>
      </c>
      <c r="C630" s="94" t="n">
        <v>10</v>
      </c>
      <c r="D630" s="95" t="s">
        <v>157</v>
      </c>
      <c r="E630" s="95" t="s">
        <v>28</v>
      </c>
      <c r="F630" s="96" t="n">
        <v>37040</v>
      </c>
      <c r="G630" s="94" t="n">
        <v>413</v>
      </c>
      <c r="H630" s="95" t="s">
        <v>814</v>
      </c>
      <c r="I630" s="95" t="s">
        <v>28</v>
      </c>
      <c r="J630" s="94" t="n">
        <v>107303</v>
      </c>
      <c r="K630" s="95" t="s">
        <v>905</v>
      </c>
      <c r="L630" s="95" t="s">
        <v>915</v>
      </c>
      <c r="M630" s="95" t="s">
        <v>300</v>
      </c>
    </row>
    <row r="631" customFormat="false" ht="12.75" hidden="false" customHeight="false" outlineLevel="0" collapsed="false">
      <c r="A631" s="94" t="n">
        <v>502561</v>
      </c>
      <c r="B631" s="95" t="s">
        <v>59</v>
      </c>
      <c r="C631" s="94" t="n">
        <v>14</v>
      </c>
      <c r="D631" s="95" t="s">
        <v>421</v>
      </c>
      <c r="E631" s="95" t="s">
        <v>28</v>
      </c>
      <c r="F631" s="96" t="n">
        <v>36578</v>
      </c>
      <c r="G631" s="94" t="n">
        <v>413</v>
      </c>
      <c r="H631" s="95" t="s">
        <v>814</v>
      </c>
      <c r="I631" s="95" t="s">
        <v>862</v>
      </c>
      <c r="J631" s="94" t="n">
        <v>107304</v>
      </c>
      <c r="K631" s="95" t="s">
        <v>916</v>
      </c>
      <c r="L631" s="95" t="s">
        <v>917</v>
      </c>
      <c r="M631" s="95" t="s">
        <v>423</v>
      </c>
    </row>
    <row r="632" customFormat="false" ht="12.75" hidden="false" customHeight="false" outlineLevel="0" collapsed="false">
      <c r="A632" s="94" t="n">
        <v>503389</v>
      </c>
      <c r="B632" s="95" t="s">
        <v>59</v>
      </c>
      <c r="C632" s="94" t="n">
        <v>14</v>
      </c>
      <c r="D632" s="95" t="s">
        <v>60</v>
      </c>
      <c r="E632" s="95" t="s">
        <v>28</v>
      </c>
      <c r="F632" s="96" t="n">
        <v>36220</v>
      </c>
      <c r="G632" s="94" t="n">
        <v>413</v>
      </c>
      <c r="H632" s="95" t="s">
        <v>814</v>
      </c>
      <c r="I632" s="95" t="s">
        <v>862</v>
      </c>
      <c r="J632" s="94" t="n">
        <v>107304</v>
      </c>
      <c r="K632" s="95" t="s">
        <v>916</v>
      </c>
      <c r="L632" s="95" t="s">
        <v>918</v>
      </c>
      <c r="M632" s="95" t="s">
        <v>275</v>
      </c>
    </row>
    <row r="633" customFormat="false" ht="12.75" hidden="false" customHeight="false" outlineLevel="0" collapsed="false">
      <c r="A633" s="94" t="n">
        <v>561385</v>
      </c>
      <c r="B633" s="95" t="s">
        <v>59</v>
      </c>
      <c r="C633" s="94" t="n">
        <v>13</v>
      </c>
      <c r="D633" s="95" t="s">
        <v>108</v>
      </c>
      <c r="E633" s="95" t="s">
        <v>28</v>
      </c>
      <c r="F633" s="96" t="n">
        <v>36766</v>
      </c>
      <c r="G633" s="94" t="n">
        <v>413</v>
      </c>
      <c r="H633" s="95" t="s">
        <v>814</v>
      </c>
      <c r="I633" s="95" t="s">
        <v>862</v>
      </c>
      <c r="J633" s="94" t="n">
        <v>107304</v>
      </c>
      <c r="K633" s="95" t="s">
        <v>916</v>
      </c>
      <c r="L633" s="95" t="s">
        <v>919</v>
      </c>
      <c r="M633" s="95" t="s">
        <v>239</v>
      </c>
    </row>
    <row r="634" customFormat="false" ht="12.75" hidden="false" customHeight="false" outlineLevel="0" collapsed="false">
      <c r="A634" s="94" t="n">
        <v>566200</v>
      </c>
      <c r="B634" s="95" t="s">
        <v>59</v>
      </c>
      <c r="C634" s="94" t="n">
        <v>13</v>
      </c>
      <c r="D634" s="95" t="s">
        <v>108</v>
      </c>
      <c r="E634" s="95" t="s">
        <v>28</v>
      </c>
      <c r="F634" s="96" t="n">
        <v>36923</v>
      </c>
      <c r="G634" s="94" t="n">
        <v>413</v>
      </c>
      <c r="H634" s="95" t="s">
        <v>814</v>
      </c>
      <c r="I634" s="95" t="s">
        <v>862</v>
      </c>
      <c r="J634" s="94" t="n">
        <v>107304</v>
      </c>
      <c r="K634" s="95" t="s">
        <v>916</v>
      </c>
      <c r="L634" s="95" t="s">
        <v>920</v>
      </c>
      <c r="M634" s="95" t="s">
        <v>239</v>
      </c>
    </row>
    <row r="635" customFormat="false" ht="12.75" hidden="false" customHeight="false" outlineLevel="0" collapsed="false">
      <c r="A635" s="94" t="n">
        <v>501100</v>
      </c>
      <c r="B635" s="95" t="s">
        <v>59</v>
      </c>
      <c r="C635" s="94" t="n">
        <v>5</v>
      </c>
      <c r="D635" s="95" t="s">
        <v>83</v>
      </c>
      <c r="E635" s="95" t="s">
        <v>72</v>
      </c>
      <c r="F635" s="96" t="n">
        <v>36160</v>
      </c>
      <c r="G635" s="94" t="n">
        <v>413</v>
      </c>
      <c r="H635" s="95" t="s">
        <v>62</v>
      </c>
      <c r="I635" s="95" t="s">
        <v>94</v>
      </c>
      <c r="J635" s="94" t="n">
        <v>150115</v>
      </c>
      <c r="K635" s="95" t="s">
        <v>921</v>
      </c>
      <c r="L635" s="95" t="s">
        <v>922</v>
      </c>
      <c r="M635" s="95" t="s">
        <v>923</v>
      </c>
    </row>
    <row r="636" customFormat="false" ht="12.75" hidden="false" customHeight="false" outlineLevel="0" collapsed="false">
      <c r="A636" s="94" t="n">
        <v>503201</v>
      </c>
      <c r="B636" s="95" t="s">
        <v>59</v>
      </c>
      <c r="C636" s="94" t="n">
        <v>7</v>
      </c>
      <c r="D636" s="95" t="s">
        <v>91</v>
      </c>
      <c r="E636" s="95" t="s">
        <v>28</v>
      </c>
      <c r="F636" s="96" t="n">
        <v>35753</v>
      </c>
      <c r="G636" s="94" t="n">
        <v>413</v>
      </c>
      <c r="H636" s="95" t="s">
        <v>62</v>
      </c>
      <c r="I636" s="95" t="s">
        <v>94</v>
      </c>
      <c r="J636" s="94" t="n">
        <v>150115</v>
      </c>
      <c r="K636" s="95" t="s">
        <v>921</v>
      </c>
      <c r="L636" s="95" t="s">
        <v>924</v>
      </c>
      <c r="M636" s="95" t="s">
        <v>925</v>
      </c>
    </row>
    <row r="637" customFormat="false" ht="12.75" hidden="false" customHeight="false" outlineLevel="0" collapsed="false">
      <c r="A637" s="94" t="n">
        <v>503538</v>
      </c>
      <c r="B637" s="95" t="s">
        <v>59</v>
      </c>
      <c r="C637" s="94" t="n">
        <v>11</v>
      </c>
      <c r="D637" s="95" t="s">
        <v>20</v>
      </c>
      <c r="E637" s="95" t="s">
        <v>28</v>
      </c>
      <c r="F637" s="96" t="n">
        <v>36451</v>
      </c>
      <c r="G637" s="94" t="n">
        <v>413</v>
      </c>
      <c r="H637" s="95" t="s">
        <v>62</v>
      </c>
      <c r="I637" s="95" t="s">
        <v>94</v>
      </c>
      <c r="J637" s="94" t="n">
        <v>150115</v>
      </c>
      <c r="K637" s="95" t="s">
        <v>921</v>
      </c>
      <c r="L637" s="95" t="s">
        <v>926</v>
      </c>
      <c r="M637" s="95" t="s">
        <v>682</v>
      </c>
    </row>
    <row r="638" customFormat="false" ht="12.75" hidden="false" customHeight="false" outlineLevel="0" collapsed="false">
      <c r="A638" s="94" t="n">
        <v>565282</v>
      </c>
      <c r="B638" s="95" t="s">
        <v>59</v>
      </c>
      <c r="C638" s="94" t="n">
        <v>13</v>
      </c>
      <c r="D638" s="95" t="s">
        <v>108</v>
      </c>
      <c r="E638" s="95" t="s">
        <v>28</v>
      </c>
      <c r="F638" s="96" t="n">
        <v>36888</v>
      </c>
      <c r="G638" s="94" t="n">
        <v>413</v>
      </c>
      <c r="H638" s="95" t="s">
        <v>62</v>
      </c>
      <c r="I638" s="95" t="s">
        <v>94</v>
      </c>
      <c r="J638" s="94" t="n">
        <v>150115</v>
      </c>
      <c r="K638" s="95" t="s">
        <v>921</v>
      </c>
      <c r="L638" s="95" t="s">
        <v>927</v>
      </c>
      <c r="M638" s="95" t="s">
        <v>558</v>
      </c>
    </row>
    <row r="639" customFormat="false" ht="12.75" hidden="false" customHeight="false" outlineLevel="0" collapsed="false">
      <c r="A639" s="94" t="n">
        <v>400012</v>
      </c>
      <c r="B639" s="95" t="s">
        <v>59</v>
      </c>
      <c r="C639" s="94" t="n">
        <v>14</v>
      </c>
      <c r="D639" s="95" t="s">
        <v>131</v>
      </c>
      <c r="E639" s="95" t="s">
        <v>28</v>
      </c>
      <c r="F639" s="96" t="n">
        <v>36970</v>
      </c>
      <c r="G639" s="94" t="n">
        <v>12</v>
      </c>
      <c r="H639" s="95" t="s">
        <v>62</v>
      </c>
      <c r="I639" s="95" t="s">
        <v>147</v>
      </c>
      <c r="J639" s="94" t="n">
        <v>150120</v>
      </c>
      <c r="K639" s="95" t="s">
        <v>928</v>
      </c>
      <c r="L639" s="95" t="s">
        <v>929</v>
      </c>
      <c r="M639" s="95"/>
    </row>
    <row r="640" customFormat="false" ht="12.75" hidden="false" customHeight="false" outlineLevel="0" collapsed="false">
      <c r="A640" s="94" t="n">
        <v>505292</v>
      </c>
      <c r="B640" s="95" t="s">
        <v>59</v>
      </c>
      <c r="C640" s="94" t="n">
        <v>14</v>
      </c>
      <c r="D640" s="95" t="s">
        <v>131</v>
      </c>
      <c r="E640" s="95" t="s">
        <v>28</v>
      </c>
      <c r="F640" s="96" t="n">
        <v>36526</v>
      </c>
      <c r="G640" s="94" t="n">
        <v>12</v>
      </c>
      <c r="H640" s="95" t="s">
        <v>62</v>
      </c>
      <c r="I640" s="95" t="s">
        <v>147</v>
      </c>
      <c r="J640" s="94" t="n">
        <v>150120</v>
      </c>
      <c r="K640" s="95" t="s">
        <v>928</v>
      </c>
      <c r="L640" s="95" t="s">
        <v>930</v>
      </c>
      <c r="M640" s="95"/>
    </row>
    <row r="641" customFormat="false" ht="12.75" hidden="false" customHeight="false" outlineLevel="0" collapsed="false">
      <c r="A641" s="94" t="n">
        <v>505357</v>
      </c>
      <c r="B641" s="95" t="s">
        <v>59</v>
      </c>
      <c r="C641" s="94" t="n">
        <v>11</v>
      </c>
      <c r="D641" s="95" t="s">
        <v>20</v>
      </c>
      <c r="E641" s="95" t="s">
        <v>28</v>
      </c>
      <c r="F641" s="96" t="n">
        <v>36526</v>
      </c>
      <c r="G641" s="94" t="n">
        <v>12</v>
      </c>
      <c r="H641" s="95" t="s">
        <v>62</v>
      </c>
      <c r="I641" s="95" t="s">
        <v>147</v>
      </c>
      <c r="J641" s="94" t="n">
        <v>150120</v>
      </c>
      <c r="K641" s="95" t="s">
        <v>928</v>
      </c>
      <c r="L641" s="95" t="s">
        <v>931</v>
      </c>
      <c r="M641" s="95"/>
    </row>
    <row r="642" customFormat="false" ht="12.75" hidden="false" customHeight="false" outlineLevel="0" collapsed="false">
      <c r="A642" s="94" t="n">
        <v>505359</v>
      </c>
      <c r="B642" s="95" t="s">
        <v>59</v>
      </c>
      <c r="C642" s="94" t="n">
        <v>14</v>
      </c>
      <c r="D642" s="95" t="s">
        <v>881</v>
      </c>
      <c r="E642" s="95" t="s">
        <v>28</v>
      </c>
      <c r="F642" s="96" t="n">
        <v>36526</v>
      </c>
      <c r="G642" s="94" t="n">
        <v>12</v>
      </c>
      <c r="H642" s="95" t="s">
        <v>62</v>
      </c>
      <c r="I642" s="95" t="s">
        <v>147</v>
      </c>
      <c r="J642" s="94" t="n">
        <v>150120</v>
      </c>
      <c r="K642" s="95" t="s">
        <v>928</v>
      </c>
      <c r="L642" s="95" t="s">
        <v>932</v>
      </c>
      <c r="M642" s="95"/>
    </row>
    <row r="643" customFormat="false" ht="12.75" hidden="false" customHeight="false" outlineLevel="0" collapsed="false">
      <c r="A643" s="94" t="n">
        <v>505361</v>
      </c>
      <c r="B643" s="95" t="s">
        <v>59</v>
      </c>
      <c r="C643" s="94" t="n">
        <v>14</v>
      </c>
      <c r="D643" s="95" t="s">
        <v>131</v>
      </c>
      <c r="E643" s="95" t="s">
        <v>28</v>
      </c>
      <c r="F643" s="96" t="n">
        <v>36526</v>
      </c>
      <c r="G643" s="94" t="n">
        <v>12</v>
      </c>
      <c r="H643" s="95" t="s">
        <v>62</v>
      </c>
      <c r="I643" s="95" t="s">
        <v>147</v>
      </c>
      <c r="J643" s="94" t="n">
        <v>150120</v>
      </c>
      <c r="K643" s="95" t="s">
        <v>928</v>
      </c>
      <c r="L643" s="95" t="s">
        <v>933</v>
      </c>
      <c r="M643" s="95"/>
    </row>
    <row r="644" customFormat="false" ht="12.75" hidden="false" customHeight="false" outlineLevel="0" collapsed="false">
      <c r="A644" s="94" t="n">
        <v>505364</v>
      </c>
      <c r="B644" s="95" t="s">
        <v>59</v>
      </c>
      <c r="C644" s="94" t="n">
        <v>14</v>
      </c>
      <c r="D644" s="95" t="s">
        <v>131</v>
      </c>
      <c r="E644" s="95" t="s">
        <v>28</v>
      </c>
      <c r="F644" s="96" t="n">
        <v>36526</v>
      </c>
      <c r="G644" s="94" t="n">
        <v>12</v>
      </c>
      <c r="H644" s="95" t="s">
        <v>62</v>
      </c>
      <c r="I644" s="95" t="s">
        <v>147</v>
      </c>
      <c r="J644" s="94" t="n">
        <v>150120</v>
      </c>
      <c r="K644" s="95" t="s">
        <v>928</v>
      </c>
      <c r="L644" s="95" t="s">
        <v>934</v>
      </c>
      <c r="M644" s="95"/>
    </row>
    <row r="645" customFormat="false" ht="12.75" hidden="false" customHeight="false" outlineLevel="0" collapsed="false">
      <c r="A645" s="94" t="n">
        <v>505366</v>
      </c>
      <c r="B645" s="95" t="s">
        <v>59</v>
      </c>
      <c r="C645" s="94" t="n">
        <v>14</v>
      </c>
      <c r="D645" s="95" t="s">
        <v>131</v>
      </c>
      <c r="E645" s="95" t="s">
        <v>28</v>
      </c>
      <c r="F645" s="96" t="n">
        <v>36526</v>
      </c>
      <c r="G645" s="94" t="n">
        <v>12</v>
      </c>
      <c r="H645" s="95" t="s">
        <v>62</v>
      </c>
      <c r="I645" s="95" t="s">
        <v>147</v>
      </c>
      <c r="J645" s="94" t="n">
        <v>150120</v>
      </c>
      <c r="K645" s="95" t="s">
        <v>928</v>
      </c>
      <c r="L645" s="95" t="s">
        <v>935</v>
      </c>
      <c r="M645" s="95"/>
    </row>
    <row r="646" customFormat="false" ht="12.75" hidden="false" customHeight="false" outlineLevel="0" collapsed="false">
      <c r="A646" s="94" t="n">
        <v>505424</v>
      </c>
      <c r="B646" s="95" t="s">
        <v>59</v>
      </c>
      <c r="C646" s="94" t="n">
        <v>12</v>
      </c>
      <c r="D646" s="95" t="s">
        <v>157</v>
      </c>
      <c r="E646" s="95" t="s">
        <v>22</v>
      </c>
      <c r="F646" s="96" t="n">
        <v>36526</v>
      </c>
      <c r="G646" s="94" t="n">
        <v>12</v>
      </c>
      <c r="H646" s="95" t="s">
        <v>62</v>
      </c>
      <c r="I646" s="95" t="s">
        <v>147</v>
      </c>
      <c r="J646" s="94" t="n">
        <v>150120</v>
      </c>
      <c r="K646" s="95" t="s">
        <v>928</v>
      </c>
      <c r="L646" s="95" t="s">
        <v>936</v>
      </c>
      <c r="M646" s="95"/>
    </row>
    <row r="647" customFormat="false" ht="12.75" hidden="false" customHeight="false" outlineLevel="0" collapsed="false">
      <c r="A647" s="94" t="n">
        <v>506338</v>
      </c>
      <c r="B647" s="95" t="s">
        <v>59</v>
      </c>
      <c r="C647" s="94" t="n">
        <v>12</v>
      </c>
      <c r="D647" s="95" t="s">
        <v>937</v>
      </c>
      <c r="E647" s="95" t="s">
        <v>22</v>
      </c>
      <c r="F647" s="96" t="n">
        <v>36526</v>
      </c>
      <c r="G647" s="94" t="n">
        <v>12</v>
      </c>
      <c r="H647" s="95" t="s">
        <v>62</v>
      </c>
      <c r="I647" s="95" t="s">
        <v>147</v>
      </c>
      <c r="J647" s="94" t="n">
        <v>150120</v>
      </c>
      <c r="K647" s="95" t="s">
        <v>928</v>
      </c>
      <c r="L647" s="95" t="s">
        <v>938</v>
      </c>
      <c r="M647" s="95"/>
    </row>
    <row r="648" customFormat="false" ht="12.75" hidden="false" customHeight="false" outlineLevel="0" collapsed="false">
      <c r="A648" s="94" t="n">
        <v>506339</v>
      </c>
      <c r="B648" s="95" t="s">
        <v>59</v>
      </c>
      <c r="C648" s="94" t="n">
        <v>12</v>
      </c>
      <c r="D648" s="95" t="s">
        <v>937</v>
      </c>
      <c r="E648" s="95" t="s">
        <v>22</v>
      </c>
      <c r="F648" s="96" t="n">
        <v>36526</v>
      </c>
      <c r="G648" s="94" t="n">
        <v>12</v>
      </c>
      <c r="H648" s="95" t="s">
        <v>62</v>
      </c>
      <c r="I648" s="95" t="s">
        <v>147</v>
      </c>
      <c r="J648" s="94" t="n">
        <v>150120</v>
      </c>
      <c r="K648" s="95" t="s">
        <v>928</v>
      </c>
      <c r="L648" s="95" t="s">
        <v>939</v>
      </c>
      <c r="M648" s="95"/>
    </row>
    <row r="649" customFormat="false" ht="12.75" hidden="false" customHeight="false" outlineLevel="0" collapsed="false">
      <c r="A649" s="94" t="n">
        <v>506340</v>
      </c>
      <c r="B649" s="95" t="s">
        <v>59</v>
      </c>
      <c r="C649" s="94" t="n">
        <v>12</v>
      </c>
      <c r="D649" s="95" t="s">
        <v>937</v>
      </c>
      <c r="E649" s="95" t="s">
        <v>22</v>
      </c>
      <c r="F649" s="96" t="n">
        <v>36526</v>
      </c>
      <c r="G649" s="94" t="n">
        <v>12</v>
      </c>
      <c r="H649" s="95" t="s">
        <v>62</v>
      </c>
      <c r="I649" s="95" t="s">
        <v>147</v>
      </c>
      <c r="J649" s="94" t="n">
        <v>150120</v>
      </c>
      <c r="K649" s="95" t="s">
        <v>928</v>
      </c>
      <c r="L649" s="95" t="s">
        <v>940</v>
      </c>
      <c r="M649" s="95"/>
    </row>
    <row r="650" customFormat="false" ht="12.75" hidden="false" customHeight="false" outlineLevel="0" collapsed="false">
      <c r="A650" s="94" t="n">
        <v>506362</v>
      </c>
      <c r="B650" s="95" t="s">
        <v>59</v>
      </c>
      <c r="C650" s="94" t="n">
        <v>12</v>
      </c>
      <c r="D650" s="95" t="s">
        <v>937</v>
      </c>
      <c r="E650" s="95" t="s">
        <v>22</v>
      </c>
      <c r="F650" s="96" t="n">
        <v>36526</v>
      </c>
      <c r="G650" s="94" t="n">
        <v>12</v>
      </c>
      <c r="H650" s="95" t="s">
        <v>62</v>
      </c>
      <c r="I650" s="95" t="s">
        <v>147</v>
      </c>
      <c r="J650" s="94" t="n">
        <v>150120</v>
      </c>
      <c r="K650" s="95" t="s">
        <v>928</v>
      </c>
      <c r="L650" s="95" t="s">
        <v>941</v>
      </c>
      <c r="M650" s="95"/>
    </row>
    <row r="651" customFormat="false" ht="12.75" hidden="false" customHeight="false" outlineLevel="0" collapsed="false">
      <c r="A651" s="94" t="n">
        <v>506364</v>
      </c>
      <c r="B651" s="95" t="s">
        <v>59</v>
      </c>
      <c r="C651" s="94" t="n">
        <v>12</v>
      </c>
      <c r="D651" s="95" t="s">
        <v>937</v>
      </c>
      <c r="E651" s="95" t="s">
        <v>22</v>
      </c>
      <c r="F651" s="96" t="n">
        <v>36526</v>
      </c>
      <c r="G651" s="94" t="n">
        <v>12</v>
      </c>
      <c r="H651" s="95" t="s">
        <v>62</v>
      </c>
      <c r="I651" s="95" t="s">
        <v>147</v>
      </c>
      <c r="J651" s="94" t="n">
        <v>150120</v>
      </c>
      <c r="K651" s="95" t="s">
        <v>928</v>
      </c>
      <c r="L651" s="95" t="s">
        <v>942</v>
      </c>
      <c r="M651" s="95"/>
    </row>
    <row r="652" customFormat="false" ht="12.75" hidden="false" customHeight="false" outlineLevel="0" collapsed="false">
      <c r="A652" s="94" t="n">
        <v>506367</v>
      </c>
      <c r="B652" s="95" t="s">
        <v>59</v>
      </c>
      <c r="C652" s="94" t="n">
        <v>12</v>
      </c>
      <c r="D652" s="95" t="s">
        <v>937</v>
      </c>
      <c r="E652" s="95" t="s">
        <v>22</v>
      </c>
      <c r="F652" s="96" t="n">
        <v>36526</v>
      </c>
      <c r="G652" s="94" t="n">
        <v>12</v>
      </c>
      <c r="H652" s="95" t="s">
        <v>62</v>
      </c>
      <c r="I652" s="95" t="s">
        <v>147</v>
      </c>
      <c r="J652" s="94" t="n">
        <v>150120</v>
      </c>
      <c r="K652" s="95" t="s">
        <v>928</v>
      </c>
      <c r="L652" s="95" t="s">
        <v>943</v>
      </c>
      <c r="M652" s="95"/>
    </row>
    <row r="653" customFormat="false" ht="12.75" hidden="false" customHeight="false" outlineLevel="0" collapsed="false">
      <c r="A653" s="94" t="n">
        <v>506369</v>
      </c>
      <c r="B653" s="95" t="s">
        <v>59</v>
      </c>
      <c r="C653" s="94" t="n">
        <v>10</v>
      </c>
      <c r="D653" s="95" t="s">
        <v>157</v>
      </c>
      <c r="E653" s="95" t="s">
        <v>278</v>
      </c>
      <c r="F653" s="96" t="n">
        <v>36526</v>
      </c>
      <c r="G653" s="94" t="n">
        <v>12</v>
      </c>
      <c r="H653" s="95" t="s">
        <v>62</v>
      </c>
      <c r="I653" s="95" t="s">
        <v>147</v>
      </c>
      <c r="J653" s="94" t="n">
        <v>150120</v>
      </c>
      <c r="K653" s="95" t="s">
        <v>928</v>
      </c>
      <c r="L653" s="95" t="s">
        <v>944</v>
      </c>
      <c r="M653" s="95"/>
    </row>
    <row r="654" customFormat="false" ht="12.75" hidden="false" customHeight="false" outlineLevel="0" collapsed="false">
      <c r="A654" s="94" t="n">
        <v>506370</v>
      </c>
      <c r="B654" s="95" t="s">
        <v>59</v>
      </c>
      <c r="C654" s="94" t="n">
        <v>12</v>
      </c>
      <c r="D654" s="95" t="s">
        <v>937</v>
      </c>
      <c r="E654" s="95" t="s">
        <v>22</v>
      </c>
      <c r="F654" s="96" t="n">
        <v>24097</v>
      </c>
      <c r="G654" s="94" t="n">
        <v>12</v>
      </c>
      <c r="H654" s="95" t="s">
        <v>62</v>
      </c>
      <c r="I654" s="95" t="s">
        <v>147</v>
      </c>
      <c r="J654" s="94" t="n">
        <v>150120</v>
      </c>
      <c r="K654" s="95" t="s">
        <v>928</v>
      </c>
      <c r="L654" s="95" t="s">
        <v>945</v>
      </c>
      <c r="M654" s="95" t="s">
        <v>946</v>
      </c>
    </row>
    <row r="655" customFormat="false" ht="12.75" hidden="false" customHeight="false" outlineLevel="0" collapsed="false">
      <c r="A655" s="94" t="n">
        <v>506372</v>
      </c>
      <c r="B655" s="95" t="s">
        <v>59</v>
      </c>
      <c r="C655" s="94" t="n">
        <v>12</v>
      </c>
      <c r="D655" s="95" t="s">
        <v>937</v>
      </c>
      <c r="E655" s="95" t="s">
        <v>22</v>
      </c>
      <c r="F655" s="96" t="n">
        <v>36526</v>
      </c>
      <c r="G655" s="94" t="n">
        <v>12</v>
      </c>
      <c r="H655" s="95" t="s">
        <v>62</v>
      </c>
      <c r="I655" s="95" t="s">
        <v>147</v>
      </c>
      <c r="J655" s="94" t="n">
        <v>150120</v>
      </c>
      <c r="K655" s="95" t="s">
        <v>928</v>
      </c>
      <c r="L655" s="95" t="s">
        <v>947</v>
      </c>
      <c r="M655" s="95"/>
    </row>
    <row r="656" customFormat="false" ht="12.75" hidden="false" customHeight="false" outlineLevel="0" collapsed="false">
      <c r="A656" s="94" t="n">
        <v>506373</v>
      </c>
      <c r="B656" s="95" t="s">
        <v>59</v>
      </c>
      <c r="C656" s="94" t="n">
        <v>12</v>
      </c>
      <c r="D656" s="95" t="s">
        <v>937</v>
      </c>
      <c r="E656" s="95" t="s">
        <v>22</v>
      </c>
      <c r="F656" s="96" t="n">
        <v>36526</v>
      </c>
      <c r="G656" s="94" t="n">
        <v>12</v>
      </c>
      <c r="H656" s="95" t="s">
        <v>62</v>
      </c>
      <c r="I656" s="95" t="s">
        <v>147</v>
      </c>
      <c r="J656" s="94" t="n">
        <v>150120</v>
      </c>
      <c r="K656" s="95" t="s">
        <v>928</v>
      </c>
      <c r="L656" s="95" t="s">
        <v>948</v>
      </c>
      <c r="M656" s="95"/>
    </row>
    <row r="657" customFormat="false" ht="12.75" hidden="false" customHeight="false" outlineLevel="0" collapsed="false">
      <c r="A657" s="94" t="n">
        <v>506375</v>
      </c>
      <c r="B657" s="95" t="s">
        <v>59</v>
      </c>
      <c r="C657" s="94" t="n">
        <v>12</v>
      </c>
      <c r="D657" s="95" t="s">
        <v>937</v>
      </c>
      <c r="E657" s="95" t="s">
        <v>22</v>
      </c>
      <c r="F657" s="96" t="n">
        <v>36526</v>
      </c>
      <c r="G657" s="94" t="n">
        <v>12</v>
      </c>
      <c r="H657" s="95" t="s">
        <v>62</v>
      </c>
      <c r="I657" s="95" t="s">
        <v>147</v>
      </c>
      <c r="J657" s="94" t="n">
        <v>150120</v>
      </c>
      <c r="K657" s="95" t="s">
        <v>928</v>
      </c>
      <c r="L657" s="95" t="s">
        <v>949</v>
      </c>
      <c r="M657" s="95"/>
    </row>
    <row r="658" customFormat="false" ht="12.75" hidden="false" customHeight="false" outlineLevel="0" collapsed="false">
      <c r="A658" s="94" t="n">
        <v>506376</v>
      </c>
      <c r="B658" s="95" t="s">
        <v>59</v>
      </c>
      <c r="C658" s="94" t="n">
        <v>12</v>
      </c>
      <c r="D658" s="95" t="s">
        <v>937</v>
      </c>
      <c r="E658" s="95" t="s">
        <v>22</v>
      </c>
      <c r="F658" s="96" t="n">
        <v>36526</v>
      </c>
      <c r="G658" s="94" t="n">
        <v>12</v>
      </c>
      <c r="H658" s="95" t="s">
        <v>62</v>
      </c>
      <c r="I658" s="95" t="s">
        <v>147</v>
      </c>
      <c r="J658" s="94" t="n">
        <v>150120</v>
      </c>
      <c r="K658" s="95" t="s">
        <v>928</v>
      </c>
      <c r="L658" s="95" t="s">
        <v>950</v>
      </c>
      <c r="M658" s="95"/>
    </row>
    <row r="659" customFormat="false" ht="12.75" hidden="false" customHeight="false" outlineLevel="0" collapsed="false">
      <c r="A659" s="94" t="n">
        <v>506377</v>
      </c>
      <c r="B659" s="95" t="s">
        <v>59</v>
      </c>
      <c r="C659" s="94" t="n">
        <v>12</v>
      </c>
      <c r="D659" s="95" t="s">
        <v>937</v>
      </c>
      <c r="E659" s="95" t="s">
        <v>22</v>
      </c>
      <c r="F659" s="96" t="n">
        <v>36526</v>
      </c>
      <c r="G659" s="94" t="n">
        <v>12</v>
      </c>
      <c r="H659" s="95" t="s">
        <v>62</v>
      </c>
      <c r="I659" s="95" t="s">
        <v>147</v>
      </c>
      <c r="J659" s="94" t="n">
        <v>150120</v>
      </c>
      <c r="K659" s="95" t="s">
        <v>928</v>
      </c>
      <c r="L659" s="95" t="s">
        <v>951</v>
      </c>
      <c r="M659" s="95"/>
    </row>
    <row r="660" customFormat="false" ht="12.75" hidden="false" customHeight="false" outlineLevel="0" collapsed="false">
      <c r="A660" s="94" t="n">
        <v>506378</v>
      </c>
      <c r="B660" s="95" t="s">
        <v>59</v>
      </c>
      <c r="C660" s="94" t="n">
        <v>12</v>
      </c>
      <c r="D660" s="95" t="s">
        <v>937</v>
      </c>
      <c r="E660" s="95" t="s">
        <v>22</v>
      </c>
      <c r="F660" s="96" t="n">
        <v>36526</v>
      </c>
      <c r="G660" s="94" t="n">
        <v>12</v>
      </c>
      <c r="H660" s="95" t="s">
        <v>62</v>
      </c>
      <c r="I660" s="95" t="s">
        <v>147</v>
      </c>
      <c r="J660" s="94" t="n">
        <v>150120</v>
      </c>
      <c r="K660" s="95" t="s">
        <v>928</v>
      </c>
      <c r="L660" s="95" t="s">
        <v>952</v>
      </c>
      <c r="M660" s="95"/>
    </row>
    <row r="661" customFormat="false" ht="12.75" hidden="false" customHeight="false" outlineLevel="0" collapsed="false">
      <c r="A661" s="94" t="n">
        <v>506379</v>
      </c>
      <c r="B661" s="95" t="s">
        <v>59</v>
      </c>
      <c r="C661" s="94" t="n">
        <v>12</v>
      </c>
      <c r="D661" s="95" t="s">
        <v>937</v>
      </c>
      <c r="E661" s="95" t="s">
        <v>22</v>
      </c>
      <c r="F661" s="96" t="n">
        <v>36526</v>
      </c>
      <c r="G661" s="94" t="n">
        <v>12</v>
      </c>
      <c r="H661" s="95" t="s">
        <v>62</v>
      </c>
      <c r="I661" s="95" t="s">
        <v>147</v>
      </c>
      <c r="J661" s="94" t="n">
        <v>150120</v>
      </c>
      <c r="K661" s="95" t="s">
        <v>928</v>
      </c>
      <c r="L661" s="95" t="s">
        <v>953</v>
      </c>
      <c r="M661" s="95"/>
    </row>
    <row r="662" customFormat="false" ht="12.75" hidden="false" customHeight="false" outlineLevel="0" collapsed="false">
      <c r="A662" s="94" t="n">
        <v>506380</v>
      </c>
      <c r="B662" s="95" t="s">
        <v>59</v>
      </c>
      <c r="C662" s="94" t="n">
        <v>12</v>
      </c>
      <c r="D662" s="95" t="s">
        <v>937</v>
      </c>
      <c r="E662" s="95" t="s">
        <v>22</v>
      </c>
      <c r="F662" s="96" t="n">
        <v>36526</v>
      </c>
      <c r="G662" s="94" t="n">
        <v>12</v>
      </c>
      <c r="H662" s="95" t="s">
        <v>62</v>
      </c>
      <c r="I662" s="95" t="s">
        <v>147</v>
      </c>
      <c r="J662" s="94" t="n">
        <v>150120</v>
      </c>
      <c r="K662" s="95" t="s">
        <v>928</v>
      </c>
      <c r="L662" s="95" t="s">
        <v>954</v>
      </c>
      <c r="M662" s="95"/>
    </row>
    <row r="663" customFormat="false" ht="12.75" hidden="false" customHeight="false" outlineLevel="0" collapsed="false">
      <c r="A663" s="94" t="n">
        <v>506381</v>
      </c>
      <c r="B663" s="95" t="s">
        <v>59</v>
      </c>
      <c r="C663" s="94" t="n">
        <v>12</v>
      </c>
      <c r="D663" s="95" t="s">
        <v>937</v>
      </c>
      <c r="E663" s="95" t="s">
        <v>22</v>
      </c>
      <c r="F663" s="96" t="n">
        <v>36526</v>
      </c>
      <c r="G663" s="94" t="n">
        <v>12</v>
      </c>
      <c r="H663" s="95" t="s">
        <v>62</v>
      </c>
      <c r="I663" s="95" t="s">
        <v>147</v>
      </c>
      <c r="J663" s="94" t="n">
        <v>150120</v>
      </c>
      <c r="K663" s="95" t="s">
        <v>928</v>
      </c>
      <c r="L663" s="95" t="s">
        <v>955</v>
      </c>
      <c r="M663" s="95"/>
    </row>
    <row r="664" customFormat="false" ht="12.75" hidden="false" customHeight="false" outlineLevel="0" collapsed="false">
      <c r="A664" s="94" t="n">
        <v>506382</v>
      </c>
      <c r="B664" s="95" t="s">
        <v>59</v>
      </c>
      <c r="C664" s="94" t="n">
        <v>12</v>
      </c>
      <c r="D664" s="95" t="s">
        <v>937</v>
      </c>
      <c r="E664" s="95" t="s">
        <v>22</v>
      </c>
      <c r="F664" s="96" t="n">
        <v>36526</v>
      </c>
      <c r="G664" s="94" t="n">
        <v>12</v>
      </c>
      <c r="H664" s="95" t="s">
        <v>62</v>
      </c>
      <c r="I664" s="95" t="s">
        <v>147</v>
      </c>
      <c r="J664" s="94" t="n">
        <v>150120</v>
      </c>
      <c r="K664" s="95" t="s">
        <v>928</v>
      </c>
      <c r="L664" s="95" t="s">
        <v>956</v>
      </c>
      <c r="M664" s="95"/>
    </row>
    <row r="665" customFormat="false" ht="12.75" hidden="false" customHeight="false" outlineLevel="0" collapsed="false">
      <c r="A665" s="94" t="n">
        <v>506383</v>
      </c>
      <c r="B665" s="95" t="s">
        <v>59</v>
      </c>
      <c r="C665" s="94" t="n">
        <v>12</v>
      </c>
      <c r="D665" s="95" t="s">
        <v>937</v>
      </c>
      <c r="E665" s="95" t="s">
        <v>22</v>
      </c>
      <c r="F665" s="96" t="n">
        <v>36526</v>
      </c>
      <c r="G665" s="94" t="n">
        <v>12</v>
      </c>
      <c r="H665" s="95" t="s">
        <v>62</v>
      </c>
      <c r="I665" s="95" t="s">
        <v>147</v>
      </c>
      <c r="J665" s="94" t="n">
        <v>150120</v>
      </c>
      <c r="K665" s="95" t="s">
        <v>928</v>
      </c>
      <c r="L665" s="95" t="s">
        <v>957</v>
      </c>
      <c r="M665" s="95"/>
    </row>
    <row r="666" customFormat="false" ht="12.75" hidden="false" customHeight="false" outlineLevel="0" collapsed="false">
      <c r="A666" s="94" t="n">
        <v>506387</v>
      </c>
      <c r="B666" s="95" t="s">
        <v>59</v>
      </c>
      <c r="C666" s="94" t="n">
        <v>12</v>
      </c>
      <c r="D666" s="95" t="s">
        <v>937</v>
      </c>
      <c r="E666" s="95" t="s">
        <v>22</v>
      </c>
      <c r="F666" s="96" t="n">
        <v>36526</v>
      </c>
      <c r="G666" s="94" t="n">
        <v>12</v>
      </c>
      <c r="H666" s="95" t="s">
        <v>62</v>
      </c>
      <c r="I666" s="95" t="s">
        <v>147</v>
      </c>
      <c r="J666" s="94" t="n">
        <v>150120</v>
      </c>
      <c r="K666" s="95" t="s">
        <v>928</v>
      </c>
      <c r="L666" s="95" t="s">
        <v>958</v>
      </c>
      <c r="M666" s="95"/>
    </row>
    <row r="667" customFormat="false" ht="12.75" hidden="false" customHeight="false" outlineLevel="0" collapsed="false">
      <c r="A667" s="94" t="n">
        <v>506388</v>
      </c>
      <c r="B667" s="95" t="s">
        <v>59</v>
      </c>
      <c r="C667" s="94" t="n">
        <v>12</v>
      </c>
      <c r="D667" s="95" t="s">
        <v>937</v>
      </c>
      <c r="E667" s="95" t="s">
        <v>22</v>
      </c>
      <c r="F667" s="96" t="n">
        <v>36526</v>
      </c>
      <c r="G667" s="94" t="n">
        <v>12</v>
      </c>
      <c r="H667" s="95" t="s">
        <v>62</v>
      </c>
      <c r="I667" s="95" t="s">
        <v>147</v>
      </c>
      <c r="J667" s="94" t="n">
        <v>150120</v>
      </c>
      <c r="K667" s="95" t="s">
        <v>928</v>
      </c>
      <c r="L667" s="95" t="s">
        <v>959</v>
      </c>
      <c r="M667" s="95"/>
    </row>
    <row r="668" customFormat="false" ht="12.75" hidden="false" customHeight="false" outlineLevel="0" collapsed="false">
      <c r="A668" s="94" t="n">
        <v>506389</v>
      </c>
      <c r="B668" s="95" t="s">
        <v>59</v>
      </c>
      <c r="C668" s="94" t="n">
        <v>12</v>
      </c>
      <c r="D668" s="95" t="s">
        <v>937</v>
      </c>
      <c r="E668" s="95" t="s">
        <v>22</v>
      </c>
      <c r="F668" s="96" t="n">
        <v>36526</v>
      </c>
      <c r="G668" s="94" t="n">
        <v>12</v>
      </c>
      <c r="H668" s="95" t="s">
        <v>62</v>
      </c>
      <c r="I668" s="95" t="s">
        <v>147</v>
      </c>
      <c r="J668" s="94" t="n">
        <v>150120</v>
      </c>
      <c r="K668" s="95" t="s">
        <v>928</v>
      </c>
      <c r="L668" s="95" t="s">
        <v>960</v>
      </c>
      <c r="M668" s="95"/>
    </row>
    <row r="669" customFormat="false" ht="12.75" hidden="false" customHeight="false" outlineLevel="0" collapsed="false">
      <c r="A669" s="94" t="n">
        <v>506390</v>
      </c>
      <c r="B669" s="95" t="s">
        <v>59</v>
      </c>
      <c r="C669" s="94" t="n">
        <v>12</v>
      </c>
      <c r="D669" s="95" t="s">
        <v>937</v>
      </c>
      <c r="E669" s="95" t="s">
        <v>22</v>
      </c>
      <c r="F669" s="96" t="n">
        <v>36526</v>
      </c>
      <c r="G669" s="94" t="n">
        <v>12</v>
      </c>
      <c r="H669" s="95" t="s">
        <v>62</v>
      </c>
      <c r="I669" s="95" t="s">
        <v>147</v>
      </c>
      <c r="J669" s="94" t="n">
        <v>150120</v>
      </c>
      <c r="K669" s="95" t="s">
        <v>928</v>
      </c>
      <c r="L669" s="95" t="s">
        <v>961</v>
      </c>
      <c r="M669" s="95"/>
    </row>
    <row r="670" customFormat="false" ht="12.75" hidden="false" customHeight="false" outlineLevel="0" collapsed="false">
      <c r="A670" s="94" t="n">
        <v>506392</v>
      </c>
      <c r="B670" s="95" t="s">
        <v>59</v>
      </c>
      <c r="C670" s="94" t="n">
        <v>12</v>
      </c>
      <c r="D670" s="95" t="s">
        <v>937</v>
      </c>
      <c r="E670" s="95" t="s">
        <v>22</v>
      </c>
      <c r="F670" s="96" t="n">
        <v>36526</v>
      </c>
      <c r="G670" s="94" t="n">
        <v>12</v>
      </c>
      <c r="H670" s="95" t="s">
        <v>62</v>
      </c>
      <c r="I670" s="95" t="s">
        <v>147</v>
      </c>
      <c r="J670" s="94" t="n">
        <v>150120</v>
      </c>
      <c r="K670" s="95" t="s">
        <v>928</v>
      </c>
      <c r="L670" s="95" t="s">
        <v>962</v>
      </c>
      <c r="M670" s="95"/>
    </row>
    <row r="671" customFormat="false" ht="12.75" hidden="false" customHeight="false" outlineLevel="0" collapsed="false">
      <c r="A671" s="94" t="n">
        <v>506393</v>
      </c>
      <c r="B671" s="95" t="s">
        <v>59</v>
      </c>
      <c r="C671" s="94" t="n">
        <v>12</v>
      </c>
      <c r="D671" s="95" t="s">
        <v>937</v>
      </c>
      <c r="E671" s="95" t="s">
        <v>22</v>
      </c>
      <c r="F671" s="96" t="n">
        <v>36526</v>
      </c>
      <c r="G671" s="94" t="n">
        <v>12</v>
      </c>
      <c r="H671" s="95" t="s">
        <v>62</v>
      </c>
      <c r="I671" s="95" t="s">
        <v>147</v>
      </c>
      <c r="J671" s="94" t="n">
        <v>150120</v>
      </c>
      <c r="K671" s="95" t="s">
        <v>928</v>
      </c>
      <c r="L671" s="95" t="s">
        <v>963</v>
      </c>
      <c r="M671" s="95"/>
    </row>
    <row r="672" customFormat="false" ht="12.75" hidden="false" customHeight="false" outlineLevel="0" collapsed="false">
      <c r="A672" s="94" t="n">
        <v>506394</v>
      </c>
      <c r="B672" s="95" t="s">
        <v>59</v>
      </c>
      <c r="C672" s="94" t="n">
        <v>12</v>
      </c>
      <c r="D672" s="95" t="s">
        <v>937</v>
      </c>
      <c r="E672" s="95" t="s">
        <v>22</v>
      </c>
      <c r="F672" s="96" t="n">
        <v>36526</v>
      </c>
      <c r="G672" s="94" t="n">
        <v>12</v>
      </c>
      <c r="H672" s="95" t="s">
        <v>62</v>
      </c>
      <c r="I672" s="95" t="s">
        <v>147</v>
      </c>
      <c r="J672" s="94" t="n">
        <v>150120</v>
      </c>
      <c r="K672" s="95" t="s">
        <v>928</v>
      </c>
      <c r="L672" s="95" t="s">
        <v>964</v>
      </c>
      <c r="M672" s="95"/>
    </row>
    <row r="673" customFormat="false" ht="12.75" hidden="false" customHeight="false" outlineLevel="0" collapsed="false">
      <c r="A673" s="94" t="n">
        <v>506395</v>
      </c>
      <c r="B673" s="95" t="s">
        <v>59</v>
      </c>
      <c r="C673" s="94" t="n">
        <v>12</v>
      </c>
      <c r="D673" s="95" t="s">
        <v>937</v>
      </c>
      <c r="E673" s="95" t="s">
        <v>22</v>
      </c>
      <c r="F673" s="96" t="n">
        <v>36526</v>
      </c>
      <c r="G673" s="94" t="n">
        <v>12</v>
      </c>
      <c r="H673" s="95" t="s">
        <v>62</v>
      </c>
      <c r="I673" s="95" t="s">
        <v>147</v>
      </c>
      <c r="J673" s="94" t="n">
        <v>150120</v>
      </c>
      <c r="K673" s="95" t="s">
        <v>928</v>
      </c>
      <c r="L673" s="95" t="s">
        <v>965</v>
      </c>
      <c r="M673" s="95"/>
    </row>
    <row r="674" customFormat="false" ht="12.75" hidden="false" customHeight="false" outlineLevel="0" collapsed="false">
      <c r="A674" s="94" t="n">
        <v>506396</v>
      </c>
      <c r="B674" s="95" t="s">
        <v>59</v>
      </c>
      <c r="C674" s="94" t="n">
        <v>12</v>
      </c>
      <c r="D674" s="95" t="s">
        <v>937</v>
      </c>
      <c r="E674" s="95" t="s">
        <v>22</v>
      </c>
      <c r="F674" s="96" t="n">
        <v>36526</v>
      </c>
      <c r="G674" s="94" t="n">
        <v>12</v>
      </c>
      <c r="H674" s="95" t="s">
        <v>62</v>
      </c>
      <c r="I674" s="95" t="s">
        <v>147</v>
      </c>
      <c r="J674" s="94" t="n">
        <v>150120</v>
      </c>
      <c r="K674" s="95" t="s">
        <v>928</v>
      </c>
      <c r="L674" s="95" t="s">
        <v>966</v>
      </c>
      <c r="M674" s="95"/>
    </row>
    <row r="675" customFormat="false" ht="12.75" hidden="false" customHeight="false" outlineLevel="0" collapsed="false">
      <c r="A675" s="94" t="n">
        <v>506397</v>
      </c>
      <c r="B675" s="95" t="s">
        <v>59</v>
      </c>
      <c r="C675" s="94" t="n">
        <v>12</v>
      </c>
      <c r="D675" s="95" t="s">
        <v>937</v>
      </c>
      <c r="E675" s="95" t="s">
        <v>22</v>
      </c>
      <c r="F675" s="96" t="n">
        <v>36526</v>
      </c>
      <c r="G675" s="94" t="n">
        <v>12</v>
      </c>
      <c r="H675" s="95" t="s">
        <v>62</v>
      </c>
      <c r="I675" s="95" t="s">
        <v>147</v>
      </c>
      <c r="J675" s="94" t="n">
        <v>150120</v>
      </c>
      <c r="K675" s="95" t="s">
        <v>928</v>
      </c>
      <c r="L675" s="95" t="s">
        <v>967</v>
      </c>
      <c r="M675" s="95"/>
    </row>
    <row r="676" customFormat="false" ht="12.75" hidden="false" customHeight="false" outlineLevel="0" collapsed="false">
      <c r="A676" s="94" t="n">
        <v>506398</v>
      </c>
      <c r="B676" s="95" t="s">
        <v>59</v>
      </c>
      <c r="C676" s="94" t="n">
        <v>12</v>
      </c>
      <c r="D676" s="95" t="s">
        <v>937</v>
      </c>
      <c r="E676" s="95" t="s">
        <v>22</v>
      </c>
      <c r="F676" s="96" t="n">
        <v>36526</v>
      </c>
      <c r="G676" s="94" t="n">
        <v>12</v>
      </c>
      <c r="H676" s="95" t="s">
        <v>62</v>
      </c>
      <c r="I676" s="95" t="s">
        <v>147</v>
      </c>
      <c r="J676" s="94" t="n">
        <v>150120</v>
      </c>
      <c r="K676" s="95" t="s">
        <v>928</v>
      </c>
      <c r="L676" s="95" t="s">
        <v>968</v>
      </c>
      <c r="M676" s="95"/>
    </row>
    <row r="677" customFormat="false" ht="12.75" hidden="false" customHeight="false" outlineLevel="0" collapsed="false">
      <c r="A677" s="94" t="n">
        <v>506400</v>
      </c>
      <c r="B677" s="95" t="s">
        <v>59</v>
      </c>
      <c r="C677" s="94" t="n">
        <v>12</v>
      </c>
      <c r="D677" s="95" t="s">
        <v>937</v>
      </c>
      <c r="E677" s="95" t="s">
        <v>22</v>
      </c>
      <c r="F677" s="96" t="n">
        <v>36526</v>
      </c>
      <c r="G677" s="94" t="n">
        <v>12</v>
      </c>
      <c r="H677" s="95" t="s">
        <v>62</v>
      </c>
      <c r="I677" s="95" t="s">
        <v>147</v>
      </c>
      <c r="J677" s="94" t="n">
        <v>150120</v>
      </c>
      <c r="K677" s="95" t="s">
        <v>928</v>
      </c>
      <c r="L677" s="95" t="s">
        <v>969</v>
      </c>
      <c r="M677" s="95"/>
    </row>
    <row r="678" customFormat="false" ht="12.75" hidden="false" customHeight="false" outlineLevel="0" collapsed="false">
      <c r="A678" s="94" t="n">
        <v>506401</v>
      </c>
      <c r="B678" s="95" t="s">
        <v>59</v>
      </c>
      <c r="C678" s="94" t="n">
        <v>12</v>
      </c>
      <c r="D678" s="95" t="s">
        <v>937</v>
      </c>
      <c r="E678" s="95" t="s">
        <v>22</v>
      </c>
      <c r="F678" s="96" t="n">
        <v>36526</v>
      </c>
      <c r="G678" s="94" t="n">
        <v>12</v>
      </c>
      <c r="H678" s="95" t="s">
        <v>62</v>
      </c>
      <c r="I678" s="95" t="s">
        <v>147</v>
      </c>
      <c r="J678" s="94" t="n">
        <v>150120</v>
      </c>
      <c r="K678" s="95" t="s">
        <v>928</v>
      </c>
      <c r="L678" s="95" t="s">
        <v>970</v>
      </c>
      <c r="M678" s="95"/>
    </row>
    <row r="679" customFormat="false" ht="12.75" hidden="false" customHeight="false" outlineLevel="0" collapsed="false">
      <c r="A679" s="94" t="n">
        <v>506402</v>
      </c>
      <c r="B679" s="95" t="s">
        <v>59</v>
      </c>
      <c r="C679" s="94" t="n">
        <v>12</v>
      </c>
      <c r="D679" s="95" t="s">
        <v>937</v>
      </c>
      <c r="E679" s="95" t="s">
        <v>22</v>
      </c>
      <c r="F679" s="96" t="n">
        <v>36526</v>
      </c>
      <c r="G679" s="94" t="n">
        <v>12</v>
      </c>
      <c r="H679" s="95" t="s">
        <v>62</v>
      </c>
      <c r="I679" s="95" t="s">
        <v>147</v>
      </c>
      <c r="J679" s="94" t="n">
        <v>150120</v>
      </c>
      <c r="K679" s="95" t="s">
        <v>928</v>
      </c>
      <c r="L679" s="95" t="s">
        <v>971</v>
      </c>
      <c r="M679" s="95"/>
    </row>
    <row r="680" customFormat="false" ht="12.75" hidden="false" customHeight="false" outlineLevel="0" collapsed="false">
      <c r="A680" s="94" t="n">
        <v>506403</v>
      </c>
      <c r="B680" s="95" t="s">
        <v>59</v>
      </c>
      <c r="C680" s="94" t="n">
        <v>12</v>
      </c>
      <c r="D680" s="95" t="s">
        <v>937</v>
      </c>
      <c r="E680" s="95" t="s">
        <v>22</v>
      </c>
      <c r="F680" s="96" t="n">
        <v>36526</v>
      </c>
      <c r="G680" s="94" t="n">
        <v>12</v>
      </c>
      <c r="H680" s="95" t="s">
        <v>62</v>
      </c>
      <c r="I680" s="95" t="s">
        <v>147</v>
      </c>
      <c r="J680" s="94" t="n">
        <v>150120</v>
      </c>
      <c r="K680" s="95" t="s">
        <v>928</v>
      </c>
      <c r="L680" s="95" t="s">
        <v>972</v>
      </c>
      <c r="M680" s="95"/>
    </row>
    <row r="681" customFormat="false" ht="12.75" hidden="false" customHeight="false" outlineLevel="0" collapsed="false">
      <c r="A681" s="94" t="n">
        <v>506404</v>
      </c>
      <c r="B681" s="95" t="s">
        <v>59</v>
      </c>
      <c r="C681" s="94" t="n">
        <v>12</v>
      </c>
      <c r="D681" s="95" t="s">
        <v>91</v>
      </c>
      <c r="E681" s="95" t="s">
        <v>22</v>
      </c>
      <c r="F681" s="96" t="n">
        <v>36526</v>
      </c>
      <c r="G681" s="94" t="n">
        <v>12</v>
      </c>
      <c r="H681" s="95" t="s">
        <v>62</v>
      </c>
      <c r="I681" s="95" t="s">
        <v>147</v>
      </c>
      <c r="J681" s="94" t="n">
        <v>150120</v>
      </c>
      <c r="K681" s="95" t="s">
        <v>928</v>
      </c>
      <c r="L681" s="95" t="s">
        <v>973</v>
      </c>
      <c r="M681" s="95"/>
    </row>
    <row r="682" customFormat="false" ht="12.75" hidden="false" customHeight="false" outlineLevel="0" collapsed="false">
      <c r="A682" s="94" t="n">
        <v>506408</v>
      </c>
      <c r="B682" s="95" t="s">
        <v>59</v>
      </c>
      <c r="C682" s="94" t="n">
        <v>12</v>
      </c>
      <c r="D682" s="95" t="s">
        <v>937</v>
      </c>
      <c r="E682" s="95" t="s">
        <v>22</v>
      </c>
      <c r="F682" s="96" t="n">
        <v>36526</v>
      </c>
      <c r="G682" s="94" t="n">
        <v>12</v>
      </c>
      <c r="H682" s="95" t="s">
        <v>62</v>
      </c>
      <c r="I682" s="95" t="s">
        <v>147</v>
      </c>
      <c r="J682" s="94" t="n">
        <v>150120</v>
      </c>
      <c r="K682" s="95" t="s">
        <v>928</v>
      </c>
      <c r="L682" s="95" t="s">
        <v>974</v>
      </c>
      <c r="M682" s="95"/>
    </row>
    <row r="683" customFormat="false" ht="12.75" hidden="false" customHeight="false" outlineLevel="0" collapsed="false">
      <c r="A683" s="94" t="n">
        <v>506409</v>
      </c>
      <c r="B683" s="95" t="s">
        <v>59</v>
      </c>
      <c r="C683" s="94" t="n">
        <v>12</v>
      </c>
      <c r="D683" s="95" t="s">
        <v>937</v>
      </c>
      <c r="E683" s="95" t="s">
        <v>22</v>
      </c>
      <c r="F683" s="96" t="n">
        <v>36526</v>
      </c>
      <c r="G683" s="94" t="n">
        <v>12</v>
      </c>
      <c r="H683" s="95" t="s">
        <v>62</v>
      </c>
      <c r="I683" s="95" t="s">
        <v>147</v>
      </c>
      <c r="J683" s="94" t="n">
        <v>150120</v>
      </c>
      <c r="K683" s="95" t="s">
        <v>928</v>
      </c>
      <c r="L683" s="95" t="s">
        <v>975</v>
      </c>
      <c r="M683" s="95"/>
    </row>
    <row r="684" customFormat="false" ht="12.75" hidden="false" customHeight="false" outlineLevel="0" collapsed="false">
      <c r="A684" s="94" t="n">
        <v>506416</v>
      </c>
      <c r="B684" s="95" t="s">
        <v>59</v>
      </c>
      <c r="C684" s="94" t="n">
        <v>12</v>
      </c>
      <c r="D684" s="95" t="s">
        <v>937</v>
      </c>
      <c r="E684" s="95" t="s">
        <v>22</v>
      </c>
      <c r="F684" s="96" t="n">
        <v>36526</v>
      </c>
      <c r="G684" s="94" t="n">
        <v>12</v>
      </c>
      <c r="H684" s="95" t="s">
        <v>62</v>
      </c>
      <c r="I684" s="95" t="s">
        <v>147</v>
      </c>
      <c r="J684" s="94" t="n">
        <v>150120</v>
      </c>
      <c r="K684" s="95" t="s">
        <v>928</v>
      </c>
      <c r="L684" s="95" t="s">
        <v>976</v>
      </c>
      <c r="M684" s="95"/>
      <c r="N684" s="100"/>
      <c r="O684" s="100"/>
      <c r="P684" s="100"/>
      <c r="Q684" s="100"/>
      <c r="R684" s="100"/>
      <c r="S684" s="100"/>
      <c r="T684" s="100"/>
      <c r="U684" s="100"/>
      <c r="V684" s="100"/>
      <c r="W684" s="100"/>
      <c r="X684" s="100"/>
      <c r="Y684" s="100"/>
      <c r="Z684" s="100"/>
      <c r="AA684" s="100"/>
      <c r="AB684" s="100"/>
      <c r="AC684" s="100"/>
      <c r="AD684" s="100"/>
      <c r="AE684" s="100"/>
      <c r="AF684" s="100"/>
      <c r="AG684" s="100"/>
      <c r="AH684" s="100"/>
      <c r="AI684" s="100"/>
      <c r="AJ684" s="100"/>
      <c r="AK684" s="100"/>
      <c r="AL684" s="100"/>
      <c r="AM684" s="100"/>
      <c r="AN684" s="100"/>
      <c r="AO684" s="100"/>
      <c r="AP684" s="100"/>
      <c r="AQ684" s="100"/>
      <c r="AR684" s="100"/>
      <c r="AS684" s="100"/>
      <c r="AT684" s="100"/>
      <c r="AU684" s="100"/>
      <c r="AV684" s="100"/>
      <c r="AW684" s="100"/>
      <c r="AX684" s="100"/>
      <c r="AY684" s="100"/>
      <c r="AZ684" s="100"/>
      <c r="BA684" s="100"/>
      <c r="BB684" s="100"/>
      <c r="BC684" s="100"/>
      <c r="BD684" s="100"/>
      <c r="BE684" s="100"/>
      <c r="BF684" s="100"/>
      <c r="BG684" s="100"/>
      <c r="BH684" s="100"/>
      <c r="BI684" s="100"/>
      <c r="BJ684" s="100"/>
      <c r="BK684" s="100"/>
      <c r="BL684" s="100"/>
      <c r="BM684" s="100"/>
      <c r="BN684" s="100"/>
      <c r="BO684" s="100"/>
      <c r="BP684" s="100"/>
      <c r="BQ684" s="100"/>
      <c r="BR684" s="100"/>
      <c r="BS684" s="100"/>
      <c r="BT684" s="100"/>
      <c r="BU684" s="100"/>
      <c r="BV684" s="100"/>
      <c r="BW684" s="100"/>
      <c r="BX684" s="100"/>
      <c r="BY684" s="100"/>
      <c r="BZ684" s="100"/>
      <c r="CA684" s="100"/>
      <c r="CB684" s="100"/>
      <c r="CC684" s="100"/>
      <c r="CD684" s="100"/>
      <c r="CE684" s="100"/>
      <c r="CF684" s="100"/>
      <c r="CG684" s="100"/>
      <c r="CH684" s="100"/>
      <c r="CI684" s="100"/>
      <c r="CJ684" s="100"/>
      <c r="CK684" s="100"/>
      <c r="CL684" s="100"/>
      <c r="CM684" s="100"/>
      <c r="CN684" s="100"/>
      <c r="CO684" s="100"/>
      <c r="CP684" s="100"/>
      <c r="CQ684" s="100"/>
      <c r="CR684" s="100"/>
      <c r="CS684" s="100"/>
      <c r="CT684" s="100"/>
      <c r="CU684" s="100"/>
      <c r="CV684" s="100"/>
      <c r="CW684" s="100"/>
      <c r="CX684" s="100"/>
      <c r="CY684" s="100"/>
      <c r="CZ684" s="100"/>
      <c r="DA684" s="100"/>
      <c r="DB684" s="100"/>
      <c r="DC684" s="100"/>
      <c r="DD684" s="100"/>
      <c r="DE684" s="100"/>
      <c r="DF684" s="100"/>
      <c r="DG684" s="100"/>
      <c r="DH684" s="100"/>
      <c r="DI684" s="100"/>
      <c r="DJ684" s="100"/>
      <c r="DK684" s="100"/>
      <c r="DL684" s="100"/>
      <c r="DM684" s="100"/>
      <c r="DN684" s="100"/>
      <c r="DO684" s="100"/>
      <c r="DP684" s="100"/>
      <c r="DQ684" s="100"/>
      <c r="DR684" s="100"/>
      <c r="DS684" s="100"/>
      <c r="DT684" s="100"/>
      <c r="DU684" s="100"/>
      <c r="DV684" s="100"/>
      <c r="DW684" s="100"/>
      <c r="DX684" s="100"/>
      <c r="DY684" s="100"/>
      <c r="DZ684" s="100"/>
      <c r="EA684" s="100"/>
      <c r="EB684" s="100"/>
      <c r="EC684" s="100"/>
      <c r="ED684" s="100"/>
      <c r="EE684" s="100"/>
      <c r="EF684" s="100"/>
      <c r="EG684" s="100"/>
      <c r="EH684" s="100"/>
      <c r="EI684" s="100"/>
      <c r="EJ684" s="100"/>
      <c r="EK684" s="100"/>
      <c r="EL684" s="100"/>
      <c r="EM684" s="100"/>
      <c r="EN684" s="100"/>
      <c r="EO684" s="100"/>
      <c r="EP684" s="100"/>
      <c r="EQ684" s="100"/>
      <c r="ER684" s="100"/>
      <c r="ES684" s="100"/>
      <c r="ET684" s="100"/>
      <c r="EU684" s="100"/>
      <c r="EV684" s="100"/>
      <c r="EW684" s="100"/>
      <c r="EX684" s="100"/>
      <c r="EY684" s="100"/>
      <c r="EZ684" s="100"/>
      <c r="FA684" s="100"/>
      <c r="FB684" s="100"/>
      <c r="FC684" s="100"/>
      <c r="FD684" s="100"/>
      <c r="FE684" s="100"/>
      <c r="FF684" s="100"/>
      <c r="FG684" s="100"/>
      <c r="FH684" s="100"/>
      <c r="FI684" s="100"/>
      <c r="FJ684" s="100"/>
      <c r="FK684" s="100"/>
      <c r="FL684" s="100"/>
      <c r="FM684" s="100"/>
      <c r="FN684" s="100"/>
      <c r="FO684" s="100"/>
      <c r="FP684" s="100"/>
      <c r="FQ684" s="100"/>
      <c r="FR684" s="100"/>
      <c r="FS684" s="100"/>
      <c r="FT684" s="100"/>
      <c r="FU684" s="100"/>
      <c r="FV684" s="100"/>
      <c r="FW684" s="100"/>
      <c r="FX684" s="100"/>
      <c r="FY684" s="100"/>
      <c r="FZ684" s="100"/>
      <c r="GA684" s="100"/>
      <c r="GB684" s="100"/>
      <c r="GC684" s="100"/>
      <c r="GD684" s="100"/>
      <c r="GE684" s="100"/>
      <c r="GF684" s="100"/>
      <c r="GG684" s="100"/>
      <c r="GH684" s="100"/>
      <c r="GI684" s="100"/>
      <c r="GJ684" s="100"/>
      <c r="GK684" s="100"/>
      <c r="GL684" s="100"/>
      <c r="GM684" s="100"/>
      <c r="GN684" s="100"/>
      <c r="GO684" s="100"/>
      <c r="GP684" s="100"/>
      <c r="GQ684" s="100"/>
      <c r="GR684" s="100"/>
      <c r="GS684" s="100"/>
      <c r="GT684" s="100"/>
      <c r="GU684" s="100"/>
      <c r="GV684" s="100"/>
      <c r="GW684" s="100"/>
      <c r="GX684" s="100"/>
      <c r="GY684" s="100"/>
      <c r="GZ684" s="100"/>
      <c r="HA684" s="100"/>
      <c r="HB684" s="100"/>
      <c r="HC684" s="100"/>
      <c r="HD684" s="100"/>
      <c r="HE684" s="100"/>
      <c r="HF684" s="100"/>
      <c r="HG684" s="100"/>
      <c r="HH684" s="100"/>
      <c r="HI684" s="100"/>
      <c r="HJ684" s="100"/>
      <c r="HK684" s="100"/>
      <c r="HL684" s="100"/>
      <c r="HM684" s="100"/>
      <c r="HN684" s="100"/>
      <c r="HO684" s="100"/>
      <c r="HP684" s="100"/>
      <c r="HQ684" s="100"/>
      <c r="HR684" s="100"/>
      <c r="HS684" s="100"/>
      <c r="HT684" s="100"/>
      <c r="HU684" s="100"/>
      <c r="HV684" s="100"/>
      <c r="HW684" s="100"/>
      <c r="HX684" s="100"/>
      <c r="HY684" s="100"/>
      <c r="HZ684" s="100"/>
      <c r="IA684" s="100"/>
      <c r="IB684" s="100"/>
      <c r="IC684" s="100"/>
      <c r="ID684" s="100"/>
      <c r="IE684" s="100"/>
      <c r="IF684" s="100"/>
      <c r="IG684" s="100"/>
      <c r="IH684" s="100"/>
      <c r="II684" s="100"/>
      <c r="IJ684" s="100"/>
      <c r="IK684" s="100"/>
      <c r="IL684" s="100"/>
      <c r="IM684" s="100"/>
      <c r="IN684" s="100"/>
      <c r="IO684" s="100"/>
      <c r="IP684" s="100"/>
      <c r="IQ684" s="100"/>
      <c r="IR684" s="100"/>
      <c r="IS684" s="100"/>
      <c r="IT684" s="100"/>
      <c r="IU684" s="100"/>
      <c r="IV684" s="100"/>
      <c r="IW684" s="100"/>
    </row>
    <row r="685" customFormat="false" ht="12.75" hidden="false" customHeight="false" outlineLevel="0" collapsed="false">
      <c r="A685" s="94" t="n">
        <v>506417</v>
      </c>
      <c r="B685" s="95" t="s">
        <v>59</v>
      </c>
      <c r="C685" s="94" t="n">
        <v>12</v>
      </c>
      <c r="D685" s="95" t="s">
        <v>937</v>
      </c>
      <c r="E685" s="95" t="s">
        <v>22</v>
      </c>
      <c r="F685" s="96" t="n">
        <v>36526</v>
      </c>
      <c r="G685" s="94" t="n">
        <v>12</v>
      </c>
      <c r="H685" s="95" t="s">
        <v>62</v>
      </c>
      <c r="I685" s="95" t="s">
        <v>147</v>
      </c>
      <c r="J685" s="94" t="n">
        <v>150120</v>
      </c>
      <c r="K685" s="95" t="s">
        <v>928</v>
      </c>
      <c r="L685" s="95" t="s">
        <v>977</v>
      </c>
      <c r="M685" s="95"/>
      <c r="N685" s="100"/>
      <c r="O685" s="100"/>
      <c r="P685" s="100"/>
      <c r="Q685" s="100"/>
      <c r="R685" s="100"/>
      <c r="S685" s="100"/>
      <c r="T685" s="100"/>
      <c r="U685" s="100"/>
      <c r="V685" s="100"/>
      <c r="W685" s="100"/>
      <c r="X685" s="100"/>
      <c r="Y685" s="100"/>
      <c r="Z685" s="100"/>
      <c r="AA685" s="100"/>
      <c r="AB685" s="100"/>
      <c r="AC685" s="100"/>
      <c r="AD685" s="100"/>
      <c r="AE685" s="100"/>
      <c r="AF685" s="100"/>
      <c r="AG685" s="100"/>
      <c r="AH685" s="100"/>
      <c r="AI685" s="100"/>
      <c r="AJ685" s="100"/>
      <c r="AK685" s="100"/>
      <c r="AL685" s="100"/>
      <c r="AM685" s="100"/>
      <c r="AN685" s="100"/>
      <c r="AO685" s="100"/>
      <c r="AP685" s="100"/>
      <c r="AQ685" s="100"/>
      <c r="AR685" s="100"/>
      <c r="AS685" s="100"/>
      <c r="AT685" s="100"/>
      <c r="AU685" s="100"/>
      <c r="AV685" s="100"/>
      <c r="AW685" s="100"/>
      <c r="AX685" s="100"/>
      <c r="AY685" s="100"/>
      <c r="AZ685" s="100"/>
      <c r="BA685" s="100"/>
      <c r="BB685" s="100"/>
      <c r="BC685" s="100"/>
      <c r="BD685" s="100"/>
      <c r="BE685" s="100"/>
      <c r="BF685" s="100"/>
      <c r="BG685" s="100"/>
      <c r="BH685" s="100"/>
      <c r="BI685" s="100"/>
      <c r="BJ685" s="100"/>
      <c r="BK685" s="100"/>
      <c r="BL685" s="100"/>
      <c r="BM685" s="100"/>
      <c r="BN685" s="100"/>
      <c r="BO685" s="100"/>
      <c r="BP685" s="100"/>
      <c r="BQ685" s="100"/>
      <c r="BR685" s="100"/>
      <c r="BS685" s="100"/>
      <c r="BT685" s="100"/>
      <c r="BU685" s="100"/>
      <c r="BV685" s="100"/>
      <c r="BW685" s="100"/>
      <c r="BX685" s="100"/>
      <c r="BY685" s="100"/>
      <c r="BZ685" s="100"/>
      <c r="CA685" s="100"/>
      <c r="CB685" s="100"/>
      <c r="CC685" s="100"/>
      <c r="CD685" s="100"/>
      <c r="CE685" s="100"/>
      <c r="CF685" s="100"/>
      <c r="CG685" s="100"/>
      <c r="CH685" s="100"/>
      <c r="CI685" s="100"/>
      <c r="CJ685" s="100"/>
      <c r="CK685" s="100"/>
      <c r="CL685" s="100"/>
      <c r="CM685" s="100"/>
      <c r="CN685" s="100"/>
      <c r="CO685" s="100"/>
      <c r="CP685" s="100"/>
      <c r="CQ685" s="100"/>
      <c r="CR685" s="100"/>
      <c r="CS685" s="100"/>
      <c r="CT685" s="100"/>
      <c r="CU685" s="100"/>
      <c r="CV685" s="100"/>
      <c r="CW685" s="100"/>
      <c r="CX685" s="100"/>
      <c r="CY685" s="100"/>
      <c r="CZ685" s="100"/>
      <c r="DA685" s="100"/>
      <c r="DB685" s="100"/>
      <c r="DC685" s="100"/>
      <c r="DD685" s="100"/>
      <c r="DE685" s="100"/>
      <c r="DF685" s="100"/>
      <c r="DG685" s="100"/>
      <c r="DH685" s="100"/>
      <c r="DI685" s="100"/>
      <c r="DJ685" s="100"/>
      <c r="DK685" s="100"/>
      <c r="DL685" s="100"/>
      <c r="DM685" s="100"/>
      <c r="DN685" s="100"/>
      <c r="DO685" s="100"/>
      <c r="DP685" s="100"/>
      <c r="DQ685" s="100"/>
      <c r="DR685" s="100"/>
      <c r="DS685" s="100"/>
      <c r="DT685" s="100"/>
      <c r="DU685" s="100"/>
      <c r="DV685" s="100"/>
      <c r="DW685" s="100"/>
      <c r="DX685" s="100"/>
      <c r="DY685" s="100"/>
      <c r="DZ685" s="100"/>
      <c r="EA685" s="100"/>
      <c r="EB685" s="100"/>
      <c r="EC685" s="100"/>
      <c r="ED685" s="100"/>
      <c r="EE685" s="100"/>
      <c r="EF685" s="100"/>
      <c r="EG685" s="100"/>
      <c r="EH685" s="100"/>
      <c r="EI685" s="100"/>
      <c r="EJ685" s="100"/>
      <c r="EK685" s="100"/>
      <c r="EL685" s="100"/>
      <c r="EM685" s="100"/>
      <c r="EN685" s="100"/>
      <c r="EO685" s="100"/>
      <c r="EP685" s="100"/>
      <c r="EQ685" s="100"/>
      <c r="ER685" s="100"/>
      <c r="ES685" s="100"/>
      <c r="ET685" s="100"/>
      <c r="EU685" s="100"/>
      <c r="EV685" s="100"/>
      <c r="EW685" s="100"/>
      <c r="EX685" s="100"/>
      <c r="EY685" s="100"/>
      <c r="EZ685" s="100"/>
      <c r="FA685" s="100"/>
      <c r="FB685" s="100"/>
      <c r="FC685" s="100"/>
      <c r="FD685" s="100"/>
      <c r="FE685" s="100"/>
      <c r="FF685" s="100"/>
      <c r="FG685" s="100"/>
      <c r="FH685" s="100"/>
      <c r="FI685" s="100"/>
      <c r="FJ685" s="100"/>
      <c r="FK685" s="100"/>
      <c r="FL685" s="100"/>
      <c r="FM685" s="100"/>
      <c r="FN685" s="100"/>
      <c r="FO685" s="100"/>
      <c r="FP685" s="100"/>
      <c r="FQ685" s="100"/>
      <c r="FR685" s="100"/>
      <c r="FS685" s="100"/>
      <c r="FT685" s="100"/>
      <c r="FU685" s="100"/>
      <c r="FV685" s="100"/>
      <c r="FW685" s="100"/>
      <c r="FX685" s="100"/>
      <c r="FY685" s="100"/>
      <c r="FZ685" s="100"/>
      <c r="GA685" s="100"/>
      <c r="GB685" s="100"/>
      <c r="GC685" s="100"/>
      <c r="GD685" s="100"/>
      <c r="GE685" s="100"/>
      <c r="GF685" s="100"/>
      <c r="GG685" s="100"/>
      <c r="GH685" s="100"/>
      <c r="GI685" s="100"/>
      <c r="GJ685" s="100"/>
      <c r="GK685" s="100"/>
      <c r="GL685" s="100"/>
      <c r="GM685" s="100"/>
      <c r="GN685" s="100"/>
      <c r="GO685" s="100"/>
      <c r="GP685" s="100"/>
      <c r="GQ685" s="100"/>
      <c r="GR685" s="100"/>
      <c r="GS685" s="100"/>
      <c r="GT685" s="100"/>
      <c r="GU685" s="100"/>
      <c r="GV685" s="100"/>
      <c r="GW685" s="100"/>
      <c r="GX685" s="100"/>
      <c r="GY685" s="100"/>
      <c r="GZ685" s="100"/>
      <c r="HA685" s="100"/>
      <c r="HB685" s="100"/>
      <c r="HC685" s="100"/>
      <c r="HD685" s="100"/>
      <c r="HE685" s="100"/>
      <c r="HF685" s="100"/>
      <c r="HG685" s="100"/>
      <c r="HH685" s="100"/>
      <c r="HI685" s="100"/>
      <c r="HJ685" s="100"/>
      <c r="HK685" s="100"/>
      <c r="HL685" s="100"/>
      <c r="HM685" s="100"/>
      <c r="HN685" s="100"/>
      <c r="HO685" s="100"/>
      <c r="HP685" s="100"/>
      <c r="HQ685" s="100"/>
      <c r="HR685" s="100"/>
      <c r="HS685" s="100"/>
      <c r="HT685" s="100"/>
      <c r="HU685" s="100"/>
      <c r="HV685" s="100"/>
      <c r="HW685" s="100"/>
      <c r="HX685" s="100"/>
      <c r="HY685" s="100"/>
      <c r="HZ685" s="100"/>
      <c r="IA685" s="100"/>
      <c r="IB685" s="100"/>
      <c r="IC685" s="100"/>
      <c r="ID685" s="100"/>
      <c r="IE685" s="100"/>
      <c r="IF685" s="100"/>
      <c r="IG685" s="100"/>
      <c r="IH685" s="100"/>
      <c r="II685" s="100"/>
      <c r="IJ685" s="100"/>
      <c r="IK685" s="100"/>
      <c r="IL685" s="100"/>
      <c r="IM685" s="100"/>
      <c r="IN685" s="100"/>
      <c r="IO685" s="100"/>
      <c r="IP685" s="100"/>
      <c r="IQ685" s="100"/>
      <c r="IR685" s="100"/>
      <c r="IS685" s="100"/>
      <c r="IT685" s="100"/>
      <c r="IU685" s="100"/>
      <c r="IV685" s="100"/>
      <c r="IW685" s="100"/>
    </row>
    <row r="686" customFormat="false" ht="12.75" hidden="false" customHeight="false" outlineLevel="0" collapsed="false">
      <c r="A686" s="94" t="n">
        <v>506419</v>
      </c>
      <c r="B686" s="95" t="s">
        <v>59</v>
      </c>
      <c r="C686" s="94" t="n">
        <v>12</v>
      </c>
      <c r="D686" s="95" t="s">
        <v>937</v>
      </c>
      <c r="E686" s="95" t="s">
        <v>22</v>
      </c>
      <c r="F686" s="96" t="n">
        <v>36526</v>
      </c>
      <c r="G686" s="94" t="n">
        <v>12</v>
      </c>
      <c r="H686" s="95" t="s">
        <v>62</v>
      </c>
      <c r="I686" s="95" t="s">
        <v>147</v>
      </c>
      <c r="J686" s="94" t="n">
        <v>150120</v>
      </c>
      <c r="K686" s="95" t="s">
        <v>928</v>
      </c>
      <c r="L686" s="95" t="s">
        <v>978</v>
      </c>
      <c r="M686" s="95"/>
      <c r="N686" s="100"/>
      <c r="O686" s="100"/>
      <c r="P686" s="100"/>
      <c r="Q686" s="100"/>
      <c r="R686" s="100"/>
      <c r="S686" s="100"/>
      <c r="T686" s="100"/>
      <c r="U686" s="100"/>
      <c r="V686" s="100"/>
      <c r="W686" s="100"/>
      <c r="X686" s="100"/>
      <c r="Y686" s="100"/>
      <c r="Z686" s="100"/>
      <c r="AA686" s="100"/>
      <c r="AB686" s="100"/>
      <c r="AC686" s="100"/>
      <c r="AD686" s="100"/>
      <c r="AE686" s="100"/>
      <c r="AF686" s="100"/>
      <c r="AG686" s="100"/>
      <c r="AH686" s="100"/>
      <c r="AI686" s="100"/>
      <c r="AJ686" s="100"/>
      <c r="AK686" s="100"/>
      <c r="AL686" s="100"/>
      <c r="AM686" s="100"/>
      <c r="AN686" s="100"/>
      <c r="AO686" s="100"/>
      <c r="AP686" s="100"/>
      <c r="AQ686" s="100"/>
      <c r="AR686" s="100"/>
      <c r="AS686" s="100"/>
      <c r="AT686" s="100"/>
      <c r="AU686" s="100"/>
      <c r="AV686" s="100"/>
      <c r="AW686" s="100"/>
      <c r="AX686" s="100"/>
      <c r="AY686" s="100"/>
      <c r="AZ686" s="100"/>
      <c r="BA686" s="100"/>
      <c r="BB686" s="100"/>
      <c r="BC686" s="100"/>
      <c r="BD686" s="100"/>
      <c r="BE686" s="100"/>
      <c r="BF686" s="100"/>
      <c r="BG686" s="100"/>
      <c r="BH686" s="100"/>
      <c r="BI686" s="100"/>
      <c r="BJ686" s="100"/>
      <c r="BK686" s="100"/>
      <c r="BL686" s="100"/>
      <c r="BM686" s="100"/>
      <c r="BN686" s="100"/>
      <c r="BO686" s="100"/>
      <c r="BP686" s="100"/>
      <c r="BQ686" s="100"/>
      <c r="BR686" s="100"/>
      <c r="BS686" s="100"/>
      <c r="BT686" s="100"/>
      <c r="BU686" s="100"/>
      <c r="BV686" s="100"/>
      <c r="BW686" s="100"/>
      <c r="BX686" s="100"/>
      <c r="BY686" s="100"/>
      <c r="BZ686" s="100"/>
      <c r="CA686" s="100"/>
      <c r="CB686" s="100"/>
      <c r="CC686" s="100"/>
      <c r="CD686" s="100"/>
      <c r="CE686" s="100"/>
      <c r="CF686" s="100"/>
      <c r="CG686" s="100"/>
      <c r="CH686" s="100"/>
      <c r="CI686" s="100"/>
      <c r="CJ686" s="100"/>
      <c r="CK686" s="100"/>
      <c r="CL686" s="100"/>
      <c r="CM686" s="100"/>
      <c r="CN686" s="100"/>
      <c r="CO686" s="100"/>
      <c r="CP686" s="100"/>
      <c r="CQ686" s="100"/>
      <c r="CR686" s="100"/>
      <c r="CS686" s="100"/>
      <c r="CT686" s="100"/>
      <c r="CU686" s="100"/>
      <c r="CV686" s="100"/>
      <c r="CW686" s="100"/>
      <c r="CX686" s="100"/>
      <c r="CY686" s="100"/>
      <c r="CZ686" s="100"/>
      <c r="DA686" s="100"/>
      <c r="DB686" s="100"/>
      <c r="DC686" s="100"/>
      <c r="DD686" s="100"/>
      <c r="DE686" s="100"/>
      <c r="DF686" s="100"/>
      <c r="DG686" s="100"/>
      <c r="DH686" s="100"/>
      <c r="DI686" s="100"/>
      <c r="DJ686" s="100"/>
      <c r="DK686" s="100"/>
      <c r="DL686" s="100"/>
      <c r="DM686" s="100"/>
      <c r="DN686" s="100"/>
      <c r="DO686" s="100"/>
      <c r="DP686" s="100"/>
      <c r="DQ686" s="100"/>
      <c r="DR686" s="100"/>
      <c r="DS686" s="100"/>
      <c r="DT686" s="100"/>
      <c r="DU686" s="100"/>
      <c r="DV686" s="100"/>
      <c r="DW686" s="100"/>
      <c r="DX686" s="100"/>
      <c r="DY686" s="100"/>
      <c r="DZ686" s="100"/>
      <c r="EA686" s="100"/>
      <c r="EB686" s="100"/>
      <c r="EC686" s="100"/>
      <c r="ED686" s="100"/>
      <c r="EE686" s="100"/>
      <c r="EF686" s="100"/>
      <c r="EG686" s="100"/>
      <c r="EH686" s="100"/>
      <c r="EI686" s="100"/>
      <c r="EJ686" s="100"/>
      <c r="EK686" s="100"/>
      <c r="EL686" s="100"/>
      <c r="EM686" s="100"/>
      <c r="EN686" s="100"/>
      <c r="EO686" s="100"/>
      <c r="EP686" s="100"/>
      <c r="EQ686" s="100"/>
      <c r="ER686" s="100"/>
      <c r="ES686" s="100"/>
      <c r="ET686" s="100"/>
      <c r="EU686" s="100"/>
      <c r="EV686" s="100"/>
      <c r="EW686" s="100"/>
      <c r="EX686" s="100"/>
      <c r="EY686" s="100"/>
      <c r="EZ686" s="100"/>
      <c r="FA686" s="100"/>
      <c r="FB686" s="100"/>
      <c r="FC686" s="100"/>
      <c r="FD686" s="100"/>
      <c r="FE686" s="100"/>
      <c r="FF686" s="100"/>
      <c r="FG686" s="100"/>
      <c r="FH686" s="100"/>
      <c r="FI686" s="100"/>
      <c r="FJ686" s="100"/>
      <c r="FK686" s="100"/>
      <c r="FL686" s="100"/>
      <c r="FM686" s="100"/>
      <c r="FN686" s="100"/>
      <c r="FO686" s="100"/>
      <c r="FP686" s="100"/>
      <c r="FQ686" s="100"/>
      <c r="FR686" s="100"/>
      <c r="FS686" s="100"/>
      <c r="FT686" s="100"/>
      <c r="FU686" s="100"/>
      <c r="FV686" s="100"/>
      <c r="FW686" s="100"/>
      <c r="FX686" s="100"/>
      <c r="FY686" s="100"/>
      <c r="FZ686" s="100"/>
      <c r="GA686" s="100"/>
      <c r="GB686" s="100"/>
      <c r="GC686" s="100"/>
      <c r="GD686" s="100"/>
      <c r="GE686" s="100"/>
      <c r="GF686" s="100"/>
      <c r="GG686" s="100"/>
      <c r="GH686" s="100"/>
      <c r="GI686" s="100"/>
      <c r="GJ686" s="100"/>
      <c r="GK686" s="100"/>
      <c r="GL686" s="100"/>
      <c r="GM686" s="100"/>
      <c r="GN686" s="100"/>
      <c r="GO686" s="100"/>
      <c r="GP686" s="100"/>
      <c r="GQ686" s="100"/>
      <c r="GR686" s="100"/>
      <c r="GS686" s="100"/>
      <c r="GT686" s="100"/>
      <c r="GU686" s="100"/>
      <c r="GV686" s="100"/>
      <c r="GW686" s="100"/>
      <c r="GX686" s="100"/>
      <c r="GY686" s="100"/>
      <c r="GZ686" s="100"/>
      <c r="HA686" s="100"/>
      <c r="HB686" s="100"/>
      <c r="HC686" s="100"/>
      <c r="HD686" s="100"/>
      <c r="HE686" s="100"/>
      <c r="HF686" s="100"/>
      <c r="HG686" s="100"/>
      <c r="HH686" s="100"/>
      <c r="HI686" s="100"/>
      <c r="HJ686" s="100"/>
      <c r="HK686" s="100"/>
      <c r="HL686" s="100"/>
      <c r="HM686" s="100"/>
      <c r="HN686" s="100"/>
      <c r="HO686" s="100"/>
      <c r="HP686" s="100"/>
      <c r="HQ686" s="100"/>
      <c r="HR686" s="100"/>
      <c r="HS686" s="100"/>
      <c r="HT686" s="100"/>
      <c r="HU686" s="100"/>
      <c r="HV686" s="100"/>
      <c r="HW686" s="100"/>
      <c r="HX686" s="100"/>
      <c r="HY686" s="100"/>
      <c r="HZ686" s="100"/>
      <c r="IA686" s="100"/>
      <c r="IB686" s="100"/>
      <c r="IC686" s="100"/>
      <c r="ID686" s="100"/>
      <c r="IE686" s="100"/>
      <c r="IF686" s="100"/>
      <c r="IG686" s="100"/>
      <c r="IH686" s="100"/>
      <c r="II686" s="100"/>
      <c r="IJ686" s="100"/>
      <c r="IK686" s="100"/>
      <c r="IL686" s="100"/>
      <c r="IM686" s="100"/>
      <c r="IN686" s="100"/>
      <c r="IO686" s="100"/>
      <c r="IP686" s="100"/>
      <c r="IQ686" s="100"/>
      <c r="IR686" s="100"/>
      <c r="IS686" s="100"/>
      <c r="IT686" s="100"/>
      <c r="IU686" s="100"/>
      <c r="IV686" s="100"/>
      <c r="IW686" s="100"/>
    </row>
    <row r="687" customFormat="false" ht="12.75" hidden="false" customHeight="false" outlineLevel="0" collapsed="false">
      <c r="A687" s="94" t="n">
        <v>506421</v>
      </c>
      <c r="B687" s="95" t="s">
        <v>59</v>
      </c>
      <c r="C687" s="94" t="n">
        <v>12</v>
      </c>
      <c r="D687" s="95" t="s">
        <v>937</v>
      </c>
      <c r="E687" s="95" t="s">
        <v>22</v>
      </c>
      <c r="F687" s="96" t="n">
        <v>36526</v>
      </c>
      <c r="G687" s="94" t="n">
        <v>12</v>
      </c>
      <c r="H687" s="95" t="s">
        <v>62</v>
      </c>
      <c r="I687" s="95" t="s">
        <v>147</v>
      </c>
      <c r="J687" s="94" t="n">
        <v>150120</v>
      </c>
      <c r="K687" s="95" t="s">
        <v>928</v>
      </c>
      <c r="L687" s="95" t="s">
        <v>979</v>
      </c>
      <c r="M687" s="95"/>
    </row>
    <row r="688" customFormat="false" ht="12.75" hidden="false" customHeight="false" outlineLevel="0" collapsed="false">
      <c r="A688" s="94" t="n">
        <v>506422</v>
      </c>
      <c r="B688" s="95" t="s">
        <v>59</v>
      </c>
      <c r="C688" s="94" t="n">
        <v>12</v>
      </c>
      <c r="D688" s="95" t="s">
        <v>937</v>
      </c>
      <c r="E688" s="95" t="s">
        <v>22</v>
      </c>
      <c r="F688" s="96" t="n">
        <v>36526</v>
      </c>
      <c r="G688" s="94" t="n">
        <v>12</v>
      </c>
      <c r="H688" s="95" t="s">
        <v>62</v>
      </c>
      <c r="I688" s="95" t="s">
        <v>147</v>
      </c>
      <c r="J688" s="94" t="n">
        <v>150120</v>
      </c>
      <c r="K688" s="95" t="s">
        <v>928</v>
      </c>
      <c r="L688" s="95" t="s">
        <v>980</v>
      </c>
      <c r="M688" s="95"/>
    </row>
    <row r="689" customFormat="false" ht="12.75" hidden="false" customHeight="false" outlineLevel="0" collapsed="false">
      <c r="A689" s="94" t="n">
        <v>506424</v>
      </c>
      <c r="B689" s="95" t="s">
        <v>59</v>
      </c>
      <c r="C689" s="94" t="n">
        <v>12</v>
      </c>
      <c r="D689" s="95" t="s">
        <v>83</v>
      </c>
      <c r="E689" s="95" t="s">
        <v>22</v>
      </c>
      <c r="F689" s="96" t="n">
        <v>36526</v>
      </c>
      <c r="G689" s="94" t="n">
        <v>12</v>
      </c>
      <c r="H689" s="95" t="s">
        <v>62</v>
      </c>
      <c r="I689" s="95" t="s">
        <v>147</v>
      </c>
      <c r="J689" s="94" t="n">
        <v>150120</v>
      </c>
      <c r="K689" s="95" t="s">
        <v>928</v>
      </c>
      <c r="L689" s="95" t="s">
        <v>981</v>
      </c>
      <c r="M689" s="95"/>
    </row>
    <row r="690" customFormat="false" ht="12.75" hidden="false" customHeight="false" outlineLevel="0" collapsed="false">
      <c r="A690" s="94" t="n">
        <v>506431</v>
      </c>
      <c r="B690" s="95" t="s">
        <v>59</v>
      </c>
      <c r="C690" s="94" t="n">
        <v>12</v>
      </c>
      <c r="D690" s="95" t="s">
        <v>937</v>
      </c>
      <c r="E690" s="95" t="s">
        <v>22</v>
      </c>
      <c r="F690" s="96" t="n">
        <v>36526</v>
      </c>
      <c r="G690" s="94" t="n">
        <v>12</v>
      </c>
      <c r="H690" s="95" t="s">
        <v>62</v>
      </c>
      <c r="I690" s="95" t="s">
        <v>147</v>
      </c>
      <c r="J690" s="94" t="n">
        <v>150120</v>
      </c>
      <c r="K690" s="95" t="s">
        <v>928</v>
      </c>
      <c r="L690" s="95" t="s">
        <v>982</v>
      </c>
      <c r="M690" s="95"/>
    </row>
    <row r="691" customFormat="false" ht="12.75" hidden="false" customHeight="false" outlineLevel="0" collapsed="false">
      <c r="A691" s="94" t="n">
        <v>506433</v>
      </c>
      <c r="B691" s="95" t="s">
        <v>59</v>
      </c>
      <c r="C691" s="94" t="n">
        <v>12</v>
      </c>
      <c r="D691" s="95" t="s">
        <v>937</v>
      </c>
      <c r="E691" s="95" t="s">
        <v>22</v>
      </c>
      <c r="F691" s="96" t="n">
        <v>36526</v>
      </c>
      <c r="G691" s="94" t="n">
        <v>12</v>
      </c>
      <c r="H691" s="95" t="s">
        <v>62</v>
      </c>
      <c r="I691" s="95" t="s">
        <v>147</v>
      </c>
      <c r="J691" s="94" t="n">
        <v>150120</v>
      </c>
      <c r="K691" s="95" t="s">
        <v>928</v>
      </c>
      <c r="L691" s="95" t="s">
        <v>983</v>
      </c>
      <c r="M691" s="95"/>
    </row>
    <row r="692" customFormat="false" ht="12.75" hidden="false" customHeight="false" outlineLevel="0" collapsed="false">
      <c r="A692" s="94" t="n">
        <v>506434</v>
      </c>
      <c r="B692" s="95" t="s">
        <v>59</v>
      </c>
      <c r="C692" s="94" t="n">
        <v>12</v>
      </c>
      <c r="D692" s="95" t="s">
        <v>937</v>
      </c>
      <c r="E692" s="95" t="s">
        <v>22</v>
      </c>
      <c r="F692" s="96" t="n">
        <v>36526</v>
      </c>
      <c r="G692" s="94" t="n">
        <v>12</v>
      </c>
      <c r="H692" s="95" t="s">
        <v>62</v>
      </c>
      <c r="I692" s="95" t="s">
        <v>147</v>
      </c>
      <c r="J692" s="94" t="n">
        <v>150120</v>
      </c>
      <c r="K692" s="95" t="s">
        <v>928</v>
      </c>
      <c r="L692" s="95" t="s">
        <v>984</v>
      </c>
      <c r="M692" s="95"/>
    </row>
    <row r="693" customFormat="false" ht="12.75" hidden="false" customHeight="false" outlineLevel="0" collapsed="false">
      <c r="A693" s="94" t="n">
        <v>506439</v>
      </c>
      <c r="B693" s="95" t="s">
        <v>59</v>
      </c>
      <c r="C693" s="94" t="n">
        <v>12</v>
      </c>
      <c r="D693" s="95" t="s">
        <v>937</v>
      </c>
      <c r="E693" s="95" t="s">
        <v>22</v>
      </c>
      <c r="F693" s="96" t="n">
        <v>36526</v>
      </c>
      <c r="G693" s="94" t="n">
        <v>12</v>
      </c>
      <c r="H693" s="95" t="s">
        <v>62</v>
      </c>
      <c r="I693" s="95" t="s">
        <v>147</v>
      </c>
      <c r="J693" s="94" t="n">
        <v>150120</v>
      </c>
      <c r="K693" s="95" t="s">
        <v>928</v>
      </c>
      <c r="L693" s="95" t="s">
        <v>985</v>
      </c>
      <c r="M693" s="95"/>
    </row>
    <row r="694" customFormat="false" ht="12.75" hidden="false" customHeight="false" outlineLevel="0" collapsed="false">
      <c r="A694" s="94" t="n">
        <v>506441</v>
      </c>
      <c r="B694" s="95" t="s">
        <v>59</v>
      </c>
      <c r="C694" s="94" t="n">
        <v>14</v>
      </c>
      <c r="D694" s="95" t="s">
        <v>131</v>
      </c>
      <c r="E694" s="95" t="s">
        <v>28</v>
      </c>
      <c r="F694" s="96" t="n">
        <v>36526</v>
      </c>
      <c r="G694" s="94" t="n">
        <v>12</v>
      </c>
      <c r="H694" s="95" t="s">
        <v>62</v>
      </c>
      <c r="I694" s="95" t="s">
        <v>147</v>
      </c>
      <c r="J694" s="94" t="n">
        <v>150120</v>
      </c>
      <c r="K694" s="95" t="s">
        <v>928</v>
      </c>
      <c r="L694" s="95" t="s">
        <v>986</v>
      </c>
      <c r="M694" s="95"/>
    </row>
    <row r="695" customFormat="false" ht="12.75" hidden="false" customHeight="false" outlineLevel="0" collapsed="false">
      <c r="A695" s="94" t="n">
        <v>506444</v>
      </c>
      <c r="B695" s="95" t="s">
        <v>59</v>
      </c>
      <c r="C695" s="94" t="n">
        <v>12</v>
      </c>
      <c r="D695" s="95" t="s">
        <v>937</v>
      </c>
      <c r="E695" s="95" t="s">
        <v>22</v>
      </c>
      <c r="F695" s="96" t="n">
        <v>36526</v>
      </c>
      <c r="G695" s="94" t="n">
        <v>12</v>
      </c>
      <c r="H695" s="95" t="s">
        <v>62</v>
      </c>
      <c r="I695" s="95" t="s">
        <v>147</v>
      </c>
      <c r="J695" s="94" t="n">
        <v>150120</v>
      </c>
      <c r="K695" s="95" t="s">
        <v>928</v>
      </c>
      <c r="L695" s="95" t="s">
        <v>987</v>
      </c>
      <c r="M695" s="95"/>
    </row>
    <row r="696" customFormat="false" ht="12.75" hidden="false" customHeight="false" outlineLevel="0" collapsed="false">
      <c r="A696" s="94" t="n">
        <v>506445</v>
      </c>
      <c r="B696" s="95" t="s">
        <v>59</v>
      </c>
      <c r="C696" s="94" t="n">
        <v>14</v>
      </c>
      <c r="D696" s="95" t="s">
        <v>131</v>
      </c>
      <c r="E696" s="95" t="s">
        <v>28</v>
      </c>
      <c r="F696" s="96" t="n">
        <v>36526</v>
      </c>
      <c r="G696" s="94" t="n">
        <v>12</v>
      </c>
      <c r="H696" s="95" t="s">
        <v>62</v>
      </c>
      <c r="I696" s="95" t="s">
        <v>147</v>
      </c>
      <c r="J696" s="94" t="n">
        <v>150120</v>
      </c>
      <c r="K696" s="95" t="s">
        <v>928</v>
      </c>
      <c r="L696" s="95" t="s">
        <v>988</v>
      </c>
      <c r="M696" s="95"/>
    </row>
    <row r="697" customFormat="false" ht="12.75" hidden="false" customHeight="false" outlineLevel="0" collapsed="false">
      <c r="A697" s="94" t="n">
        <v>506449</v>
      </c>
      <c r="B697" s="95" t="s">
        <v>59</v>
      </c>
      <c r="C697" s="94" t="n">
        <v>12</v>
      </c>
      <c r="D697" s="95" t="s">
        <v>157</v>
      </c>
      <c r="E697" s="95" t="s">
        <v>22</v>
      </c>
      <c r="F697" s="96" t="n">
        <v>36526</v>
      </c>
      <c r="G697" s="94" t="n">
        <v>12</v>
      </c>
      <c r="H697" s="95" t="s">
        <v>62</v>
      </c>
      <c r="I697" s="95" t="s">
        <v>147</v>
      </c>
      <c r="J697" s="94" t="n">
        <v>150120</v>
      </c>
      <c r="K697" s="95" t="s">
        <v>928</v>
      </c>
      <c r="L697" s="95" t="s">
        <v>989</v>
      </c>
      <c r="M697" s="95"/>
    </row>
    <row r="698" customFormat="false" ht="12.75" hidden="false" customHeight="false" outlineLevel="0" collapsed="false">
      <c r="A698" s="94" t="n">
        <v>506451</v>
      </c>
      <c r="B698" s="95" t="s">
        <v>59</v>
      </c>
      <c r="C698" s="94" t="n">
        <v>14</v>
      </c>
      <c r="D698" s="95" t="s">
        <v>131</v>
      </c>
      <c r="E698" s="95" t="s">
        <v>28</v>
      </c>
      <c r="F698" s="96" t="n">
        <v>36526</v>
      </c>
      <c r="G698" s="94" t="n">
        <v>12</v>
      </c>
      <c r="H698" s="95" t="s">
        <v>62</v>
      </c>
      <c r="I698" s="95" t="s">
        <v>147</v>
      </c>
      <c r="J698" s="94" t="n">
        <v>150120</v>
      </c>
      <c r="K698" s="95" t="s">
        <v>928</v>
      </c>
      <c r="L698" s="95" t="s">
        <v>990</v>
      </c>
      <c r="M698" s="95"/>
    </row>
    <row r="699" customFormat="false" ht="12.75" hidden="false" customHeight="false" outlineLevel="0" collapsed="false">
      <c r="A699" s="94" t="n">
        <v>506452</v>
      </c>
      <c r="B699" s="95" t="s">
        <v>59</v>
      </c>
      <c r="C699" s="94" t="n">
        <v>14</v>
      </c>
      <c r="D699" s="95" t="s">
        <v>131</v>
      </c>
      <c r="E699" s="95" t="s">
        <v>28</v>
      </c>
      <c r="F699" s="96" t="n">
        <v>36526</v>
      </c>
      <c r="G699" s="94" t="n">
        <v>12</v>
      </c>
      <c r="H699" s="95" t="s">
        <v>62</v>
      </c>
      <c r="I699" s="95" t="s">
        <v>147</v>
      </c>
      <c r="J699" s="94" t="n">
        <v>150120</v>
      </c>
      <c r="K699" s="95" t="s">
        <v>928</v>
      </c>
      <c r="L699" s="95" t="s">
        <v>991</v>
      </c>
      <c r="M699" s="95"/>
    </row>
    <row r="700" customFormat="false" ht="12.75" hidden="false" customHeight="false" outlineLevel="0" collapsed="false">
      <c r="A700" s="94" t="n">
        <v>506453</v>
      </c>
      <c r="B700" s="95" t="s">
        <v>59</v>
      </c>
      <c r="C700" s="94" t="n">
        <v>14</v>
      </c>
      <c r="D700" s="95" t="s">
        <v>131</v>
      </c>
      <c r="E700" s="95" t="s">
        <v>28</v>
      </c>
      <c r="F700" s="96" t="n">
        <v>36526</v>
      </c>
      <c r="G700" s="94" t="n">
        <v>12</v>
      </c>
      <c r="H700" s="95" t="s">
        <v>62</v>
      </c>
      <c r="I700" s="95" t="s">
        <v>147</v>
      </c>
      <c r="J700" s="94" t="n">
        <v>150120</v>
      </c>
      <c r="K700" s="95" t="s">
        <v>928</v>
      </c>
      <c r="L700" s="95" t="s">
        <v>992</v>
      </c>
      <c r="M700" s="95"/>
    </row>
    <row r="701" customFormat="false" ht="12.75" hidden="false" customHeight="false" outlineLevel="0" collapsed="false">
      <c r="A701" s="94" t="n">
        <v>506456</v>
      </c>
      <c r="B701" s="95" t="s">
        <v>59</v>
      </c>
      <c r="C701" s="94" t="n">
        <v>14</v>
      </c>
      <c r="D701" s="95" t="s">
        <v>131</v>
      </c>
      <c r="E701" s="95" t="s">
        <v>28</v>
      </c>
      <c r="F701" s="96" t="n">
        <v>36526</v>
      </c>
      <c r="G701" s="94" t="n">
        <v>12</v>
      </c>
      <c r="H701" s="95" t="s">
        <v>62</v>
      </c>
      <c r="I701" s="95" t="s">
        <v>147</v>
      </c>
      <c r="J701" s="94" t="n">
        <v>150120</v>
      </c>
      <c r="K701" s="95" t="s">
        <v>928</v>
      </c>
      <c r="L701" s="95" t="s">
        <v>993</v>
      </c>
      <c r="M701" s="95"/>
    </row>
    <row r="702" customFormat="false" ht="12.75" hidden="false" customHeight="false" outlineLevel="0" collapsed="false">
      <c r="A702" s="94" t="n">
        <v>506458</v>
      </c>
      <c r="B702" s="95" t="s">
        <v>59</v>
      </c>
      <c r="C702" s="94" t="n">
        <v>12</v>
      </c>
      <c r="D702" s="95" t="s">
        <v>157</v>
      </c>
      <c r="E702" s="95" t="s">
        <v>22</v>
      </c>
      <c r="F702" s="96" t="n">
        <v>36526</v>
      </c>
      <c r="G702" s="94" t="n">
        <v>12</v>
      </c>
      <c r="H702" s="95" t="s">
        <v>62</v>
      </c>
      <c r="I702" s="95" t="s">
        <v>147</v>
      </c>
      <c r="J702" s="94" t="n">
        <v>150120</v>
      </c>
      <c r="K702" s="95" t="s">
        <v>928</v>
      </c>
      <c r="L702" s="95" t="s">
        <v>994</v>
      </c>
      <c r="M702" s="95"/>
    </row>
    <row r="703" customFormat="false" ht="12.75" hidden="false" customHeight="false" outlineLevel="0" collapsed="false">
      <c r="A703" s="94" t="n">
        <v>506459</v>
      </c>
      <c r="B703" s="95" t="s">
        <v>59</v>
      </c>
      <c r="C703" s="94" t="n">
        <v>14</v>
      </c>
      <c r="D703" s="95" t="s">
        <v>131</v>
      </c>
      <c r="E703" s="95" t="s">
        <v>28</v>
      </c>
      <c r="F703" s="96" t="n">
        <v>36526</v>
      </c>
      <c r="G703" s="94" t="n">
        <v>12</v>
      </c>
      <c r="H703" s="95" t="s">
        <v>62</v>
      </c>
      <c r="I703" s="95" t="s">
        <v>147</v>
      </c>
      <c r="J703" s="94" t="n">
        <v>150120</v>
      </c>
      <c r="K703" s="95" t="s">
        <v>928</v>
      </c>
      <c r="L703" s="95" t="s">
        <v>995</v>
      </c>
      <c r="M703" s="95"/>
    </row>
    <row r="704" customFormat="false" ht="12.75" hidden="false" customHeight="false" outlineLevel="0" collapsed="false">
      <c r="A704" s="94" t="n">
        <v>506460</v>
      </c>
      <c r="B704" s="95" t="s">
        <v>59</v>
      </c>
      <c r="C704" s="94" t="n">
        <v>12</v>
      </c>
      <c r="D704" s="95" t="s">
        <v>937</v>
      </c>
      <c r="E704" s="95" t="s">
        <v>22</v>
      </c>
      <c r="F704" s="96" t="n">
        <v>36526</v>
      </c>
      <c r="G704" s="94" t="n">
        <v>12</v>
      </c>
      <c r="H704" s="95" t="s">
        <v>62</v>
      </c>
      <c r="I704" s="95" t="s">
        <v>147</v>
      </c>
      <c r="J704" s="94" t="n">
        <v>150120</v>
      </c>
      <c r="K704" s="95" t="s">
        <v>928</v>
      </c>
      <c r="L704" s="95" t="s">
        <v>996</v>
      </c>
      <c r="M704" s="95"/>
    </row>
    <row r="705" customFormat="false" ht="12.75" hidden="false" customHeight="false" outlineLevel="0" collapsed="false">
      <c r="A705" s="94" t="n">
        <v>506462</v>
      </c>
      <c r="B705" s="95" t="s">
        <v>59</v>
      </c>
      <c r="C705" s="94" t="n">
        <v>12</v>
      </c>
      <c r="D705" s="95" t="s">
        <v>937</v>
      </c>
      <c r="E705" s="95" t="s">
        <v>22</v>
      </c>
      <c r="F705" s="96" t="n">
        <v>36526</v>
      </c>
      <c r="G705" s="94" t="n">
        <v>12</v>
      </c>
      <c r="H705" s="95" t="s">
        <v>62</v>
      </c>
      <c r="I705" s="95" t="s">
        <v>147</v>
      </c>
      <c r="J705" s="94" t="n">
        <v>150120</v>
      </c>
      <c r="K705" s="95" t="s">
        <v>928</v>
      </c>
      <c r="L705" s="95" t="s">
        <v>997</v>
      </c>
      <c r="M705" s="95"/>
    </row>
    <row r="706" customFormat="false" ht="12.75" hidden="false" customHeight="false" outlineLevel="0" collapsed="false">
      <c r="A706" s="94" t="n">
        <v>506470</v>
      </c>
      <c r="B706" s="95" t="s">
        <v>59</v>
      </c>
      <c r="C706" s="94" t="n">
        <v>12</v>
      </c>
      <c r="D706" s="95" t="s">
        <v>937</v>
      </c>
      <c r="E706" s="95" t="s">
        <v>22</v>
      </c>
      <c r="F706" s="96" t="n">
        <v>36526</v>
      </c>
      <c r="G706" s="94" t="n">
        <v>12</v>
      </c>
      <c r="H706" s="95" t="s">
        <v>62</v>
      </c>
      <c r="I706" s="95" t="s">
        <v>147</v>
      </c>
      <c r="J706" s="94" t="n">
        <v>150120</v>
      </c>
      <c r="K706" s="95" t="s">
        <v>928</v>
      </c>
      <c r="L706" s="95" t="s">
        <v>998</v>
      </c>
      <c r="M706" s="95"/>
    </row>
    <row r="707" customFormat="false" ht="12.75" hidden="false" customHeight="false" outlineLevel="0" collapsed="false">
      <c r="A707" s="94" t="n">
        <v>506473</v>
      </c>
      <c r="B707" s="95" t="s">
        <v>59</v>
      </c>
      <c r="C707" s="94" t="n">
        <v>12</v>
      </c>
      <c r="D707" s="95" t="s">
        <v>937</v>
      </c>
      <c r="E707" s="95" t="s">
        <v>22</v>
      </c>
      <c r="F707" s="96" t="n">
        <v>36526</v>
      </c>
      <c r="G707" s="94" t="n">
        <v>12</v>
      </c>
      <c r="H707" s="95" t="s">
        <v>62</v>
      </c>
      <c r="I707" s="95" t="s">
        <v>147</v>
      </c>
      <c r="J707" s="94" t="n">
        <v>150120</v>
      </c>
      <c r="K707" s="95" t="s">
        <v>928</v>
      </c>
      <c r="L707" s="95" t="s">
        <v>999</v>
      </c>
      <c r="M707" s="95"/>
    </row>
    <row r="708" customFormat="false" ht="12.75" hidden="false" customHeight="false" outlineLevel="0" collapsed="false">
      <c r="A708" s="94" t="n">
        <v>506474</v>
      </c>
      <c r="B708" s="95" t="s">
        <v>59</v>
      </c>
      <c r="C708" s="94" t="n">
        <v>12</v>
      </c>
      <c r="D708" s="95" t="s">
        <v>937</v>
      </c>
      <c r="E708" s="95" t="s">
        <v>22</v>
      </c>
      <c r="F708" s="96" t="n">
        <v>36526</v>
      </c>
      <c r="G708" s="94" t="n">
        <v>12</v>
      </c>
      <c r="H708" s="95" t="s">
        <v>62</v>
      </c>
      <c r="I708" s="95" t="s">
        <v>147</v>
      </c>
      <c r="J708" s="94" t="n">
        <v>150120</v>
      </c>
      <c r="K708" s="95" t="s">
        <v>928</v>
      </c>
      <c r="L708" s="95" t="s">
        <v>1000</v>
      </c>
      <c r="M708" s="95"/>
    </row>
    <row r="709" customFormat="false" ht="12.75" hidden="false" customHeight="false" outlineLevel="0" collapsed="false">
      <c r="A709" s="94" t="n">
        <v>506477</v>
      </c>
      <c r="B709" s="95" t="s">
        <v>59</v>
      </c>
      <c r="C709" s="94" t="n">
        <v>12</v>
      </c>
      <c r="D709" s="95" t="s">
        <v>937</v>
      </c>
      <c r="E709" s="95" t="s">
        <v>22</v>
      </c>
      <c r="F709" s="96" t="n">
        <v>36526</v>
      </c>
      <c r="G709" s="94" t="n">
        <v>12</v>
      </c>
      <c r="H709" s="95" t="s">
        <v>62</v>
      </c>
      <c r="I709" s="95" t="s">
        <v>147</v>
      </c>
      <c r="J709" s="94" t="n">
        <v>150120</v>
      </c>
      <c r="K709" s="95" t="s">
        <v>928</v>
      </c>
      <c r="L709" s="95" t="s">
        <v>1001</v>
      </c>
      <c r="M709" s="95"/>
    </row>
    <row r="710" customFormat="false" ht="12.75" hidden="false" customHeight="false" outlineLevel="0" collapsed="false">
      <c r="A710" s="94" t="n">
        <v>506479</v>
      </c>
      <c r="B710" s="95" t="s">
        <v>59</v>
      </c>
      <c r="C710" s="94" t="n">
        <v>12</v>
      </c>
      <c r="D710" s="95" t="s">
        <v>157</v>
      </c>
      <c r="E710" s="95" t="s">
        <v>22</v>
      </c>
      <c r="F710" s="96" t="n">
        <v>36526</v>
      </c>
      <c r="G710" s="94" t="n">
        <v>12</v>
      </c>
      <c r="H710" s="95" t="s">
        <v>62</v>
      </c>
      <c r="I710" s="95" t="s">
        <v>147</v>
      </c>
      <c r="J710" s="94" t="n">
        <v>150120</v>
      </c>
      <c r="K710" s="95" t="s">
        <v>928</v>
      </c>
      <c r="L710" s="95" t="s">
        <v>1002</v>
      </c>
      <c r="M710" s="95"/>
    </row>
    <row r="711" customFormat="false" ht="12.75" hidden="false" customHeight="false" outlineLevel="0" collapsed="false">
      <c r="A711" s="94" t="n">
        <v>506480</v>
      </c>
      <c r="B711" s="95" t="s">
        <v>59</v>
      </c>
      <c r="C711" s="94" t="n">
        <v>12</v>
      </c>
      <c r="D711" s="95" t="s">
        <v>937</v>
      </c>
      <c r="E711" s="95" t="s">
        <v>22</v>
      </c>
      <c r="F711" s="96" t="n">
        <v>36526</v>
      </c>
      <c r="G711" s="94" t="n">
        <v>12</v>
      </c>
      <c r="H711" s="95" t="s">
        <v>62</v>
      </c>
      <c r="I711" s="95" t="s">
        <v>147</v>
      </c>
      <c r="J711" s="94" t="n">
        <v>150120</v>
      </c>
      <c r="K711" s="95" t="s">
        <v>928</v>
      </c>
      <c r="L711" s="95" t="s">
        <v>1003</v>
      </c>
      <c r="M711" s="95"/>
    </row>
    <row r="712" customFormat="false" ht="12.75" hidden="false" customHeight="false" outlineLevel="0" collapsed="false">
      <c r="A712" s="94" t="n">
        <v>506483</v>
      </c>
      <c r="B712" s="95" t="s">
        <v>59</v>
      </c>
      <c r="C712" s="94" t="n">
        <v>14</v>
      </c>
      <c r="D712" s="95" t="s">
        <v>60</v>
      </c>
      <c r="E712" s="95" t="s">
        <v>28</v>
      </c>
      <c r="F712" s="96" t="n">
        <v>36526</v>
      </c>
      <c r="G712" s="94" t="n">
        <v>12</v>
      </c>
      <c r="H712" s="95" t="s">
        <v>62</v>
      </c>
      <c r="I712" s="95" t="s">
        <v>147</v>
      </c>
      <c r="J712" s="94" t="n">
        <v>150120</v>
      </c>
      <c r="K712" s="95" t="s">
        <v>928</v>
      </c>
      <c r="L712" s="95" t="s">
        <v>1004</v>
      </c>
      <c r="M712" s="95"/>
    </row>
    <row r="713" customFormat="false" ht="12.75" hidden="false" customHeight="false" outlineLevel="0" collapsed="false">
      <c r="A713" s="94" t="n">
        <v>506865</v>
      </c>
      <c r="B713" s="95" t="s">
        <v>59</v>
      </c>
      <c r="C713" s="94" t="n">
        <v>12</v>
      </c>
      <c r="D713" s="95" t="s">
        <v>937</v>
      </c>
      <c r="E713" s="95" t="s">
        <v>22</v>
      </c>
      <c r="F713" s="96" t="n">
        <v>36526</v>
      </c>
      <c r="G713" s="94" t="n">
        <v>12</v>
      </c>
      <c r="H713" s="95" t="s">
        <v>62</v>
      </c>
      <c r="I713" s="95" t="s">
        <v>147</v>
      </c>
      <c r="J713" s="94" t="n">
        <v>150120</v>
      </c>
      <c r="K713" s="95" t="s">
        <v>928</v>
      </c>
      <c r="L713" s="95" t="s">
        <v>1005</v>
      </c>
      <c r="M713" s="95"/>
    </row>
    <row r="714" customFormat="false" ht="12.75" hidden="false" customHeight="false" outlineLevel="0" collapsed="false">
      <c r="A714" s="94" t="n">
        <v>530787</v>
      </c>
      <c r="B714" s="95" t="s">
        <v>59</v>
      </c>
      <c r="C714" s="94" t="n">
        <v>12</v>
      </c>
      <c r="D714" s="95" t="s">
        <v>91</v>
      </c>
      <c r="E714" s="95" t="s">
        <v>22</v>
      </c>
      <c r="F714" s="96" t="n">
        <v>36982</v>
      </c>
      <c r="G714" s="94" t="n">
        <v>12</v>
      </c>
      <c r="H714" s="95" t="s">
        <v>62</v>
      </c>
      <c r="I714" s="95" t="s">
        <v>147</v>
      </c>
      <c r="J714" s="94" t="n">
        <v>150120</v>
      </c>
      <c r="K714" s="95" t="s">
        <v>928</v>
      </c>
      <c r="L714" s="95" t="s">
        <v>1006</v>
      </c>
      <c r="M714" s="95"/>
    </row>
    <row r="715" customFormat="false" ht="12.75" hidden="false" customHeight="false" outlineLevel="0" collapsed="false">
      <c r="A715" s="94" t="n">
        <v>530808</v>
      </c>
      <c r="B715" s="95" t="s">
        <v>59</v>
      </c>
      <c r="C715" s="94" t="n">
        <v>12</v>
      </c>
      <c r="D715" s="95" t="s">
        <v>91</v>
      </c>
      <c r="E715" s="95" t="s">
        <v>22</v>
      </c>
      <c r="F715" s="96" t="n">
        <v>36982</v>
      </c>
      <c r="G715" s="94" t="n">
        <v>12</v>
      </c>
      <c r="H715" s="95" t="s">
        <v>62</v>
      </c>
      <c r="I715" s="95" t="s">
        <v>147</v>
      </c>
      <c r="J715" s="94" t="n">
        <v>150120</v>
      </c>
      <c r="K715" s="95" t="s">
        <v>928</v>
      </c>
      <c r="L715" s="95" t="s">
        <v>1007</v>
      </c>
      <c r="M715" s="95"/>
    </row>
    <row r="716" customFormat="false" ht="12.75" hidden="false" customHeight="false" outlineLevel="0" collapsed="false">
      <c r="A716" s="94" t="n">
        <v>540278</v>
      </c>
      <c r="B716" s="95" t="s">
        <v>59</v>
      </c>
      <c r="C716" s="94" t="n">
        <v>12</v>
      </c>
      <c r="D716" s="95" t="s">
        <v>937</v>
      </c>
      <c r="E716" s="95" t="s">
        <v>22</v>
      </c>
      <c r="F716" s="96" t="n">
        <v>36982</v>
      </c>
      <c r="G716" s="94" t="n">
        <v>12</v>
      </c>
      <c r="H716" s="95" t="s">
        <v>62</v>
      </c>
      <c r="I716" s="95" t="s">
        <v>147</v>
      </c>
      <c r="J716" s="94" t="n">
        <v>150120</v>
      </c>
      <c r="K716" s="95" t="s">
        <v>928</v>
      </c>
      <c r="L716" s="95" t="s">
        <v>1008</v>
      </c>
      <c r="M716" s="95"/>
    </row>
    <row r="717" customFormat="false" ht="12.75" hidden="false" customHeight="false" outlineLevel="0" collapsed="false">
      <c r="A717" s="94" t="n">
        <v>561602</v>
      </c>
      <c r="B717" s="95" t="s">
        <v>59</v>
      </c>
      <c r="C717" s="94" t="n">
        <v>14</v>
      </c>
      <c r="D717" s="95" t="s">
        <v>131</v>
      </c>
      <c r="E717" s="95" t="s">
        <v>28</v>
      </c>
      <c r="F717" s="96" t="n">
        <v>36770</v>
      </c>
      <c r="G717" s="94" t="n">
        <v>12</v>
      </c>
      <c r="H717" s="95" t="s">
        <v>62</v>
      </c>
      <c r="I717" s="95" t="s">
        <v>147</v>
      </c>
      <c r="J717" s="94" t="n">
        <v>150120</v>
      </c>
      <c r="K717" s="95" t="s">
        <v>928</v>
      </c>
      <c r="L717" s="95" t="s">
        <v>1009</v>
      </c>
      <c r="M717" s="95"/>
    </row>
    <row r="718" customFormat="false" ht="12.75" hidden="false" customHeight="false" outlineLevel="0" collapsed="false">
      <c r="A718" s="94" t="n">
        <v>566295</v>
      </c>
      <c r="B718" s="95" t="s">
        <v>59</v>
      </c>
      <c r="C718" s="94" t="n">
        <v>14</v>
      </c>
      <c r="D718" s="95" t="s">
        <v>60</v>
      </c>
      <c r="E718" s="95" t="s">
        <v>28</v>
      </c>
      <c r="F718" s="96" t="n">
        <v>36927</v>
      </c>
      <c r="G718" s="94" t="n">
        <v>413</v>
      </c>
      <c r="H718" s="95" t="s">
        <v>814</v>
      </c>
      <c r="I718" s="95" t="s">
        <v>862</v>
      </c>
      <c r="J718" s="94" t="n">
        <v>107304</v>
      </c>
      <c r="K718" s="95" t="s">
        <v>916</v>
      </c>
      <c r="L718" s="95" t="s">
        <v>1010</v>
      </c>
      <c r="M718" s="95" t="s">
        <v>275</v>
      </c>
    </row>
    <row r="719" customFormat="false" ht="12.75" hidden="false" customHeight="false" outlineLevel="0" collapsed="false">
      <c r="A719" s="94" t="n">
        <v>566903</v>
      </c>
      <c r="B719" s="95" t="s">
        <v>59</v>
      </c>
      <c r="C719" s="94" t="n">
        <v>14</v>
      </c>
      <c r="D719" s="95" t="s">
        <v>60</v>
      </c>
      <c r="E719" s="95" t="s">
        <v>28</v>
      </c>
      <c r="F719" s="96" t="n">
        <v>36942</v>
      </c>
      <c r="G719" s="94" t="n">
        <v>413</v>
      </c>
      <c r="H719" s="95" t="s">
        <v>814</v>
      </c>
      <c r="I719" s="95" t="s">
        <v>862</v>
      </c>
      <c r="J719" s="94" t="n">
        <v>107304</v>
      </c>
      <c r="K719" s="95" t="s">
        <v>916</v>
      </c>
      <c r="L719" s="95" t="s">
        <v>1011</v>
      </c>
      <c r="M719" s="95" t="s">
        <v>275</v>
      </c>
    </row>
    <row r="720" customFormat="false" ht="12.75" hidden="false" customHeight="false" outlineLevel="0" collapsed="false">
      <c r="A720" s="94" t="n">
        <v>569854</v>
      </c>
      <c r="B720" s="95" t="s">
        <v>6</v>
      </c>
      <c r="C720" s="94" t="n">
        <v>13</v>
      </c>
      <c r="D720" s="95" t="s">
        <v>108</v>
      </c>
      <c r="E720" s="95" t="s">
        <v>28</v>
      </c>
      <c r="F720" s="96" t="n">
        <v>37021</v>
      </c>
      <c r="G720" s="94" t="n">
        <v>413</v>
      </c>
      <c r="H720" s="95" t="s">
        <v>814</v>
      </c>
      <c r="I720" s="95" t="s">
        <v>862</v>
      </c>
      <c r="J720" s="94" t="n">
        <v>107304</v>
      </c>
      <c r="K720" s="95" t="s">
        <v>916</v>
      </c>
      <c r="L720" s="95" t="s">
        <v>1012</v>
      </c>
      <c r="M720" s="95" t="s">
        <v>239</v>
      </c>
    </row>
    <row r="721" customFormat="false" ht="12.75" hidden="false" customHeight="false" outlineLevel="0" collapsed="false">
      <c r="A721" s="94" t="n">
        <v>502595</v>
      </c>
      <c r="B721" s="95" t="s">
        <v>297</v>
      </c>
      <c r="C721" s="94" t="n">
        <v>15</v>
      </c>
      <c r="D721" s="95" t="s">
        <v>20</v>
      </c>
      <c r="E721" s="95" t="s">
        <v>28</v>
      </c>
      <c r="F721" s="96" t="n">
        <v>36591</v>
      </c>
      <c r="G721" s="94" t="n">
        <v>413</v>
      </c>
      <c r="H721" s="95" t="s">
        <v>814</v>
      </c>
      <c r="I721" s="95" t="s">
        <v>1013</v>
      </c>
      <c r="J721" s="94" t="n">
        <v>107305</v>
      </c>
      <c r="K721" s="95" t="s">
        <v>1014</v>
      </c>
      <c r="L721" s="95" t="s">
        <v>1015</v>
      </c>
      <c r="M721" s="95" t="s">
        <v>314</v>
      </c>
    </row>
    <row r="722" customFormat="false" ht="12.75" hidden="false" customHeight="false" outlineLevel="0" collapsed="false">
      <c r="A722" s="94" t="n">
        <v>502634</v>
      </c>
      <c r="B722" s="95" t="s">
        <v>59</v>
      </c>
      <c r="C722" s="94" t="n">
        <v>3</v>
      </c>
      <c r="D722" s="95" t="s">
        <v>14</v>
      </c>
      <c r="E722" s="95" t="s">
        <v>72</v>
      </c>
      <c r="F722" s="96" t="n">
        <v>32948</v>
      </c>
      <c r="G722" s="94" t="n">
        <v>413</v>
      </c>
      <c r="H722" s="95" t="s">
        <v>814</v>
      </c>
      <c r="I722" s="95" t="s">
        <v>1013</v>
      </c>
      <c r="J722" s="94" t="n">
        <v>107305</v>
      </c>
      <c r="K722" s="95" t="s">
        <v>1014</v>
      </c>
      <c r="L722" s="95" t="s">
        <v>1016</v>
      </c>
      <c r="M722" s="95" t="s">
        <v>139</v>
      </c>
    </row>
    <row r="723" customFormat="false" ht="12.75" hidden="false" customHeight="false" outlineLevel="0" collapsed="false">
      <c r="A723" s="94" t="n">
        <v>503204</v>
      </c>
      <c r="B723" s="95" t="s">
        <v>59</v>
      </c>
      <c r="C723" s="94" t="n">
        <v>5</v>
      </c>
      <c r="D723" s="95" t="s">
        <v>83</v>
      </c>
      <c r="E723" s="95" t="s">
        <v>72</v>
      </c>
      <c r="F723" s="96" t="n">
        <v>35765</v>
      </c>
      <c r="G723" s="94" t="n">
        <v>413</v>
      </c>
      <c r="H723" s="95" t="s">
        <v>814</v>
      </c>
      <c r="I723" s="95" t="s">
        <v>1013</v>
      </c>
      <c r="J723" s="94" t="n">
        <v>107305</v>
      </c>
      <c r="K723" s="95" t="s">
        <v>1014</v>
      </c>
      <c r="L723" s="95" t="s">
        <v>1017</v>
      </c>
      <c r="M723" s="95" t="s">
        <v>135</v>
      </c>
    </row>
    <row r="724" customFormat="false" ht="12.75" hidden="false" customHeight="false" outlineLevel="0" collapsed="false">
      <c r="A724" s="94" t="n">
        <v>503745</v>
      </c>
      <c r="B724" s="95" t="s">
        <v>59</v>
      </c>
      <c r="C724" s="94" t="n">
        <v>7</v>
      </c>
      <c r="D724" s="95" t="s">
        <v>91</v>
      </c>
      <c r="E724" s="95" t="s">
        <v>72</v>
      </c>
      <c r="F724" s="96" t="n">
        <v>36526</v>
      </c>
      <c r="G724" s="94" t="n">
        <v>413</v>
      </c>
      <c r="H724" s="95" t="s">
        <v>814</v>
      </c>
      <c r="I724" s="95" t="s">
        <v>1013</v>
      </c>
      <c r="J724" s="94" t="n">
        <v>107305</v>
      </c>
      <c r="K724" s="95" t="s">
        <v>1014</v>
      </c>
      <c r="L724" s="95" t="s">
        <v>1018</v>
      </c>
      <c r="M724" s="95" t="s">
        <v>130</v>
      </c>
    </row>
    <row r="725" customFormat="false" ht="12.75" hidden="false" customHeight="false" outlineLevel="0" collapsed="false">
      <c r="A725" s="94" t="n">
        <v>503784</v>
      </c>
      <c r="B725" s="95" t="s">
        <v>59</v>
      </c>
      <c r="C725" s="94" t="n">
        <v>5</v>
      </c>
      <c r="D725" s="95" t="s">
        <v>83</v>
      </c>
      <c r="E725" s="95" t="s">
        <v>72</v>
      </c>
      <c r="F725" s="96" t="n">
        <v>35268</v>
      </c>
      <c r="G725" s="94" t="n">
        <v>413</v>
      </c>
      <c r="H725" s="95" t="s">
        <v>814</v>
      </c>
      <c r="I725" s="95" t="s">
        <v>1013</v>
      </c>
      <c r="J725" s="94" t="n">
        <v>107305</v>
      </c>
      <c r="K725" s="95" t="s">
        <v>1014</v>
      </c>
      <c r="L725" s="95" t="s">
        <v>1019</v>
      </c>
      <c r="M725" s="95" t="s">
        <v>135</v>
      </c>
    </row>
    <row r="726" customFormat="false" ht="12.75" hidden="false" customHeight="false" outlineLevel="0" collapsed="false">
      <c r="A726" s="94" t="n">
        <v>508141</v>
      </c>
      <c r="B726" s="95" t="s">
        <v>59</v>
      </c>
      <c r="C726" s="94" t="n">
        <v>5</v>
      </c>
      <c r="D726" s="95" t="s">
        <v>83</v>
      </c>
      <c r="E726" s="95" t="s">
        <v>72</v>
      </c>
      <c r="F726" s="96" t="n">
        <v>34918</v>
      </c>
      <c r="G726" s="94" t="n">
        <v>413</v>
      </c>
      <c r="H726" s="95" t="s">
        <v>814</v>
      </c>
      <c r="I726" s="95" t="s">
        <v>1013</v>
      </c>
      <c r="J726" s="94" t="n">
        <v>107305</v>
      </c>
      <c r="K726" s="95" t="s">
        <v>1014</v>
      </c>
      <c r="L726" s="95" t="s">
        <v>1020</v>
      </c>
      <c r="M726" s="95" t="s">
        <v>135</v>
      </c>
    </row>
    <row r="727" customFormat="false" ht="12.75" hidden="false" customHeight="false" outlineLevel="0" collapsed="false">
      <c r="A727" s="94" t="n">
        <v>502404</v>
      </c>
      <c r="B727" s="95" t="s">
        <v>59</v>
      </c>
      <c r="C727" s="94" t="n">
        <v>3</v>
      </c>
      <c r="D727" s="95" t="s">
        <v>14</v>
      </c>
      <c r="E727" s="95" t="s">
        <v>72</v>
      </c>
      <c r="F727" s="96" t="n">
        <v>34253</v>
      </c>
      <c r="G727" s="94" t="n">
        <v>413</v>
      </c>
      <c r="H727" s="95" t="s">
        <v>814</v>
      </c>
      <c r="I727" s="95" t="s">
        <v>1013</v>
      </c>
      <c r="J727" s="94" t="n">
        <v>107306</v>
      </c>
      <c r="K727" s="95" t="s">
        <v>1014</v>
      </c>
      <c r="L727" s="95" t="s">
        <v>1021</v>
      </c>
      <c r="M727" s="95" t="s">
        <v>139</v>
      </c>
    </row>
    <row r="728" customFormat="false" ht="12.75" hidden="false" customHeight="false" outlineLevel="0" collapsed="false">
      <c r="A728" s="94" t="n">
        <v>507981</v>
      </c>
      <c r="B728" s="95" t="s">
        <v>59</v>
      </c>
      <c r="C728" s="94" t="n">
        <v>10</v>
      </c>
      <c r="D728" s="95" t="s">
        <v>157</v>
      </c>
      <c r="E728" s="95" t="s">
        <v>28</v>
      </c>
      <c r="F728" s="96" t="n">
        <v>36017</v>
      </c>
      <c r="G728" s="94" t="n">
        <v>413</v>
      </c>
      <c r="H728" s="95" t="s">
        <v>814</v>
      </c>
      <c r="I728" s="95" t="s">
        <v>1013</v>
      </c>
      <c r="J728" s="94" t="n">
        <v>107306</v>
      </c>
      <c r="K728" s="95" t="s">
        <v>1014</v>
      </c>
      <c r="L728" s="95" t="s">
        <v>1022</v>
      </c>
      <c r="M728" s="95" t="s">
        <v>300</v>
      </c>
    </row>
    <row r="729" customFormat="false" ht="12.75" hidden="false" customHeight="false" outlineLevel="0" collapsed="false">
      <c r="A729" s="94" t="n">
        <v>509220</v>
      </c>
      <c r="B729" s="95" t="s">
        <v>59</v>
      </c>
      <c r="C729" s="94" t="n">
        <v>3</v>
      </c>
      <c r="D729" s="95" t="s">
        <v>14</v>
      </c>
      <c r="E729" s="95" t="s">
        <v>72</v>
      </c>
      <c r="F729" s="96" t="n">
        <v>34862</v>
      </c>
      <c r="G729" s="94" t="n">
        <v>444</v>
      </c>
      <c r="H729" s="95" t="s">
        <v>97</v>
      </c>
      <c r="I729" s="95" t="s">
        <v>485</v>
      </c>
      <c r="J729" s="94" t="n">
        <v>150156</v>
      </c>
      <c r="K729" s="95" t="s">
        <v>1023</v>
      </c>
      <c r="L729" s="95" t="s">
        <v>1024</v>
      </c>
      <c r="M729" s="95" t="s">
        <v>1025</v>
      </c>
    </row>
    <row r="730" customFormat="false" ht="12.75" hidden="false" customHeight="false" outlineLevel="0" collapsed="false">
      <c r="A730" s="94" t="n">
        <v>509238</v>
      </c>
      <c r="B730" s="95" t="s">
        <v>59</v>
      </c>
      <c r="C730" s="94" t="n">
        <v>7</v>
      </c>
      <c r="D730" s="95" t="s">
        <v>91</v>
      </c>
      <c r="E730" s="95" t="s">
        <v>72</v>
      </c>
      <c r="F730" s="96" t="n">
        <v>35534</v>
      </c>
      <c r="G730" s="94" t="n">
        <v>444</v>
      </c>
      <c r="H730" s="95" t="s">
        <v>97</v>
      </c>
      <c r="I730" s="95" t="s">
        <v>485</v>
      </c>
      <c r="J730" s="94" t="n">
        <v>150156</v>
      </c>
      <c r="K730" s="95" t="s">
        <v>1023</v>
      </c>
      <c r="L730" s="95" t="s">
        <v>1026</v>
      </c>
      <c r="M730" s="95" t="s">
        <v>354</v>
      </c>
    </row>
    <row r="731" customFormat="false" ht="12.75" hidden="false" customHeight="false" outlineLevel="0" collapsed="false">
      <c r="A731" s="94" t="n">
        <v>509259</v>
      </c>
      <c r="B731" s="95" t="s">
        <v>59</v>
      </c>
      <c r="C731" s="94" t="n">
        <v>8</v>
      </c>
      <c r="D731" s="95" t="s">
        <v>17</v>
      </c>
      <c r="E731" s="95" t="s">
        <v>72</v>
      </c>
      <c r="F731" s="96" t="n">
        <v>36208</v>
      </c>
      <c r="G731" s="94" t="n">
        <v>444</v>
      </c>
      <c r="H731" s="95" t="s">
        <v>97</v>
      </c>
      <c r="I731" s="95" t="s">
        <v>485</v>
      </c>
      <c r="J731" s="94" t="n">
        <v>150156</v>
      </c>
      <c r="K731" s="95" t="s">
        <v>1023</v>
      </c>
      <c r="L731" s="95" t="s">
        <v>1027</v>
      </c>
      <c r="M731" s="95" t="s">
        <v>1028</v>
      </c>
    </row>
    <row r="732" customFormat="false" ht="12.75" hidden="false" customHeight="false" outlineLevel="0" collapsed="false">
      <c r="A732" s="94" t="n">
        <v>509267</v>
      </c>
      <c r="B732" s="95" t="s">
        <v>59</v>
      </c>
      <c r="C732" s="94" t="n">
        <v>9</v>
      </c>
      <c r="D732" s="95" t="s">
        <v>18</v>
      </c>
      <c r="E732" s="95" t="s">
        <v>72</v>
      </c>
      <c r="F732" s="96" t="n">
        <v>36311</v>
      </c>
      <c r="G732" s="94" t="n">
        <v>444</v>
      </c>
      <c r="H732" s="95" t="s">
        <v>97</v>
      </c>
      <c r="I732" s="95" t="s">
        <v>485</v>
      </c>
      <c r="J732" s="94" t="n">
        <v>150156</v>
      </c>
      <c r="K732" s="95" t="s">
        <v>1023</v>
      </c>
      <c r="L732" s="95" t="s">
        <v>1029</v>
      </c>
      <c r="M732" s="95" t="s">
        <v>104</v>
      </c>
    </row>
    <row r="733" customFormat="false" ht="12.75" hidden="false" customHeight="false" outlineLevel="0" collapsed="false">
      <c r="A733" s="94" t="n">
        <v>563117</v>
      </c>
      <c r="B733" s="95" t="s">
        <v>59</v>
      </c>
      <c r="C733" s="94" t="n">
        <v>9</v>
      </c>
      <c r="D733" s="95" t="s">
        <v>18</v>
      </c>
      <c r="E733" s="95" t="s">
        <v>72</v>
      </c>
      <c r="F733" s="96" t="n">
        <v>36829</v>
      </c>
      <c r="G733" s="94" t="n">
        <v>444</v>
      </c>
      <c r="H733" s="95" t="s">
        <v>97</v>
      </c>
      <c r="I733" s="95" t="s">
        <v>485</v>
      </c>
      <c r="J733" s="94" t="n">
        <v>150156</v>
      </c>
      <c r="K733" s="95" t="s">
        <v>1023</v>
      </c>
      <c r="L733" s="95" t="s">
        <v>1030</v>
      </c>
      <c r="M733" s="95" t="s">
        <v>104</v>
      </c>
    </row>
    <row r="734" customFormat="false" ht="12.75" hidden="false" customHeight="false" outlineLevel="0" collapsed="false">
      <c r="A734" s="94" t="n">
        <v>565425</v>
      </c>
      <c r="B734" s="95" t="s">
        <v>59</v>
      </c>
      <c r="C734" s="94" t="n">
        <v>8</v>
      </c>
      <c r="D734" s="95" t="s">
        <v>17</v>
      </c>
      <c r="E734" s="95" t="s">
        <v>72</v>
      </c>
      <c r="F734" s="96" t="n">
        <v>36899</v>
      </c>
      <c r="G734" s="94" t="n">
        <v>444</v>
      </c>
      <c r="H734" s="95" t="s">
        <v>97</v>
      </c>
      <c r="I734" s="95" t="s">
        <v>485</v>
      </c>
      <c r="J734" s="94" t="n">
        <v>150156</v>
      </c>
      <c r="K734" s="95" t="s">
        <v>1023</v>
      </c>
      <c r="L734" s="95" t="s">
        <v>1031</v>
      </c>
      <c r="M734" s="95" t="s">
        <v>1028</v>
      </c>
    </row>
    <row r="735" customFormat="false" ht="12.75" hidden="false" customHeight="false" outlineLevel="0" collapsed="false">
      <c r="A735" s="94" t="n">
        <v>509243</v>
      </c>
      <c r="B735" s="95" t="s">
        <v>59</v>
      </c>
      <c r="C735" s="94" t="n">
        <v>9</v>
      </c>
      <c r="D735" s="95" t="s">
        <v>18</v>
      </c>
      <c r="E735" s="95" t="s">
        <v>72</v>
      </c>
      <c r="F735" s="96" t="n">
        <v>36305</v>
      </c>
      <c r="G735" s="94" t="n">
        <v>444</v>
      </c>
      <c r="H735" s="95" t="s">
        <v>97</v>
      </c>
      <c r="I735" s="95" t="s">
        <v>1032</v>
      </c>
      <c r="J735" s="94" t="n">
        <v>150157</v>
      </c>
      <c r="K735" s="95" t="s">
        <v>1033</v>
      </c>
      <c r="L735" s="95" t="s">
        <v>1034</v>
      </c>
      <c r="M735" s="95" t="s">
        <v>104</v>
      </c>
    </row>
    <row r="736" customFormat="false" ht="12.75" hidden="false" customHeight="false" outlineLevel="0" collapsed="false">
      <c r="A736" s="94" t="n">
        <v>561862</v>
      </c>
      <c r="B736" s="95" t="s">
        <v>59</v>
      </c>
      <c r="C736" s="94" t="n">
        <v>7</v>
      </c>
      <c r="D736" s="95" t="s">
        <v>91</v>
      </c>
      <c r="E736" s="95" t="s">
        <v>72</v>
      </c>
      <c r="F736" s="96" t="n">
        <v>36708</v>
      </c>
      <c r="G736" s="94" t="n">
        <v>444</v>
      </c>
      <c r="H736" s="95" t="s">
        <v>97</v>
      </c>
      <c r="I736" s="95" t="s">
        <v>1032</v>
      </c>
      <c r="J736" s="94" t="n">
        <v>150157</v>
      </c>
      <c r="K736" s="95" t="s">
        <v>1033</v>
      </c>
      <c r="L736" s="95" t="s">
        <v>1035</v>
      </c>
      <c r="M736" s="95" t="s">
        <v>354</v>
      </c>
    </row>
    <row r="737" customFormat="false" ht="12.75" hidden="false" customHeight="false" outlineLevel="0" collapsed="false">
      <c r="A737" s="94" t="n">
        <v>501794</v>
      </c>
      <c r="B737" s="95" t="s">
        <v>59</v>
      </c>
      <c r="C737" s="94" t="n">
        <v>7</v>
      </c>
      <c r="D737" s="95" t="s">
        <v>91</v>
      </c>
      <c r="E737" s="95" t="s">
        <v>72</v>
      </c>
      <c r="F737" s="96" t="n">
        <v>35996</v>
      </c>
      <c r="G737" s="94" t="n">
        <v>413</v>
      </c>
      <c r="H737" s="95" t="s">
        <v>814</v>
      </c>
      <c r="I737" s="95" t="s">
        <v>40</v>
      </c>
      <c r="J737" s="94" t="n">
        <v>107308</v>
      </c>
      <c r="K737" s="95" t="s">
        <v>1036</v>
      </c>
      <c r="L737" s="95" t="s">
        <v>1037</v>
      </c>
      <c r="M737" s="95" t="s">
        <v>130</v>
      </c>
    </row>
    <row r="738" customFormat="false" ht="12.75" hidden="false" customHeight="false" outlineLevel="0" collapsed="false">
      <c r="A738" s="94" t="n">
        <v>502590</v>
      </c>
      <c r="B738" s="95" t="s">
        <v>59</v>
      </c>
      <c r="C738" s="94" t="n">
        <v>11</v>
      </c>
      <c r="D738" s="95" t="s">
        <v>20</v>
      </c>
      <c r="E738" s="95" t="s">
        <v>28</v>
      </c>
      <c r="F738" s="96" t="n">
        <v>36586</v>
      </c>
      <c r="G738" s="94" t="n">
        <v>413</v>
      </c>
      <c r="H738" s="95" t="s">
        <v>814</v>
      </c>
      <c r="I738" s="95" t="s">
        <v>40</v>
      </c>
      <c r="J738" s="94" t="n">
        <v>107308</v>
      </c>
      <c r="K738" s="95" t="s">
        <v>1036</v>
      </c>
      <c r="L738" s="95" t="s">
        <v>1038</v>
      </c>
      <c r="M738" s="95" t="s">
        <v>314</v>
      </c>
    </row>
    <row r="739" customFormat="false" ht="12.75" hidden="false" customHeight="false" outlineLevel="0" collapsed="false">
      <c r="A739" s="94" t="n">
        <v>503619</v>
      </c>
      <c r="B739" s="95" t="s">
        <v>59</v>
      </c>
      <c r="C739" s="94" t="n">
        <v>11</v>
      </c>
      <c r="D739" s="95" t="s">
        <v>20</v>
      </c>
      <c r="E739" s="95" t="s">
        <v>28</v>
      </c>
      <c r="F739" s="96" t="n">
        <v>35941</v>
      </c>
      <c r="G739" s="94" t="n">
        <v>413</v>
      </c>
      <c r="H739" s="95" t="s">
        <v>814</v>
      </c>
      <c r="I739" s="95" t="s">
        <v>40</v>
      </c>
      <c r="J739" s="94" t="n">
        <v>107308</v>
      </c>
      <c r="K739" s="95" t="s">
        <v>1036</v>
      </c>
      <c r="L739" s="95" t="s">
        <v>1039</v>
      </c>
      <c r="M739" s="95" t="s">
        <v>314</v>
      </c>
    </row>
    <row r="740" customFormat="false" ht="12.75" hidden="false" customHeight="false" outlineLevel="0" collapsed="false">
      <c r="A740" s="94" t="n">
        <v>503742</v>
      </c>
      <c r="B740" s="95" t="s">
        <v>59</v>
      </c>
      <c r="C740" s="94" t="n">
        <v>5</v>
      </c>
      <c r="D740" s="95" t="s">
        <v>83</v>
      </c>
      <c r="E740" s="95" t="s">
        <v>72</v>
      </c>
      <c r="F740" s="96" t="n">
        <v>36526</v>
      </c>
      <c r="G740" s="94" t="n">
        <v>413</v>
      </c>
      <c r="H740" s="95" t="s">
        <v>814</v>
      </c>
      <c r="I740" s="95" t="s">
        <v>40</v>
      </c>
      <c r="J740" s="94" t="n">
        <v>107308</v>
      </c>
      <c r="K740" s="95" t="s">
        <v>1036</v>
      </c>
      <c r="L740" s="95" t="s">
        <v>1040</v>
      </c>
      <c r="M740" s="95" t="s">
        <v>135</v>
      </c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67"/>
      <c r="Y740" s="67"/>
      <c r="Z740" s="67"/>
      <c r="AA740" s="67"/>
      <c r="AB740" s="67"/>
      <c r="AC740" s="67"/>
      <c r="AD740" s="67"/>
      <c r="AE740" s="67"/>
      <c r="AF740" s="67"/>
      <c r="AG740" s="67"/>
      <c r="AH740" s="67"/>
      <c r="AI740" s="67"/>
      <c r="AJ740" s="67"/>
      <c r="AK740" s="67"/>
      <c r="AL740" s="67"/>
      <c r="AM740" s="67"/>
      <c r="AN740" s="67"/>
      <c r="AO740" s="67"/>
      <c r="AP740" s="67"/>
      <c r="AQ740" s="67"/>
      <c r="AR740" s="67"/>
      <c r="AS740" s="67"/>
      <c r="AT740" s="67"/>
      <c r="AU740" s="67"/>
      <c r="AV740" s="67"/>
      <c r="AW740" s="67"/>
      <c r="AX740" s="67"/>
      <c r="AY740" s="67"/>
      <c r="AZ740" s="67"/>
      <c r="BA740" s="67"/>
      <c r="BB740" s="67"/>
      <c r="BC740" s="67"/>
      <c r="BD740" s="67"/>
      <c r="BE740" s="67"/>
      <c r="BF740" s="67"/>
      <c r="BG740" s="67"/>
      <c r="BH740" s="67"/>
      <c r="BI740" s="67"/>
      <c r="BJ740" s="67"/>
      <c r="BK740" s="67"/>
      <c r="BL740" s="67"/>
      <c r="BM740" s="67"/>
      <c r="BN740" s="67"/>
      <c r="BO740" s="67"/>
      <c r="BP740" s="67"/>
      <c r="BQ740" s="67"/>
      <c r="BR740" s="67"/>
      <c r="BS740" s="67"/>
      <c r="BT740" s="67"/>
      <c r="BU740" s="67"/>
      <c r="BV740" s="67"/>
      <c r="BW740" s="67"/>
      <c r="BX740" s="67"/>
      <c r="BY740" s="67"/>
      <c r="BZ740" s="67"/>
      <c r="CA740" s="67"/>
      <c r="CB740" s="67"/>
      <c r="CC740" s="67"/>
      <c r="CD740" s="67"/>
      <c r="CE740" s="67"/>
      <c r="CF740" s="67"/>
      <c r="CG740" s="67"/>
      <c r="CH740" s="67"/>
      <c r="CI740" s="67"/>
      <c r="CJ740" s="67"/>
      <c r="CK740" s="67"/>
      <c r="CL740" s="67"/>
      <c r="CM740" s="67"/>
      <c r="CN740" s="67"/>
      <c r="CO740" s="67"/>
      <c r="CP740" s="67"/>
      <c r="CQ740" s="67"/>
      <c r="CR740" s="67"/>
      <c r="CS740" s="67"/>
      <c r="CT740" s="67"/>
      <c r="CU740" s="67"/>
      <c r="CV740" s="67"/>
      <c r="CW740" s="67"/>
      <c r="CX740" s="67"/>
      <c r="CY740" s="67"/>
      <c r="CZ740" s="67"/>
      <c r="DA740" s="67"/>
      <c r="DB740" s="67"/>
      <c r="DC740" s="67"/>
      <c r="DD740" s="67"/>
      <c r="DE740" s="67"/>
      <c r="DF740" s="67"/>
      <c r="DG740" s="67"/>
      <c r="DH740" s="67"/>
      <c r="DI740" s="67"/>
      <c r="DJ740" s="67"/>
      <c r="DK740" s="67"/>
      <c r="DL740" s="67"/>
      <c r="DM740" s="67"/>
      <c r="DN740" s="67"/>
      <c r="DO740" s="67"/>
      <c r="DP740" s="67"/>
      <c r="DQ740" s="67"/>
      <c r="DR740" s="67"/>
      <c r="DS740" s="67"/>
      <c r="DT740" s="67"/>
      <c r="DU740" s="67"/>
      <c r="DV740" s="67"/>
      <c r="DW740" s="67"/>
      <c r="DX740" s="67"/>
      <c r="DY740" s="67"/>
      <c r="DZ740" s="67"/>
      <c r="EA740" s="67"/>
      <c r="EB740" s="67"/>
      <c r="EC740" s="67"/>
      <c r="ED740" s="67"/>
      <c r="EE740" s="67"/>
      <c r="EF740" s="67"/>
      <c r="EG740" s="67"/>
      <c r="EH740" s="67"/>
      <c r="EI740" s="67"/>
      <c r="EJ740" s="67"/>
      <c r="EK740" s="67"/>
      <c r="EL740" s="67"/>
      <c r="EM740" s="67"/>
      <c r="EN740" s="67"/>
      <c r="EO740" s="67"/>
      <c r="EP740" s="67"/>
      <c r="EQ740" s="67"/>
      <c r="ER740" s="67"/>
      <c r="ES740" s="67"/>
      <c r="ET740" s="67"/>
      <c r="EU740" s="67"/>
      <c r="EV740" s="67"/>
      <c r="EW740" s="67"/>
      <c r="EX740" s="67"/>
      <c r="EY740" s="67"/>
      <c r="EZ740" s="67"/>
      <c r="FA740" s="67"/>
      <c r="FB740" s="67"/>
      <c r="FC740" s="67"/>
      <c r="FD740" s="67"/>
      <c r="FE740" s="67"/>
      <c r="FF740" s="67"/>
      <c r="FG740" s="67"/>
      <c r="FH740" s="67"/>
      <c r="FI740" s="67"/>
      <c r="FJ740" s="67"/>
      <c r="FK740" s="67"/>
      <c r="FL740" s="67"/>
      <c r="FM740" s="67"/>
      <c r="FN740" s="67"/>
      <c r="FO740" s="67"/>
      <c r="FP740" s="67"/>
      <c r="FQ740" s="67"/>
      <c r="FR740" s="67"/>
      <c r="FS740" s="67"/>
      <c r="FT740" s="67"/>
      <c r="FU740" s="67"/>
      <c r="FV740" s="67"/>
      <c r="FW740" s="67"/>
      <c r="FX740" s="67"/>
      <c r="FY740" s="67"/>
      <c r="FZ740" s="67"/>
      <c r="GA740" s="67"/>
      <c r="GB740" s="67"/>
      <c r="GC740" s="67"/>
      <c r="GD740" s="67"/>
      <c r="GE740" s="67"/>
      <c r="GF740" s="67"/>
      <c r="GG740" s="67"/>
      <c r="GH740" s="67"/>
      <c r="GI740" s="67"/>
      <c r="GJ740" s="67"/>
      <c r="GK740" s="67"/>
      <c r="GL740" s="67"/>
      <c r="GM740" s="67"/>
      <c r="GN740" s="67"/>
      <c r="GO740" s="67"/>
      <c r="GP740" s="67"/>
      <c r="GQ740" s="67"/>
      <c r="GR740" s="67"/>
      <c r="GS740" s="67"/>
      <c r="GT740" s="67"/>
      <c r="GU740" s="67"/>
      <c r="GV740" s="67"/>
      <c r="GW740" s="67"/>
      <c r="GX740" s="67"/>
      <c r="GY740" s="67"/>
      <c r="GZ740" s="67"/>
      <c r="HA740" s="67"/>
      <c r="HB740" s="67"/>
      <c r="HC740" s="67"/>
      <c r="HD740" s="67"/>
      <c r="HE740" s="67"/>
      <c r="HF740" s="67"/>
      <c r="HG740" s="67"/>
      <c r="HH740" s="67"/>
      <c r="HI740" s="67"/>
      <c r="HJ740" s="67"/>
      <c r="HK740" s="67"/>
      <c r="HL740" s="67"/>
      <c r="HM740" s="67"/>
      <c r="HN740" s="67"/>
      <c r="HO740" s="67"/>
      <c r="HP740" s="67"/>
      <c r="HQ740" s="67"/>
      <c r="HR740" s="67"/>
      <c r="HS740" s="67"/>
      <c r="HT740" s="67"/>
      <c r="HU740" s="67"/>
      <c r="HV740" s="67"/>
      <c r="HW740" s="67"/>
      <c r="HX740" s="67"/>
      <c r="HY740" s="67"/>
      <c r="HZ740" s="67"/>
      <c r="IA740" s="67"/>
      <c r="IB740" s="67"/>
      <c r="IC740" s="67"/>
      <c r="ID740" s="67"/>
      <c r="IE740" s="67"/>
      <c r="IF740" s="67"/>
      <c r="IG740" s="67"/>
      <c r="IH740" s="67"/>
      <c r="II740" s="67"/>
      <c r="IJ740" s="67"/>
      <c r="IK740" s="67"/>
      <c r="IL740" s="67"/>
      <c r="IM740" s="67"/>
      <c r="IN740" s="67"/>
      <c r="IO740" s="67"/>
      <c r="IP740" s="67"/>
      <c r="IQ740" s="67"/>
      <c r="IR740" s="67"/>
      <c r="IS740" s="67"/>
      <c r="IT740" s="67"/>
      <c r="IU740" s="67"/>
      <c r="IV740" s="67"/>
      <c r="IW740" s="67"/>
    </row>
    <row r="741" customFormat="false" ht="12.75" hidden="false" customHeight="false" outlineLevel="0" collapsed="false">
      <c r="A741" s="94" t="n">
        <v>514903</v>
      </c>
      <c r="B741" s="95" t="s">
        <v>59</v>
      </c>
      <c r="C741" s="94" t="n">
        <v>10</v>
      </c>
      <c r="D741" s="95" t="s">
        <v>157</v>
      </c>
      <c r="E741" s="95" t="s">
        <v>28</v>
      </c>
      <c r="F741" s="96" t="n">
        <v>36676</v>
      </c>
      <c r="G741" s="94" t="n">
        <v>413</v>
      </c>
      <c r="H741" s="95" t="s">
        <v>814</v>
      </c>
      <c r="I741" s="95" t="s">
        <v>40</v>
      </c>
      <c r="J741" s="94" t="n">
        <v>107308</v>
      </c>
      <c r="K741" s="95" t="s">
        <v>1036</v>
      </c>
      <c r="L741" s="95" t="s">
        <v>1041</v>
      </c>
      <c r="M741" s="95" t="s">
        <v>300</v>
      </c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67"/>
      <c r="Y741" s="67"/>
      <c r="Z741" s="67"/>
      <c r="AA741" s="67"/>
      <c r="AB741" s="67"/>
      <c r="AC741" s="67"/>
      <c r="AD741" s="67"/>
      <c r="AE741" s="67"/>
      <c r="AF741" s="67"/>
      <c r="AG741" s="67"/>
      <c r="AH741" s="67"/>
      <c r="AI741" s="67"/>
      <c r="AJ741" s="67"/>
      <c r="AK741" s="67"/>
      <c r="AL741" s="67"/>
      <c r="AM741" s="67"/>
      <c r="AN741" s="67"/>
      <c r="AO741" s="67"/>
      <c r="AP741" s="67"/>
      <c r="AQ741" s="67"/>
      <c r="AR741" s="67"/>
      <c r="AS741" s="67"/>
      <c r="AT741" s="67"/>
      <c r="AU741" s="67"/>
      <c r="AV741" s="67"/>
      <c r="AW741" s="67"/>
      <c r="AX741" s="67"/>
      <c r="AY741" s="67"/>
      <c r="AZ741" s="67"/>
      <c r="BA741" s="67"/>
      <c r="BB741" s="67"/>
      <c r="BC741" s="67"/>
      <c r="BD741" s="67"/>
      <c r="BE741" s="67"/>
      <c r="BF741" s="67"/>
      <c r="BG741" s="67"/>
      <c r="BH741" s="67"/>
      <c r="BI741" s="67"/>
      <c r="BJ741" s="67"/>
      <c r="BK741" s="67"/>
      <c r="BL741" s="67"/>
      <c r="BM741" s="67"/>
      <c r="BN741" s="67"/>
      <c r="BO741" s="67"/>
      <c r="BP741" s="67"/>
      <c r="BQ741" s="67"/>
      <c r="BR741" s="67"/>
      <c r="BS741" s="67"/>
      <c r="BT741" s="67"/>
      <c r="BU741" s="67"/>
      <c r="BV741" s="67"/>
      <c r="BW741" s="67"/>
      <c r="BX741" s="67"/>
      <c r="BY741" s="67"/>
      <c r="BZ741" s="67"/>
      <c r="CA741" s="67"/>
      <c r="CB741" s="67"/>
      <c r="CC741" s="67"/>
      <c r="CD741" s="67"/>
      <c r="CE741" s="67"/>
      <c r="CF741" s="67"/>
      <c r="CG741" s="67"/>
      <c r="CH741" s="67"/>
      <c r="CI741" s="67"/>
      <c r="CJ741" s="67"/>
      <c r="CK741" s="67"/>
      <c r="CL741" s="67"/>
      <c r="CM741" s="67"/>
      <c r="CN741" s="67"/>
      <c r="CO741" s="67"/>
      <c r="CP741" s="67"/>
      <c r="CQ741" s="67"/>
      <c r="CR741" s="67"/>
      <c r="CS741" s="67"/>
      <c r="CT741" s="67"/>
      <c r="CU741" s="67"/>
      <c r="CV741" s="67"/>
      <c r="CW741" s="67"/>
      <c r="CX741" s="67"/>
      <c r="CY741" s="67"/>
      <c r="CZ741" s="67"/>
      <c r="DA741" s="67"/>
      <c r="DB741" s="67"/>
      <c r="DC741" s="67"/>
      <c r="DD741" s="67"/>
      <c r="DE741" s="67"/>
      <c r="DF741" s="67"/>
      <c r="DG741" s="67"/>
      <c r="DH741" s="67"/>
      <c r="DI741" s="67"/>
      <c r="DJ741" s="67"/>
      <c r="DK741" s="67"/>
      <c r="DL741" s="67"/>
      <c r="DM741" s="67"/>
      <c r="DN741" s="67"/>
      <c r="DO741" s="67"/>
      <c r="DP741" s="67"/>
      <c r="DQ741" s="67"/>
      <c r="DR741" s="67"/>
      <c r="DS741" s="67"/>
      <c r="DT741" s="67"/>
      <c r="DU741" s="67"/>
      <c r="DV741" s="67"/>
      <c r="DW741" s="67"/>
      <c r="DX741" s="67"/>
      <c r="DY741" s="67"/>
      <c r="DZ741" s="67"/>
      <c r="EA741" s="67"/>
      <c r="EB741" s="67"/>
      <c r="EC741" s="67"/>
      <c r="ED741" s="67"/>
      <c r="EE741" s="67"/>
      <c r="EF741" s="67"/>
      <c r="EG741" s="67"/>
      <c r="EH741" s="67"/>
      <c r="EI741" s="67"/>
      <c r="EJ741" s="67"/>
      <c r="EK741" s="67"/>
      <c r="EL741" s="67"/>
      <c r="EM741" s="67"/>
      <c r="EN741" s="67"/>
      <c r="EO741" s="67"/>
      <c r="EP741" s="67"/>
      <c r="EQ741" s="67"/>
      <c r="ER741" s="67"/>
      <c r="ES741" s="67"/>
      <c r="ET741" s="67"/>
      <c r="EU741" s="67"/>
      <c r="EV741" s="67"/>
      <c r="EW741" s="67"/>
      <c r="EX741" s="67"/>
      <c r="EY741" s="67"/>
      <c r="EZ741" s="67"/>
      <c r="FA741" s="67"/>
      <c r="FB741" s="67"/>
      <c r="FC741" s="67"/>
      <c r="FD741" s="67"/>
      <c r="FE741" s="67"/>
      <c r="FF741" s="67"/>
      <c r="FG741" s="67"/>
      <c r="FH741" s="67"/>
      <c r="FI741" s="67"/>
      <c r="FJ741" s="67"/>
      <c r="FK741" s="67"/>
      <c r="FL741" s="67"/>
      <c r="FM741" s="67"/>
      <c r="FN741" s="67"/>
      <c r="FO741" s="67"/>
      <c r="FP741" s="67"/>
      <c r="FQ741" s="67"/>
      <c r="FR741" s="67"/>
      <c r="FS741" s="67"/>
      <c r="FT741" s="67"/>
      <c r="FU741" s="67"/>
      <c r="FV741" s="67"/>
      <c r="FW741" s="67"/>
      <c r="FX741" s="67"/>
      <c r="FY741" s="67"/>
      <c r="FZ741" s="67"/>
      <c r="GA741" s="67"/>
      <c r="GB741" s="67"/>
      <c r="GC741" s="67"/>
      <c r="GD741" s="67"/>
      <c r="GE741" s="67"/>
      <c r="GF741" s="67"/>
      <c r="GG741" s="67"/>
      <c r="GH741" s="67"/>
      <c r="GI741" s="67"/>
      <c r="GJ741" s="67"/>
      <c r="GK741" s="67"/>
      <c r="GL741" s="67"/>
      <c r="GM741" s="67"/>
      <c r="GN741" s="67"/>
      <c r="GO741" s="67"/>
      <c r="GP741" s="67"/>
      <c r="GQ741" s="67"/>
      <c r="GR741" s="67"/>
      <c r="GS741" s="67"/>
      <c r="GT741" s="67"/>
      <c r="GU741" s="67"/>
      <c r="GV741" s="67"/>
      <c r="GW741" s="67"/>
      <c r="GX741" s="67"/>
      <c r="GY741" s="67"/>
      <c r="GZ741" s="67"/>
      <c r="HA741" s="67"/>
      <c r="HB741" s="67"/>
      <c r="HC741" s="67"/>
      <c r="HD741" s="67"/>
      <c r="HE741" s="67"/>
      <c r="HF741" s="67"/>
      <c r="HG741" s="67"/>
      <c r="HH741" s="67"/>
      <c r="HI741" s="67"/>
      <c r="HJ741" s="67"/>
      <c r="HK741" s="67"/>
      <c r="HL741" s="67"/>
      <c r="HM741" s="67"/>
      <c r="HN741" s="67"/>
      <c r="HO741" s="67"/>
      <c r="HP741" s="67"/>
      <c r="HQ741" s="67"/>
      <c r="HR741" s="67"/>
      <c r="HS741" s="67"/>
      <c r="HT741" s="67"/>
      <c r="HU741" s="67"/>
      <c r="HV741" s="67"/>
      <c r="HW741" s="67"/>
      <c r="HX741" s="67"/>
      <c r="HY741" s="67"/>
      <c r="HZ741" s="67"/>
      <c r="IA741" s="67"/>
      <c r="IB741" s="67"/>
      <c r="IC741" s="67"/>
      <c r="ID741" s="67"/>
      <c r="IE741" s="67"/>
      <c r="IF741" s="67"/>
      <c r="IG741" s="67"/>
      <c r="IH741" s="67"/>
      <c r="II741" s="67"/>
      <c r="IJ741" s="67"/>
      <c r="IK741" s="67"/>
      <c r="IL741" s="67"/>
      <c r="IM741" s="67"/>
      <c r="IN741" s="67"/>
      <c r="IO741" s="67"/>
      <c r="IP741" s="67"/>
      <c r="IQ741" s="67"/>
      <c r="IR741" s="67"/>
      <c r="IS741" s="67"/>
      <c r="IT741" s="67"/>
      <c r="IU741" s="67"/>
      <c r="IV741" s="67"/>
      <c r="IW741" s="67"/>
    </row>
    <row r="742" customFormat="false" ht="12.75" hidden="false" customHeight="false" outlineLevel="0" collapsed="false">
      <c r="A742" s="94" t="n">
        <v>561167</v>
      </c>
      <c r="B742" s="95" t="s">
        <v>59</v>
      </c>
      <c r="C742" s="94" t="n">
        <v>11</v>
      </c>
      <c r="D742" s="95" t="s">
        <v>20</v>
      </c>
      <c r="E742" s="95" t="s">
        <v>28</v>
      </c>
      <c r="F742" s="96" t="n">
        <v>36748</v>
      </c>
      <c r="G742" s="94" t="n">
        <v>413</v>
      </c>
      <c r="H742" s="95" t="s">
        <v>814</v>
      </c>
      <c r="I742" s="95" t="s">
        <v>40</v>
      </c>
      <c r="J742" s="94" t="n">
        <v>107308</v>
      </c>
      <c r="K742" s="95" t="s">
        <v>1036</v>
      </c>
      <c r="L742" s="95" t="s">
        <v>1042</v>
      </c>
      <c r="M742" s="95" t="s">
        <v>314</v>
      </c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67"/>
      <c r="Y742" s="67"/>
      <c r="Z742" s="67"/>
      <c r="AA742" s="67"/>
      <c r="AB742" s="67"/>
      <c r="AC742" s="67"/>
      <c r="AD742" s="67"/>
      <c r="AE742" s="67"/>
      <c r="AF742" s="67"/>
      <c r="AG742" s="67"/>
      <c r="AH742" s="67"/>
      <c r="AI742" s="67"/>
      <c r="AJ742" s="67"/>
      <c r="AK742" s="67"/>
      <c r="AL742" s="67"/>
      <c r="AM742" s="67"/>
      <c r="AN742" s="67"/>
      <c r="AO742" s="67"/>
      <c r="AP742" s="67"/>
      <c r="AQ742" s="67"/>
      <c r="AR742" s="67"/>
      <c r="AS742" s="67"/>
      <c r="AT742" s="67"/>
      <c r="AU742" s="67"/>
      <c r="AV742" s="67"/>
      <c r="AW742" s="67"/>
      <c r="AX742" s="67"/>
      <c r="AY742" s="67"/>
      <c r="AZ742" s="67"/>
      <c r="BA742" s="67"/>
      <c r="BB742" s="67"/>
      <c r="BC742" s="67"/>
      <c r="BD742" s="67"/>
      <c r="BE742" s="67"/>
      <c r="BF742" s="67"/>
      <c r="BG742" s="67"/>
      <c r="BH742" s="67"/>
      <c r="BI742" s="67"/>
      <c r="BJ742" s="67"/>
      <c r="BK742" s="67"/>
      <c r="BL742" s="67"/>
      <c r="BM742" s="67"/>
      <c r="BN742" s="67"/>
      <c r="BO742" s="67"/>
      <c r="BP742" s="67"/>
      <c r="BQ742" s="67"/>
      <c r="BR742" s="67"/>
      <c r="BS742" s="67"/>
      <c r="BT742" s="67"/>
      <c r="BU742" s="67"/>
      <c r="BV742" s="67"/>
      <c r="BW742" s="67"/>
      <c r="BX742" s="67"/>
      <c r="BY742" s="67"/>
      <c r="BZ742" s="67"/>
      <c r="CA742" s="67"/>
      <c r="CB742" s="67"/>
      <c r="CC742" s="67"/>
      <c r="CD742" s="67"/>
      <c r="CE742" s="67"/>
      <c r="CF742" s="67"/>
      <c r="CG742" s="67"/>
      <c r="CH742" s="67"/>
      <c r="CI742" s="67"/>
      <c r="CJ742" s="67"/>
      <c r="CK742" s="67"/>
      <c r="CL742" s="67"/>
      <c r="CM742" s="67"/>
      <c r="CN742" s="67"/>
      <c r="CO742" s="67"/>
      <c r="CP742" s="67"/>
      <c r="CQ742" s="67"/>
      <c r="CR742" s="67"/>
      <c r="CS742" s="67"/>
      <c r="CT742" s="67"/>
      <c r="CU742" s="67"/>
      <c r="CV742" s="67"/>
      <c r="CW742" s="67"/>
      <c r="CX742" s="67"/>
      <c r="CY742" s="67"/>
      <c r="CZ742" s="67"/>
      <c r="DA742" s="67"/>
      <c r="DB742" s="67"/>
      <c r="DC742" s="67"/>
      <c r="DD742" s="67"/>
      <c r="DE742" s="67"/>
      <c r="DF742" s="67"/>
      <c r="DG742" s="67"/>
      <c r="DH742" s="67"/>
      <c r="DI742" s="67"/>
      <c r="DJ742" s="67"/>
      <c r="DK742" s="67"/>
      <c r="DL742" s="67"/>
      <c r="DM742" s="67"/>
      <c r="DN742" s="67"/>
      <c r="DO742" s="67"/>
      <c r="DP742" s="67"/>
      <c r="DQ742" s="67"/>
      <c r="DR742" s="67"/>
      <c r="DS742" s="67"/>
      <c r="DT742" s="67"/>
      <c r="DU742" s="67"/>
      <c r="DV742" s="67"/>
      <c r="DW742" s="67"/>
      <c r="DX742" s="67"/>
      <c r="DY742" s="67"/>
      <c r="DZ742" s="67"/>
      <c r="EA742" s="67"/>
      <c r="EB742" s="67"/>
      <c r="EC742" s="67"/>
      <c r="ED742" s="67"/>
      <c r="EE742" s="67"/>
      <c r="EF742" s="67"/>
      <c r="EG742" s="67"/>
      <c r="EH742" s="67"/>
      <c r="EI742" s="67"/>
      <c r="EJ742" s="67"/>
      <c r="EK742" s="67"/>
      <c r="EL742" s="67"/>
      <c r="EM742" s="67"/>
      <c r="EN742" s="67"/>
      <c r="EO742" s="67"/>
      <c r="EP742" s="67"/>
      <c r="EQ742" s="67"/>
      <c r="ER742" s="67"/>
      <c r="ES742" s="67"/>
      <c r="ET742" s="67"/>
      <c r="EU742" s="67"/>
      <c r="EV742" s="67"/>
      <c r="EW742" s="67"/>
      <c r="EX742" s="67"/>
      <c r="EY742" s="67"/>
      <c r="EZ742" s="67"/>
      <c r="FA742" s="67"/>
      <c r="FB742" s="67"/>
      <c r="FC742" s="67"/>
      <c r="FD742" s="67"/>
      <c r="FE742" s="67"/>
      <c r="FF742" s="67"/>
      <c r="FG742" s="67"/>
      <c r="FH742" s="67"/>
      <c r="FI742" s="67"/>
      <c r="FJ742" s="67"/>
      <c r="FK742" s="67"/>
      <c r="FL742" s="67"/>
      <c r="FM742" s="67"/>
      <c r="FN742" s="67"/>
      <c r="FO742" s="67"/>
      <c r="FP742" s="67"/>
      <c r="FQ742" s="67"/>
      <c r="FR742" s="67"/>
      <c r="FS742" s="67"/>
      <c r="FT742" s="67"/>
      <c r="FU742" s="67"/>
      <c r="FV742" s="67"/>
      <c r="FW742" s="67"/>
      <c r="FX742" s="67"/>
      <c r="FY742" s="67"/>
      <c r="FZ742" s="67"/>
      <c r="GA742" s="67"/>
      <c r="GB742" s="67"/>
      <c r="GC742" s="67"/>
      <c r="GD742" s="67"/>
      <c r="GE742" s="67"/>
      <c r="GF742" s="67"/>
      <c r="GG742" s="67"/>
      <c r="GH742" s="67"/>
      <c r="GI742" s="67"/>
      <c r="GJ742" s="67"/>
      <c r="GK742" s="67"/>
      <c r="GL742" s="67"/>
      <c r="GM742" s="67"/>
      <c r="GN742" s="67"/>
      <c r="GO742" s="67"/>
      <c r="GP742" s="67"/>
      <c r="GQ742" s="67"/>
      <c r="GR742" s="67"/>
      <c r="GS742" s="67"/>
      <c r="GT742" s="67"/>
      <c r="GU742" s="67"/>
      <c r="GV742" s="67"/>
      <c r="GW742" s="67"/>
      <c r="GX742" s="67"/>
      <c r="GY742" s="67"/>
      <c r="GZ742" s="67"/>
      <c r="HA742" s="67"/>
      <c r="HB742" s="67"/>
      <c r="HC742" s="67"/>
      <c r="HD742" s="67"/>
      <c r="HE742" s="67"/>
      <c r="HF742" s="67"/>
      <c r="HG742" s="67"/>
      <c r="HH742" s="67"/>
      <c r="HI742" s="67"/>
      <c r="HJ742" s="67"/>
      <c r="HK742" s="67"/>
      <c r="HL742" s="67"/>
      <c r="HM742" s="67"/>
      <c r="HN742" s="67"/>
      <c r="HO742" s="67"/>
      <c r="HP742" s="67"/>
      <c r="HQ742" s="67"/>
      <c r="HR742" s="67"/>
      <c r="HS742" s="67"/>
      <c r="HT742" s="67"/>
      <c r="HU742" s="67"/>
      <c r="HV742" s="67"/>
      <c r="HW742" s="67"/>
      <c r="HX742" s="67"/>
      <c r="HY742" s="67"/>
      <c r="HZ742" s="67"/>
      <c r="IA742" s="67"/>
      <c r="IB742" s="67"/>
      <c r="IC742" s="67"/>
      <c r="ID742" s="67"/>
      <c r="IE742" s="67"/>
      <c r="IF742" s="67"/>
      <c r="IG742" s="67"/>
      <c r="IH742" s="67"/>
      <c r="II742" s="67"/>
      <c r="IJ742" s="67"/>
      <c r="IK742" s="67"/>
      <c r="IL742" s="67"/>
      <c r="IM742" s="67"/>
      <c r="IN742" s="67"/>
      <c r="IO742" s="67"/>
      <c r="IP742" s="67"/>
      <c r="IQ742" s="67"/>
      <c r="IR742" s="67"/>
      <c r="IS742" s="67"/>
      <c r="IT742" s="67"/>
      <c r="IU742" s="67"/>
      <c r="IV742" s="67"/>
      <c r="IW742" s="67"/>
    </row>
    <row r="743" customFormat="false" ht="12.75" hidden="false" customHeight="false" outlineLevel="0" collapsed="false">
      <c r="A743" s="94" t="n">
        <v>508113</v>
      </c>
      <c r="B743" s="95" t="s">
        <v>59</v>
      </c>
      <c r="C743" s="94" t="n">
        <v>5</v>
      </c>
      <c r="D743" s="95" t="s">
        <v>83</v>
      </c>
      <c r="E743" s="95" t="s">
        <v>28</v>
      </c>
      <c r="F743" s="96" t="n">
        <v>36046</v>
      </c>
      <c r="G743" s="94" t="n">
        <v>413</v>
      </c>
      <c r="H743" s="95" t="s">
        <v>814</v>
      </c>
      <c r="I743" s="95" t="s">
        <v>859</v>
      </c>
      <c r="J743" s="94" t="n">
        <v>150094</v>
      </c>
      <c r="K743" s="95" t="s">
        <v>1043</v>
      </c>
      <c r="L743" s="95" t="s">
        <v>1044</v>
      </c>
      <c r="M743" s="95" t="s">
        <v>473</v>
      </c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67"/>
      <c r="Y743" s="67"/>
      <c r="Z743" s="67"/>
      <c r="AA743" s="67"/>
      <c r="AB743" s="67"/>
      <c r="AC743" s="67"/>
      <c r="AD743" s="67"/>
      <c r="AE743" s="67"/>
      <c r="AF743" s="67"/>
      <c r="AG743" s="67"/>
      <c r="AH743" s="67"/>
      <c r="AI743" s="67"/>
      <c r="AJ743" s="67"/>
      <c r="AK743" s="67"/>
      <c r="AL743" s="67"/>
      <c r="AM743" s="67"/>
      <c r="AN743" s="67"/>
      <c r="AO743" s="67"/>
      <c r="AP743" s="67"/>
      <c r="AQ743" s="67"/>
      <c r="AR743" s="67"/>
      <c r="AS743" s="67"/>
      <c r="AT743" s="67"/>
      <c r="AU743" s="67"/>
      <c r="AV743" s="67"/>
      <c r="AW743" s="67"/>
      <c r="AX743" s="67"/>
      <c r="AY743" s="67"/>
      <c r="AZ743" s="67"/>
      <c r="BA743" s="67"/>
      <c r="BB743" s="67"/>
      <c r="BC743" s="67"/>
      <c r="BD743" s="67"/>
      <c r="BE743" s="67"/>
      <c r="BF743" s="67"/>
      <c r="BG743" s="67"/>
      <c r="BH743" s="67"/>
      <c r="BI743" s="67"/>
      <c r="BJ743" s="67"/>
      <c r="BK743" s="67"/>
      <c r="BL743" s="67"/>
      <c r="BM743" s="67"/>
      <c r="BN743" s="67"/>
      <c r="BO743" s="67"/>
      <c r="BP743" s="67"/>
      <c r="BQ743" s="67"/>
      <c r="BR743" s="67"/>
      <c r="BS743" s="67"/>
      <c r="BT743" s="67"/>
      <c r="BU743" s="67"/>
      <c r="BV743" s="67"/>
      <c r="BW743" s="67"/>
      <c r="BX743" s="67"/>
      <c r="BY743" s="67"/>
      <c r="BZ743" s="67"/>
      <c r="CA743" s="67"/>
      <c r="CB743" s="67"/>
      <c r="CC743" s="67"/>
      <c r="CD743" s="67"/>
      <c r="CE743" s="67"/>
      <c r="CF743" s="67"/>
      <c r="CG743" s="67"/>
      <c r="CH743" s="67"/>
      <c r="CI743" s="67"/>
      <c r="CJ743" s="67"/>
      <c r="CK743" s="67"/>
      <c r="CL743" s="67"/>
      <c r="CM743" s="67"/>
      <c r="CN743" s="67"/>
      <c r="CO743" s="67"/>
      <c r="CP743" s="67"/>
      <c r="CQ743" s="67"/>
      <c r="CR743" s="67"/>
      <c r="CS743" s="67"/>
      <c r="CT743" s="67"/>
      <c r="CU743" s="67"/>
      <c r="CV743" s="67"/>
      <c r="CW743" s="67"/>
      <c r="CX743" s="67"/>
      <c r="CY743" s="67"/>
      <c r="CZ743" s="67"/>
      <c r="DA743" s="67"/>
      <c r="DB743" s="67"/>
      <c r="DC743" s="67"/>
      <c r="DD743" s="67"/>
      <c r="DE743" s="67"/>
      <c r="DF743" s="67"/>
      <c r="DG743" s="67"/>
      <c r="DH743" s="67"/>
      <c r="DI743" s="67"/>
      <c r="DJ743" s="67"/>
      <c r="DK743" s="67"/>
      <c r="DL743" s="67"/>
      <c r="DM743" s="67"/>
      <c r="DN743" s="67"/>
      <c r="DO743" s="67"/>
      <c r="DP743" s="67"/>
      <c r="DQ743" s="67"/>
      <c r="DR743" s="67"/>
      <c r="DS743" s="67"/>
      <c r="DT743" s="67"/>
      <c r="DU743" s="67"/>
      <c r="DV743" s="67"/>
      <c r="DW743" s="67"/>
      <c r="DX743" s="67"/>
      <c r="DY743" s="67"/>
      <c r="DZ743" s="67"/>
      <c r="EA743" s="67"/>
      <c r="EB743" s="67"/>
      <c r="EC743" s="67"/>
      <c r="ED743" s="67"/>
      <c r="EE743" s="67"/>
      <c r="EF743" s="67"/>
      <c r="EG743" s="67"/>
      <c r="EH743" s="67"/>
      <c r="EI743" s="67"/>
      <c r="EJ743" s="67"/>
      <c r="EK743" s="67"/>
      <c r="EL743" s="67"/>
      <c r="EM743" s="67"/>
      <c r="EN743" s="67"/>
      <c r="EO743" s="67"/>
      <c r="EP743" s="67"/>
      <c r="EQ743" s="67"/>
      <c r="ER743" s="67"/>
      <c r="ES743" s="67"/>
      <c r="ET743" s="67"/>
      <c r="EU743" s="67"/>
      <c r="EV743" s="67"/>
      <c r="EW743" s="67"/>
      <c r="EX743" s="67"/>
      <c r="EY743" s="67"/>
      <c r="EZ743" s="67"/>
      <c r="FA743" s="67"/>
      <c r="FB743" s="67"/>
      <c r="FC743" s="67"/>
      <c r="FD743" s="67"/>
      <c r="FE743" s="67"/>
      <c r="FF743" s="67"/>
      <c r="FG743" s="67"/>
      <c r="FH743" s="67"/>
      <c r="FI743" s="67"/>
      <c r="FJ743" s="67"/>
      <c r="FK743" s="67"/>
      <c r="FL743" s="67"/>
      <c r="FM743" s="67"/>
      <c r="FN743" s="67"/>
      <c r="FO743" s="67"/>
      <c r="FP743" s="67"/>
      <c r="FQ743" s="67"/>
      <c r="FR743" s="67"/>
      <c r="FS743" s="67"/>
      <c r="FT743" s="67"/>
      <c r="FU743" s="67"/>
      <c r="FV743" s="67"/>
      <c r="FW743" s="67"/>
      <c r="FX743" s="67"/>
      <c r="FY743" s="67"/>
      <c r="FZ743" s="67"/>
      <c r="GA743" s="67"/>
      <c r="GB743" s="67"/>
      <c r="GC743" s="67"/>
      <c r="GD743" s="67"/>
      <c r="GE743" s="67"/>
      <c r="GF743" s="67"/>
      <c r="GG743" s="67"/>
      <c r="GH743" s="67"/>
      <c r="GI743" s="67"/>
      <c r="GJ743" s="67"/>
      <c r="GK743" s="67"/>
      <c r="GL743" s="67"/>
      <c r="GM743" s="67"/>
      <c r="GN743" s="67"/>
      <c r="GO743" s="67"/>
      <c r="GP743" s="67"/>
      <c r="GQ743" s="67"/>
      <c r="GR743" s="67"/>
      <c r="GS743" s="67"/>
      <c r="GT743" s="67"/>
      <c r="GU743" s="67"/>
      <c r="GV743" s="67"/>
      <c r="GW743" s="67"/>
      <c r="GX743" s="67"/>
      <c r="GY743" s="67"/>
      <c r="GZ743" s="67"/>
      <c r="HA743" s="67"/>
      <c r="HB743" s="67"/>
      <c r="HC743" s="67"/>
      <c r="HD743" s="67"/>
      <c r="HE743" s="67"/>
      <c r="HF743" s="67"/>
      <c r="HG743" s="67"/>
      <c r="HH743" s="67"/>
      <c r="HI743" s="67"/>
      <c r="HJ743" s="67"/>
      <c r="HK743" s="67"/>
      <c r="HL743" s="67"/>
      <c r="HM743" s="67"/>
      <c r="HN743" s="67"/>
      <c r="HO743" s="67"/>
      <c r="HP743" s="67"/>
      <c r="HQ743" s="67"/>
      <c r="HR743" s="67"/>
      <c r="HS743" s="67"/>
      <c r="HT743" s="67"/>
      <c r="HU743" s="67"/>
      <c r="HV743" s="67"/>
      <c r="HW743" s="67"/>
      <c r="HX743" s="67"/>
      <c r="HY743" s="67"/>
      <c r="HZ743" s="67"/>
      <c r="IA743" s="67"/>
      <c r="IB743" s="67"/>
      <c r="IC743" s="67"/>
      <c r="ID743" s="67"/>
      <c r="IE743" s="67"/>
      <c r="IF743" s="67"/>
      <c r="IG743" s="67"/>
      <c r="IH743" s="67"/>
      <c r="II743" s="67"/>
      <c r="IJ743" s="67"/>
      <c r="IK743" s="67"/>
      <c r="IL743" s="67"/>
      <c r="IM743" s="67"/>
      <c r="IN743" s="67"/>
      <c r="IO743" s="67"/>
      <c r="IP743" s="67"/>
      <c r="IQ743" s="67"/>
      <c r="IR743" s="67"/>
      <c r="IS743" s="67"/>
      <c r="IT743" s="67"/>
      <c r="IU743" s="67"/>
      <c r="IV743" s="67"/>
      <c r="IW743" s="67"/>
    </row>
    <row r="744" customFormat="false" ht="12.75" hidden="false" customHeight="false" outlineLevel="0" collapsed="false">
      <c r="A744" s="94" t="n">
        <v>503686</v>
      </c>
      <c r="B744" s="95" t="s">
        <v>59</v>
      </c>
      <c r="C744" s="94" t="n">
        <v>3</v>
      </c>
      <c r="D744" s="95" t="s">
        <v>14</v>
      </c>
      <c r="E744" s="95" t="s">
        <v>72</v>
      </c>
      <c r="F744" s="96" t="n">
        <v>36059</v>
      </c>
      <c r="G744" s="94" t="n">
        <v>413</v>
      </c>
      <c r="H744" s="95" t="s">
        <v>62</v>
      </c>
      <c r="I744" s="95" t="s">
        <v>1045</v>
      </c>
      <c r="J744" s="94" t="n">
        <v>150246</v>
      </c>
      <c r="K744" s="95" t="s">
        <v>1045</v>
      </c>
      <c r="L744" s="95" t="s">
        <v>1046</v>
      </c>
      <c r="M744" s="95" t="s">
        <v>271</v>
      </c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7"/>
      <c r="Z744" s="67"/>
      <c r="AA744" s="67"/>
      <c r="AB744" s="67"/>
      <c r="AC744" s="67"/>
      <c r="AD744" s="67"/>
      <c r="AE744" s="67"/>
      <c r="AF744" s="67"/>
      <c r="AG744" s="67"/>
      <c r="AH744" s="67"/>
      <c r="AI744" s="67"/>
      <c r="AJ744" s="67"/>
      <c r="AK744" s="67"/>
      <c r="AL744" s="67"/>
      <c r="AM744" s="67"/>
      <c r="AN744" s="67"/>
      <c r="AO744" s="67"/>
      <c r="AP744" s="67"/>
      <c r="AQ744" s="67"/>
      <c r="AR744" s="67"/>
      <c r="AS744" s="67"/>
      <c r="AT744" s="67"/>
      <c r="AU744" s="67"/>
      <c r="AV744" s="67"/>
      <c r="AW744" s="67"/>
      <c r="AX744" s="67"/>
      <c r="AY744" s="67"/>
      <c r="AZ744" s="67"/>
      <c r="BA744" s="67"/>
      <c r="BB744" s="67"/>
      <c r="BC744" s="67"/>
      <c r="BD744" s="67"/>
      <c r="BE744" s="67"/>
      <c r="BF744" s="67"/>
      <c r="BG744" s="67"/>
      <c r="BH744" s="67"/>
      <c r="BI744" s="67"/>
      <c r="BJ744" s="67"/>
      <c r="BK744" s="67"/>
      <c r="BL744" s="67"/>
      <c r="BM744" s="67"/>
      <c r="BN744" s="67"/>
      <c r="BO744" s="67"/>
      <c r="BP744" s="67"/>
      <c r="BQ744" s="67"/>
      <c r="BR744" s="67"/>
      <c r="BS744" s="67"/>
      <c r="BT744" s="67"/>
      <c r="BU744" s="67"/>
      <c r="BV744" s="67"/>
      <c r="BW744" s="67"/>
      <c r="BX744" s="67"/>
      <c r="BY744" s="67"/>
      <c r="BZ744" s="67"/>
      <c r="CA744" s="67"/>
      <c r="CB744" s="67"/>
      <c r="CC744" s="67"/>
      <c r="CD744" s="67"/>
      <c r="CE744" s="67"/>
      <c r="CF744" s="67"/>
      <c r="CG744" s="67"/>
      <c r="CH744" s="67"/>
      <c r="CI744" s="67"/>
      <c r="CJ744" s="67"/>
      <c r="CK744" s="67"/>
      <c r="CL744" s="67"/>
      <c r="CM744" s="67"/>
      <c r="CN744" s="67"/>
      <c r="CO744" s="67"/>
      <c r="CP744" s="67"/>
      <c r="CQ744" s="67"/>
      <c r="CR744" s="67"/>
      <c r="CS744" s="67"/>
      <c r="CT744" s="67"/>
      <c r="CU744" s="67"/>
      <c r="CV744" s="67"/>
      <c r="CW744" s="67"/>
      <c r="CX744" s="67"/>
      <c r="CY744" s="67"/>
      <c r="CZ744" s="67"/>
      <c r="DA744" s="67"/>
      <c r="DB744" s="67"/>
      <c r="DC744" s="67"/>
      <c r="DD744" s="67"/>
      <c r="DE744" s="67"/>
      <c r="DF744" s="67"/>
      <c r="DG744" s="67"/>
      <c r="DH744" s="67"/>
      <c r="DI744" s="67"/>
      <c r="DJ744" s="67"/>
      <c r="DK744" s="67"/>
      <c r="DL744" s="67"/>
      <c r="DM744" s="67"/>
      <c r="DN744" s="67"/>
      <c r="DO744" s="67"/>
      <c r="DP744" s="67"/>
      <c r="DQ744" s="67"/>
      <c r="DR744" s="67"/>
      <c r="DS744" s="67"/>
      <c r="DT744" s="67"/>
      <c r="DU744" s="67"/>
      <c r="DV744" s="67"/>
      <c r="DW744" s="67"/>
      <c r="DX744" s="67"/>
      <c r="DY744" s="67"/>
      <c r="DZ744" s="67"/>
      <c r="EA744" s="67"/>
      <c r="EB744" s="67"/>
      <c r="EC744" s="67"/>
      <c r="ED744" s="67"/>
      <c r="EE744" s="67"/>
      <c r="EF744" s="67"/>
      <c r="EG744" s="67"/>
      <c r="EH744" s="67"/>
      <c r="EI744" s="67"/>
      <c r="EJ744" s="67"/>
      <c r="EK744" s="67"/>
      <c r="EL744" s="67"/>
      <c r="EM744" s="67"/>
      <c r="EN744" s="67"/>
      <c r="EO744" s="67"/>
      <c r="EP744" s="67"/>
      <c r="EQ744" s="67"/>
      <c r="ER744" s="67"/>
      <c r="ES744" s="67"/>
      <c r="ET744" s="67"/>
      <c r="EU744" s="67"/>
      <c r="EV744" s="67"/>
      <c r="EW744" s="67"/>
      <c r="EX744" s="67"/>
      <c r="EY744" s="67"/>
      <c r="EZ744" s="67"/>
      <c r="FA744" s="67"/>
      <c r="FB744" s="67"/>
      <c r="FC744" s="67"/>
      <c r="FD744" s="67"/>
      <c r="FE744" s="67"/>
      <c r="FF744" s="67"/>
      <c r="FG744" s="67"/>
      <c r="FH744" s="67"/>
      <c r="FI744" s="67"/>
      <c r="FJ744" s="67"/>
      <c r="FK744" s="67"/>
      <c r="FL744" s="67"/>
      <c r="FM744" s="67"/>
      <c r="FN744" s="67"/>
      <c r="FO744" s="67"/>
      <c r="FP744" s="67"/>
      <c r="FQ744" s="67"/>
      <c r="FR744" s="67"/>
      <c r="FS744" s="67"/>
      <c r="FT744" s="67"/>
      <c r="FU744" s="67"/>
      <c r="FV744" s="67"/>
      <c r="FW744" s="67"/>
      <c r="FX744" s="67"/>
      <c r="FY744" s="67"/>
      <c r="FZ744" s="67"/>
      <c r="GA744" s="67"/>
      <c r="GB744" s="67"/>
      <c r="GC744" s="67"/>
      <c r="GD744" s="67"/>
      <c r="GE744" s="67"/>
      <c r="GF744" s="67"/>
      <c r="GG744" s="67"/>
      <c r="GH744" s="67"/>
      <c r="GI744" s="67"/>
      <c r="GJ744" s="67"/>
      <c r="GK744" s="67"/>
      <c r="GL744" s="67"/>
      <c r="GM744" s="67"/>
      <c r="GN744" s="67"/>
      <c r="GO744" s="67"/>
      <c r="GP744" s="67"/>
      <c r="GQ744" s="67"/>
      <c r="GR744" s="67"/>
      <c r="GS744" s="67"/>
      <c r="GT744" s="67"/>
      <c r="GU744" s="67"/>
      <c r="GV744" s="67"/>
      <c r="GW744" s="67"/>
      <c r="GX744" s="67"/>
      <c r="GY744" s="67"/>
      <c r="GZ744" s="67"/>
      <c r="HA744" s="67"/>
      <c r="HB744" s="67"/>
      <c r="HC744" s="67"/>
      <c r="HD744" s="67"/>
      <c r="HE744" s="67"/>
      <c r="HF744" s="67"/>
      <c r="HG744" s="67"/>
      <c r="HH744" s="67"/>
      <c r="HI744" s="67"/>
      <c r="HJ744" s="67"/>
      <c r="HK744" s="67"/>
      <c r="HL744" s="67"/>
      <c r="HM744" s="67"/>
      <c r="HN744" s="67"/>
      <c r="HO744" s="67"/>
      <c r="HP744" s="67"/>
      <c r="HQ744" s="67"/>
      <c r="HR744" s="67"/>
      <c r="HS744" s="67"/>
      <c r="HT744" s="67"/>
      <c r="HU744" s="67"/>
      <c r="HV744" s="67"/>
      <c r="HW744" s="67"/>
      <c r="HX744" s="67"/>
      <c r="HY744" s="67"/>
      <c r="HZ744" s="67"/>
      <c r="IA744" s="67"/>
      <c r="IB744" s="67"/>
      <c r="IC744" s="67"/>
      <c r="ID744" s="67"/>
      <c r="IE744" s="67"/>
      <c r="IF744" s="67"/>
      <c r="IG744" s="67"/>
      <c r="IH744" s="67"/>
      <c r="II744" s="67"/>
      <c r="IJ744" s="67"/>
      <c r="IK744" s="67"/>
      <c r="IL744" s="67"/>
      <c r="IM744" s="67"/>
      <c r="IN744" s="67"/>
      <c r="IO744" s="67"/>
      <c r="IP744" s="67"/>
      <c r="IQ744" s="67"/>
      <c r="IR744" s="67"/>
      <c r="IS744" s="67"/>
      <c r="IT744" s="67"/>
      <c r="IU744" s="67"/>
      <c r="IV744" s="67"/>
      <c r="IW744" s="67"/>
    </row>
    <row r="745" customFormat="false" ht="12.75" hidden="false" customHeight="false" outlineLevel="0" collapsed="false">
      <c r="A745" s="94" t="n">
        <v>501735</v>
      </c>
      <c r="B745" s="95" t="s">
        <v>59</v>
      </c>
      <c r="C745" s="94" t="n">
        <v>7</v>
      </c>
      <c r="D745" s="95" t="s">
        <v>91</v>
      </c>
      <c r="E745" s="95" t="s">
        <v>72</v>
      </c>
      <c r="F745" s="96" t="n">
        <v>36410</v>
      </c>
      <c r="G745" s="94" t="n">
        <v>413</v>
      </c>
      <c r="H745" s="95" t="s">
        <v>814</v>
      </c>
      <c r="I745" s="95" t="s">
        <v>116</v>
      </c>
      <c r="J745" s="94" t="n">
        <v>150273</v>
      </c>
      <c r="K745" s="95" t="s">
        <v>1047</v>
      </c>
      <c r="L745" s="95" t="s">
        <v>1048</v>
      </c>
      <c r="M745" s="95" t="s">
        <v>396</v>
      </c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67"/>
      <c r="Y745" s="67"/>
      <c r="Z745" s="67"/>
      <c r="AA745" s="67"/>
      <c r="AB745" s="67"/>
      <c r="AC745" s="67"/>
      <c r="AD745" s="67"/>
      <c r="AE745" s="67"/>
      <c r="AF745" s="67"/>
      <c r="AG745" s="67"/>
      <c r="AH745" s="67"/>
      <c r="AI745" s="67"/>
      <c r="AJ745" s="67"/>
      <c r="AK745" s="67"/>
      <c r="AL745" s="67"/>
      <c r="AM745" s="67"/>
      <c r="AN745" s="67"/>
      <c r="AO745" s="67"/>
      <c r="AP745" s="67"/>
      <c r="AQ745" s="67"/>
      <c r="AR745" s="67"/>
      <c r="AS745" s="67"/>
      <c r="AT745" s="67"/>
      <c r="AU745" s="67"/>
      <c r="AV745" s="67"/>
      <c r="AW745" s="67"/>
      <c r="AX745" s="67"/>
      <c r="AY745" s="67"/>
      <c r="AZ745" s="67"/>
      <c r="BA745" s="67"/>
      <c r="BB745" s="67"/>
      <c r="BC745" s="67"/>
      <c r="BD745" s="67"/>
      <c r="BE745" s="67"/>
      <c r="BF745" s="67"/>
      <c r="BG745" s="67"/>
      <c r="BH745" s="67"/>
      <c r="BI745" s="67"/>
      <c r="BJ745" s="67"/>
      <c r="BK745" s="67"/>
      <c r="BL745" s="67"/>
      <c r="BM745" s="67"/>
      <c r="BN745" s="67"/>
      <c r="BO745" s="67"/>
      <c r="BP745" s="67"/>
      <c r="BQ745" s="67"/>
      <c r="BR745" s="67"/>
      <c r="BS745" s="67"/>
      <c r="BT745" s="67"/>
      <c r="BU745" s="67"/>
      <c r="BV745" s="67"/>
      <c r="BW745" s="67"/>
      <c r="BX745" s="67"/>
      <c r="BY745" s="67"/>
      <c r="BZ745" s="67"/>
      <c r="CA745" s="67"/>
      <c r="CB745" s="67"/>
      <c r="CC745" s="67"/>
      <c r="CD745" s="67"/>
      <c r="CE745" s="67"/>
      <c r="CF745" s="67"/>
      <c r="CG745" s="67"/>
      <c r="CH745" s="67"/>
      <c r="CI745" s="67"/>
      <c r="CJ745" s="67"/>
      <c r="CK745" s="67"/>
      <c r="CL745" s="67"/>
      <c r="CM745" s="67"/>
      <c r="CN745" s="67"/>
      <c r="CO745" s="67"/>
      <c r="CP745" s="67"/>
      <c r="CQ745" s="67"/>
      <c r="CR745" s="67"/>
      <c r="CS745" s="67"/>
      <c r="CT745" s="67"/>
      <c r="CU745" s="67"/>
      <c r="CV745" s="67"/>
      <c r="CW745" s="67"/>
      <c r="CX745" s="67"/>
      <c r="CY745" s="67"/>
      <c r="CZ745" s="67"/>
      <c r="DA745" s="67"/>
      <c r="DB745" s="67"/>
      <c r="DC745" s="67"/>
      <c r="DD745" s="67"/>
      <c r="DE745" s="67"/>
      <c r="DF745" s="67"/>
      <c r="DG745" s="67"/>
      <c r="DH745" s="67"/>
      <c r="DI745" s="67"/>
      <c r="DJ745" s="67"/>
      <c r="DK745" s="67"/>
      <c r="DL745" s="67"/>
      <c r="DM745" s="67"/>
      <c r="DN745" s="67"/>
      <c r="DO745" s="67"/>
      <c r="DP745" s="67"/>
      <c r="DQ745" s="67"/>
      <c r="DR745" s="67"/>
      <c r="DS745" s="67"/>
      <c r="DT745" s="67"/>
      <c r="DU745" s="67"/>
      <c r="DV745" s="67"/>
      <c r="DW745" s="67"/>
      <c r="DX745" s="67"/>
      <c r="DY745" s="67"/>
      <c r="DZ745" s="67"/>
      <c r="EA745" s="67"/>
      <c r="EB745" s="67"/>
      <c r="EC745" s="67"/>
      <c r="ED745" s="67"/>
      <c r="EE745" s="67"/>
      <c r="EF745" s="67"/>
      <c r="EG745" s="67"/>
      <c r="EH745" s="67"/>
      <c r="EI745" s="67"/>
      <c r="EJ745" s="67"/>
      <c r="EK745" s="67"/>
      <c r="EL745" s="67"/>
      <c r="EM745" s="67"/>
      <c r="EN745" s="67"/>
      <c r="EO745" s="67"/>
      <c r="EP745" s="67"/>
      <c r="EQ745" s="67"/>
      <c r="ER745" s="67"/>
      <c r="ES745" s="67"/>
      <c r="ET745" s="67"/>
      <c r="EU745" s="67"/>
      <c r="EV745" s="67"/>
      <c r="EW745" s="67"/>
      <c r="EX745" s="67"/>
      <c r="EY745" s="67"/>
      <c r="EZ745" s="67"/>
      <c r="FA745" s="67"/>
      <c r="FB745" s="67"/>
      <c r="FC745" s="67"/>
      <c r="FD745" s="67"/>
      <c r="FE745" s="67"/>
      <c r="FF745" s="67"/>
      <c r="FG745" s="67"/>
      <c r="FH745" s="67"/>
      <c r="FI745" s="67"/>
      <c r="FJ745" s="67"/>
      <c r="FK745" s="67"/>
      <c r="FL745" s="67"/>
      <c r="FM745" s="67"/>
      <c r="FN745" s="67"/>
      <c r="FO745" s="67"/>
      <c r="FP745" s="67"/>
      <c r="FQ745" s="67"/>
      <c r="FR745" s="67"/>
      <c r="FS745" s="67"/>
      <c r="FT745" s="67"/>
      <c r="FU745" s="67"/>
      <c r="FV745" s="67"/>
      <c r="FW745" s="67"/>
      <c r="FX745" s="67"/>
      <c r="FY745" s="67"/>
      <c r="FZ745" s="67"/>
      <c r="GA745" s="67"/>
      <c r="GB745" s="67"/>
      <c r="GC745" s="67"/>
      <c r="GD745" s="67"/>
      <c r="GE745" s="67"/>
      <c r="GF745" s="67"/>
      <c r="GG745" s="67"/>
      <c r="GH745" s="67"/>
      <c r="GI745" s="67"/>
      <c r="GJ745" s="67"/>
      <c r="GK745" s="67"/>
      <c r="GL745" s="67"/>
      <c r="GM745" s="67"/>
      <c r="GN745" s="67"/>
      <c r="GO745" s="67"/>
      <c r="GP745" s="67"/>
      <c r="GQ745" s="67"/>
      <c r="GR745" s="67"/>
      <c r="GS745" s="67"/>
      <c r="GT745" s="67"/>
      <c r="GU745" s="67"/>
      <c r="GV745" s="67"/>
      <c r="GW745" s="67"/>
      <c r="GX745" s="67"/>
      <c r="GY745" s="67"/>
      <c r="GZ745" s="67"/>
      <c r="HA745" s="67"/>
      <c r="HB745" s="67"/>
      <c r="HC745" s="67"/>
      <c r="HD745" s="67"/>
      <c r="HE745" s="67"/>
      <c r="HF745" s="67"/>
      <c r="HG745" s="67"/>
      <c r="HH745" s="67"/>
      <c r="HI745" s="67"/>
      <c r="HJ745" s="67"/>
      <c r="HK745" s="67"/>
      <c r="HL745" s="67"/>
      <c r="HM745" s="67"/>
      <c r="HN745" s="67"/>
      <c r="HO745" s="67"/>
      <c r="HP745" s="67"/>
      <c r="HQ745" s="67"/>
      <c r="HR745" s="67"/>
      <c r="HS745" s="67"/>
      <c r="HT745" s="67"/>
      <c r="HU745" s="67"/>
      <c r="HV745" s="67"/>
      <c r="HW745" s="67"/>
      <c r="HX745" s="67"/>
      <c r="HY745" s="67"/>
      <c r="HZ745" s="67"/>
      <c r="IA745" s="67"/>
      <c r="IB745" s="67"/>
      <c r="IC745" s="67"/>
      <c r="ID745" s="67"/>
      <c r="IE745" s="67"/>
      <c r="IF745" s="67"/>
      <c r="IG745" s="67"/>
      <c r="IH745" s="67"/>
      <c r="II745" s="67"/>
      <c r="IJ745" s="67"/>
      <c r="IK745" s="67"/>
      <c r="IL745" s="67"/>
      <c r="IM745" s="67"/>
      <c r="IN745" s="67"/>
      <c r="IO745" s="67"/>
      <c r="IP745" s="67"/>
      <c r="IQ745" s="67"/>
      <c r="IR745" s="67"/>
      <c r="IS745" s="67"/>
      <c r="IT745" s="67"/>
      <c r="IU745" s="67"/>
      <c r="IV745" s="67"/>
      <c r="IW745" s="67"/>
    </row>
    <row r="746" customFormat="false" ht="12.75" hidden="false" customHeight="false" outlineLevel="0" collapsed="false">
      <c r="A746" s="94" t="n">
        <v>502852</v>
      </c>
      <c r="B746" s="95" t="s">
        <v>59</v>
      </c>
      <c r="C746" s="94" t="n">
        <v>7</v>
      </c>
      <c r="D746" s="95" t="s">
        <v>91</v>
      </c>
      <c r="E746" s="95" t="s">
        <v>72</v>
      </c>
      <c r="F746" s="96" t="n">
        <v>35191</v>
      </c>
      <c r="G746" s="94" t="n">
        <v>413</v>
      </c>
      <c r="H746" s="95" t="s">
        <v>814</v>
      </c>
      <c r="I746" s="95" t="s">
        <v>116</v>
      </c>
      <c r="J746" s="94" t="n">
        <v>150273</v>
      </c>
      <c r="K746" s="95" t="s">
        <v>1047</v>
      </c>
      <c r="L746" s="95" t="s">
        <v>1049</v>
      </c>
      <c r="M746" s="95" t="s">
        <v>93</v>
      </c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7"/>
      <c r="Z746" s="67"/>
      <c r="AA746" s="67"/>
      <c r="AB746" s="67"/>
      <c r="AC746" s="67"/>
      <c r="AD746" s="67"/>
      <c r="AE746" s="67"/>
      <c r="AF746" s="67"/>
      <c r="AG746" s="67"/>
      <c r="AH746" s="67"/>
      <c r="AI746" s="67"/>
      <c r="AJ746" s="67"/>
      <c r="AK746" s="67"/>
      <c r="AL746" s="67"/>
      <c r="AM746" s="67"/>
      <c r="AN746" s="67"/>
      <c r="AO746" s="67"/>
      <c r="AP746" s="67"/>
      <c r="AQ746" s="67"/>
      <c r="AR746" s="67"/>
      <c r="AS746" s="67"/>
      <c r="AT746" s="67"/>
      <c r="AU746" s="67"/>
      <c r="AV746" s="67"/>
      <c r="AW746" s="67"/>
      <c r="AX746" s="67"/>
      <c r="AY746" s="67"/>
      <c r="AZ746" s="67"/>
      <c r="BA746" s="67"/>
      <c r="BB746" s="67"/>
      <c r="BC746" s="67"/>
      <c r="BD746" s="67"/>
      <c r="BE746" s="67"/>
      <c r="BF746" s="67"/>
      <c r="BG746" s="67"/>
      <c r="BH746" s="67"/>
      <c r="BI746" s="67"/>
      <c r="BJ746" s="67"/>
      <c r="BK746" s="67"/>
      <c r="BL746" s="67"/>
      <c r="BM746" s="67"/>
      <c r="BN746" s="67"/>
      <c r="BO746" s="67"/>
      <c r="BP746" s="67"/>
      <c r="BQ746" s="67"/>
      <c r="BR746" s="67"/>
      <c r="BS746" s="67"/>
      <c r="BT746" s="67"/>
      <c r="BU746" s="67"/>
      <c r="BV746" s="67"/>
      <c r="BW746" s="67"/>
      <c r="BX746" s="67"/>
      <c r="BY746" s="67"/>
      <c r="BZ746" s="67"/>
      <c r="CA746" s="67"/>
      <c r="CB746" s="67"/>
      <c r="CC746" s="67"/>
      <c r="CD746" s="67"/>
      <c r="CE746" s="67"/>
      <c r="CF746" s="67"/>
      <c r="CG746" s="67"/>
      <c r="CH746" s="67"/>
      <c r="CI746" s="67"/>
      <c r="CJ746" s="67"/>
      <c r="CK746" s="67"/>
      <c r="CL746" s="67"/>
      <c r="CM746" s="67"/>
      <c r="CN746" s="67"/>
      <c r="CO746" s="67"/>
      <c r="CP746" s="67"/>
      <c r="CQ746" s="67"/>
      <c r="CR746" s="67"/>
      <c r="CS746" s="67"/>
      <c r="CT746" s="67"/>
      <c r="CU746" s="67"/>
      <c r="CV746" s="67"/>
      <c r="CW746" s="67"/>
      <c r="CX746" s="67"/>
      <c r="CY746" s="67"/>
      <c r="CZ746" s="67"/>
      <c r="DA746" s="67"/>
      <c r="DB746" s="67"/>
      <c r="DC746" s="67"/>
      <c r="DD746" s="67"/>
      <c r="DE746" s="67"/>
      <c r="DF746" s="67"/>
      <c r="DG746" s="67"/>
      <c r="DH746" s="67"/>
      <c r="DI746" s="67"/>
      <c r="DJ746" s="67"/>
      <c r="DK746" s="67"/>
      <c r="DL746" s="67"/>
      <c r="DM746" s="67"/>
      <c r="DN746" s="67"/>
      <c r="DO746" s="67"/>
      <c r="DP746" s="67"/>
      <c r="DQ746" s="67"/>
      <c r="DR746" s="67"/>
      <c r="DS746" s="67"/>
      <c r="DT746" s="67"/>
      <c r="DU746" s="67"/>
      <c r="DV746" s="67"/>
      <c r="DW746" s="67"/>
      <c r="DX746" s="67"/>
      <c r="DY746" s="67"/>
      <c r="DZ746" s="67"/>
      <c r="EA746" s="67"/>
      <c r="EB746" s="67"/>
      <c r="EC746" s="67"/>
      <c r="ED746" s="67"/>
      <c r="EE746" s="67"/>
      <c r="EF746" s="67"/>
      <c r="EG746" s="67"/>
      <c r="EH746" s="67"/>
      <c r="EI746" s="67"/>
      <c r="EJ746" s="67"/>
      <c r="EK746" s="67"/>
      <c r="EL746" s="67"/>
      <c r="EM746" s="67"/>
      <c r="EN746" s="67"/>
      <c r="EO746" s="67"/>
      <c r="EP746" s="67"/>
      <c r="EQ746" s="67"/>
      <c r="ER746" s="67"/>
      <c r="ES746" s="67"/>
      <c r="ET746" s="67"/>
      <c r="EU746" s="67"/>
      <c r="EV746" s="67"/>
      <c r="EW746" s="67"/>
      <c r="EX746" s="67"/>
      <c r="EY746" s="67"/>
      <c r="EZ746" s="67"/>
      <c r="FA746" s="67"/>
      <c r="FB746" s="67"/>
      <c r="FC746" s="67"/>
      <c r="FD746" s="67"/>
      <c r="FE746" s="67"/>
      <c r="FF746" s="67"/>
      <c r="FG746" s="67"/>
      <c r="FH746" s="67"/>
      <c r="FI746" s="67"/>
      <c r="FJ746" s="67"/>
      <c r="FK746" s="67"/>
      <c r="FL746" s="67"/>
      <c r="FM746" s="67"/>
      <c r="FN746" s="67"/>
      <c r="FO746" s="67"/>
      <c r="FP746" s="67"/>
      <c r="FQ746" s="67"/>
      <c r="FR746" s="67"/>
      <c r="FS746" s="67"/>
      <c r="FT746" s="67"/>
      <c r="FU746" s="67"/>
      <c r="FV746" s="67"/>
      <c r="FW746" s="67"/>
      <c r="FX746" s="67"/>
      <c r="FY746" s="67"/>
      <c r="FZ746" s="67"/>
      <c r="GA746" s="67"/>
      <c r="GB746" s="67"/>
      <c r="GC746" s="67"/>
      <c r="GD746" s="67"/>
      <c r="GE746" s="67"/>
      <c r="GF746" s="67"/>
      <c r="GG746" s="67"/>
      <c r="GH746" s="67"/>
      <c r="GI746" s="67"/>
      <c r="GJ746" s="67"/>
      <c r="GK746" s="67"/>
      <c r="GL746" s="67"/>
      <c r="GM746" s="67"/>
      <c r="GN746" s="67"/>
      <c r="GO746" s="67"/>
      <c r="GP746" s="67"/>
      <c r="GQ746" s="67"/>
      <c r="GR746" s="67"/>
      <c r="GS746" s="67"/>
      <c r="GT746" s="67"/>
      <c r="GU746" s="67"/>
      <c r="GV746" s="67"/>
      <c r="GW746" s="67"/>
      <c r="GX746" s="67"/>
      <c r="GY746" s="67"/>
      <c r="GZ746" s="67"/>
      <c r="HA746" s="67"/>
      <c r="HB746" s="67"/>
      <c r="HC746" s="67"/>
      <c r="HD746" s="67"/>
      <c r="HE746" s="67"/>
      <c r="HF746" s="67"/>
      <c r="HG746" s="67"/>
      <c r="HH746" s="67"/>
      <c r="HI746" s="67"/>
      <c r="HJ746" s="67"/>
      <c r="HK746" s="67"/>
      <c r="HL746" s="67"/>
      <c r="HM746" s="67"/>
      <c r="HN746" s="67"/>
      <c r="HO746" s="67"/>
      <c r="HP746" s="67"/>
      <c r="HQ746" s="67"/>
      <c r="HR746" s="67"/>
      <c r="HS746" s="67"/>
      <c r="HT746" s="67"/>
      <c r="HU746" s="67"/>
      <c r="HV746" s="67"/>
      <c r="HW746" s="67"/>
      <c r="HX746" s="67"/>
      <c r="HY746" s="67"/>
      <c r="HZ746" s="67"/>
      <c r="IA746" s="67"/>
      <c r="IB746" s="67"/>
      <c r="IC746" s="67"/>
      <c r="ID746" s="67"/>
      <c r="IE746" s="67"/>
      <c r="IF746" s="67"/>
      <c r="IG746" s="67"/>
      <c r="IH746" s="67"/>
      <c r="II746" s="67"/>
      <c r="IJ746" s="67"/>
      <c r="IK746" s="67"/>
      <c r="IL746" s="67"/>
      <c r="IM746" s="67"/>
      <c r="IN746" s="67"/>
      <c r="IO746" s="67"/>
      <c r="IP746" s="67"/>
      <c r="IQ746" s="67"/>
      <c r="IR746" s="67"/>
      <c r="IS746" s="67"/>
      <c r="IT746" s="67"/>
      <c r="IU746" s="67"/>
      <c r="IV746" s="67"/>
      <c r="IW746" s="67"/>
    </row>
    <row r="747" customFormat="false" ht="12.75" hidden="false" customHeight="false" outlineLevel="0" collapsed="false">
      <c r="A747" s="94" t="n">
        <v>503394</v>
      </c>
      <c r="B747" s="95" t="s">
        <v>59</v>
      </c>
      <c r="C747" s="94" t="n">
        <v>13</v>
      </c>
      <c r="D747" s="95" t="s">
        <v>115</v>
      </c>
      <c r="E747" s="95" t="s">
        <v>28</v>
      </c>
      <c r="F747" s="96" t="n">
        <v>36230</v>
      </c>
      <c r="G747" s="94" t="n">
        <v>413</v>
      </c>
      <c r="H747" s="95" t="s">
        <v>814</v>
      </c>
      <c r="I747" s="95" t="s">
        <v>116</v>
      </c>
      <c r="J747" s="94" t="n">
        <v>150273</v>
      </c>
      <c r="K747" s="95" t="s">
        <v>1047</v>
      </c>
      <c r="L747" s="95" t="s">
        <v>1050</v>
      </c>
      <c r="M747" s="95" t="s">
        <v>245</v>
      </c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7"/>
      <c r="Z747" s="67"/>
      <c r="AA747" s="67"/>
      <c r="AB747" s="67"/>
      <c r="AC747" s="67"/>
      <c r="AD747" s="67"/>
      <c r="AE747" s="67"/>
      <c r="AF747" s="67"/>
      <c r="AG747" s="67"/>
      <c r="AH747" s="67"/>
      <c r="AI747" s="67"/>
      <c r="AJ747" s="67"/>
      <c r="AK747" s="67"/>
      <c r="AL747" s="67"/>
      <c r="AM747" s="67"/>
      <c r="AN747" s="67"/>
      <c r="AO747" s="67"/>
      <c r="AP747" s="67"/>
      <c r="AQ747" s="67"/>
      <c r="AR747" s="67"/>
      <c r="AS747" s="67"/>
      <c r="AT747" s="67"/>
      <c r="AU747" s="67"/>
      <c r="AV747" s="67"/>
      <c r="AW747" s="67"/>
      <c r="AX747" s="67"/>
      <c r="AY747" s="67"/>
      <c r="AZ747" s="67"/>
      <c r="BA747" s="67"/>
      <c r="BB747" s="67"/>
      <c r="BC747" s="67"/>
      <c r="BD747" s="67"/>
      <c r="BE747" s="67"/>
      <c r="BF747" s="67"/>
      <c r="BG747" s="67"/>
      <c r="BH747" s="67"/>
      <c r="BI747" s="67"/>
      <c r="BJ747" s="67"/>
      <c r="BK747" s="67"/>
      <c r="BL747" s="67"/>
      <c r="BM747" s="67"/>
      <c r="BN747" s="67"/>
      <c r="BO747" s="67"/>
      <c r="BP747" s="67"/>
      <c r="BQ747" s="67"/>
      <c r="BR747" s="67"/>
      <c r="BS747" s="67"/>
      <c r="BT747" s="67"/>
      <c r="BU747" s="67"/>
      <c r="BV747" s="67"/>
      <c r="BW747" s="67"/>
      <c r="BX747" s="67"/>
      <c r="BY747" s="67"/>
      <c r="BZ747" s="67"/>
      <c r="CA747" s="67"/>
      <c r="CB747" s="67"/>
      <c r="CC747" s="67"/>
      <c r="CD747" s="67"/>
      <c r="CE747" s="67"/>
      <c r="CF747" s="67"/>
      <c r="CG747" s="67"/>
      <c r="CH747" s="67"/>
      <c r="CI747" s="67"/>
      <c r="CJ747" s="67"/>
      <c r="CK747" s="67"/>
      <c r="CL747" s="67"/>
      <c r="CM747" s="67"/>
      <c r="CN747" s="67"/>
      <c r="CO747" s="67"/>
      <c r="CP747" s="67"/>
      <c r="CQ747" s="67"/>
      <c r="CR747" s="67"/>
      <c r="CS747" s="67"/>
      <c r="CT747" s="67"/>
      <c r="CU747" s="67"/>
      <c r="CV747" s="67"/>
      <c r="CW747" s="67"/>
      <c r="CX747" s="67"/>
      <c r="CY747" s="67"/>
      <c r="CZ747" s="67"/>
      <c r="DA747" s="67"/>
      <c r="DB747" s="67"/>
      <c r="DC747" s="67"/>
      <c r="DD747" s="67"/>
      <c r="DE747" s="67"/>
      <c r="DF747" s="67"/>
      <c r="DG747" s="67"/>
      <c r="DH747" s="67"/>
      <c r="DI747" s="67"/>
      <c r="DJ747" s="67"/>
      <c r="DK747" s="67"/>
      <c r="DL747" s="67"/>
      <c r="DM747" s="67"/>
      <c r="DN747" s="67"/>
      <c r="DO747" s="67"/>
      <c r="DP747" s="67"/>
      <c r="DQ747" s="67"/>
      <c r="DR747" s="67"/>
      <c r="DS747" s="67"/>
      <c r="DT747" s="67"/>
      <c r="DU747" s="67"/>
      <c r="DV747" s="67"/>
      <c r="DW747" s="67"/>
      <c r="DX747" s="67"/>
      <c r="DY747" s="67"/>
      <c r="DZ747" s="67"/>
      <c r="EA747" s="67"/>
      <c r="EB747" s="67"/>
      <c r="EC747" s="67"/>
      <c r="ED747" s="67"/>
      <c r="EE747" s="67"/>
      <c r="EF747" s="67"/>
      <c r="EG747" s="67"/>
      <c r="EH747" s="67"/>
      <c r="EI747" s="67"/>
      <c r="EJ747" s="67"/>
      <c r="EK747" s="67"/>
      <c r="EL747" s="67"/>
      <c r="EM747" s="67"/>
      <c r="EN747" s="67"/>
      <c r="EO747" s="67"/>
      <c r="EP747" s="67"/>
      <c r="EQ747" s="67"/>
      <c r="ER747" s="67"/>
      <c r="ES747" s="67"/>
      <c r="ET747" s="67"/>
      <c r="EU747" s="67"/>
      <c r="EV747" s="67"/>
      <c r="EW747" s="67"/>
      <c r="EX747" s="67"/>
      <c r="EY747" s="67"/>
      <c r="EZ747" s="67"/>
      <c r="FA747" s="67"/>
      <c r="FB747" s="67"/>
      <c r="FC747" s="67"/>
      <c r="FD747" s="67"/>
      <c r="FE747" s="67"/>
      <c r="FF747" s="67"/>
      <c r="FG747" s="67"/>
      <c r="FH747" s="67"/>
      <c r="FI747" s="67"/>
      <c r="FJ747" s="67"/>
      <c r="FK747" s="67"/>
      <c r="FL747" s="67"/>
      <c r="FM747" s="67"/>
      <c r="FN747" s="67"/>
      <c r="FO747" s="67"/>
      <c r="FP747" s="67"/>
      <c r="FQ747" s="67"/>
      <c r="FR747" s="67"/>
      <c r="FS747" s="67"/>
      <c r="FT747" s="67"/>
      <c r="FU747" s="67"/>
      <c r="FV747" s="67"/>
      <c r="FW747" s="67"/>
      <c r="FX747" s="67"/>
      <c r="FY747" s="67"/>
      <c r="FZ747" s="67"/>
      <c r="GA747" s="67"/>
      <c r="GB747" s="67"/>
      <c r="GC747" s="67"/>
      <c r="GD747" s="67"/>
      <c r="GE747" s="67"/>
      <c r="GF747" s="67"/>
      <c r="GG747" s="67"/>
      <c r="GH747" s="67"/>
      <c r="GI747" s="67"/>
      <c r="GJ747" s="67"/>
      <c r="GK747" s="67"/>
      <c r="GL747" s="67"/>
      <c r="GM747" s="67"/>
      <c r="GN747" s="67"/>
      <c r="GO747" s="67"/>
      <c r="GP747" s="67"/>
      <c r="GQ747" s="67"/>
      <c r="GR747" s="67"/>
      <c r="GS747" s="67"/>
      <c r="GT747" s="67"/>
      <c r="GU747" s="67"/>
      <c r="GV747" s="67"/>
      <c r="GW747" s="67"/>
      <c r="GX747" s="67"/>
      <c r="GY747" s="67"/>
      <c r="GZ747" s="67"/>
      <c r="HA747" s="67"/>
      <c r="HB747" s="67"/>
      <c r="HC747" s="67"/>
      <c r="HD747" s="67"/>
      <c r="HE747" s="67"/>
      <c r="HF747" s="67"/>
      <c r="HG747" s="67"/>
      <c r="HH747" s="67"/>
      <c r="HI747" s="67"/>
      <c r="HJ747" s="67"/>
      <c r="HK747" s="67"/>
      <c r="HL747" s="67"/>
      <c r="HM747" s="67"/>
      <c r="HN747" s="67"/>
      <c r="HO747" s="67"/>
      <c r="HP747" s="67"/>
      <c r="HQ747" s="67"/>
      <c r="HR747" s="67"/>
      <c r="HS747" s="67"/>
      <c r="HT747" s="67"/>
      <c r="HU747" s="67"/>
      <c r="HV747" s="67"/>
      <c r="HW747" s="67"/>
      <c r="HX747" s="67"/>
      <c r="HY747" s="67"/>
      <c r="HZ747" s="67"/>
      <c r="IA747" s="67"/>
      <c r="IB747" s="67"/>
      <c r="IC747" s="67"/>
      <c r="ID747" s="67"/>
      <c r="IE747" s="67"/>
      <c r="IF747" s="67"/>
      <c r="IG747" s="67"/>
      <c r="IH747" s="67"/>
      <c r="II747" s="67"/>
      <c r="IJ747" s="67"/>
      <c r="IK747" s="67"/>
      <c r="IL747" s="67"/>
      <c r="IM747" s="67"/>
      <c r="IN747" s="67"/>
      <c r="IO747" s="67"/>
      <c r="IP747" s="67"/>
      <c r="IQ747" s="67"/>
      <c r="IR747" s="67"/>
      <c r="IS747" s="67"/>
      <c r="IT747" s="67"/>
      <c r="IU747" s="67"/>
      <c r="IV747" s="67"/>
      <c r="IW747" s="67"/>
    </row>
    <row r="748" customFormat="false" ht="12.75" hidden="false" customHeight="false" outlineLevel="0" collapsed="false">
      <c r="A748" s="94" t="n">
        <v>503615</v>
      </c>
      <c r="B748" s="95" t="s">
        <v>59</v>
      </c>
      <c r="C748" s="94" t="n">
        <v>7</v>
      </c>
      <c r="D748" s="95" t="s">
        <v>91</v>
      </c>
      <c r="E748" s="95" t="s">
        <v>72</v>
      </c>
      <c r="F748" s="96" t="n">
        <v>36059</v>
      </c>
      <c r="G748" s="94" t="n">
        <v>413</v>
      </c>
      <c r="H748" s="95" t="s">
        <v>814</v>
      </c>
      <c r="I748" s="95" t="s">
        <v>116</v>
      </c>
      <c r="J748" s="94" t="n">
        <v>150273</v>
      </c>
      <c r="K748" s="95" t="s">
        <v>1047</v>
      </c>
      <c r="L748" s="95" t="s">
        <v>1051</v>
      </c>
      <c r="M748" s="95" t="s">
        <v>396</v>
      </c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7"/>
      <c r="Z748" s="67"/>
      <c r="AA748" s="67"/>
      <c r="AB748" s="67"/>
      <c r="AC748" s="67"/>
      <c r="AD748" s="67"/>
      <c r="AE748" s="67"/>
      <c r="AF748" s="67"/>
      <c r="AG748" s="67"/>
      <c r="AH748" s="67"/>
      <c r="AI748" s="67"/>
      <c r="AJ748" s="67"/>
      <c r="AK748" s="67"/>
      <c r="AL748" s="67"/>
      <c r="AM748" s="67"/>
      <c r="AN748" s="67"/>
      <c r="AO748" s="67"/>
      <c r="AP748" s="67"/>
      <c r="AQ748" s="67"/>
      <c r="AR748" s="67"/>
      <c r="AS748" s="67"/>
      <c r="AT748" s="67"/>
      <c r="AU748" s="67"/>
      <c r="AV748" s="67"/>
      <c r="AW748" s="67"/>
      <c r="AX748" s="67"/>
      <c r="AY748" s="67"/>
      <c r="AZ748" s="67"/>
      <c r="BA748" s="67"/>
      <c r="BB748" s="67"/>
      <c r="BC748" s="67"/>
      <c r="BD748" s="67"/>
      <c r="BE748" s="67"/>
      <c r="BF748" s="67"/>
      <c r="BG748" s="67"/>
      <c r="BH748" s="67"/>
      <c r="BI748" s="67"/>
      <c r="BJ748" s="67"/>
      <c r="BK748" s="67"/>
      <c r="BL748" s="67"/>
      <c r="BM748" s="67"/>
      <c r="BN748" s="67"/>
      <c r="BO748" s="67"/>
      <c r="BP748" s="67"/>
      <c r="BQ748" s="67"/>
      <c r="BR748" s="67"/>
      <c r="BS748" s="67"/>
      <c r="BT748" s="67"/>
      <c r="BU748" s="67"/>
      <c r="BV748" s="67"/>
      <c r="BW748" s="67"/>
      <c r="BX748" s="67"/>
      <c r="BY748" s="67"/>
      <c r="BZ748" s="67"/>
      <c r="CA748" s="67"/>
      <c r="CB748" s="67"/>
      <c r="CC748" s="67"/>
      <c r="CD748" s="67"/>
      <c r="CE748" s="67"/>
      <c r="CF748" s="67"/>
      <c r="CG748" s="67"/>
      <c r="CH748" s="67"/>
      <c r="CI748" s="67"/>
      <c r="CJ748" s="67"/>
      <c r="CK748" s="67"/>
      <c r="CL748" s="67"/>
      <c r="CM748" s="67"/>
      <c r="CN748" s="67"/>
      <c r="CO748" s="67"/>
      <c r="CP748" s="67"/>
      <c r="CQ748" s="67"/>
      <c r="CR748" s="67"/>
      <c r="CS748" s="67"/>
      <c r="CT748" s="67"/>
      <c r="CU748" s="67"/>
      <c r="CV748" s="67"/>
      <c r="CW748" s="67"/>
      <c r="CX748" s="67"/>
      <c r="CY748" s="67"/>
      <c r="CZ748" s="67"/>
      <c r="DA748" s="67"/>
      <c r="DB748" s="67"/>
      <c r="DC748" s="67"/>
      <c r="DD748" s="67"/>
      <c r="DE748" s="67"/>
      <c r="DF748" s="67"/>
      <c r="DG748" s="67"/>
      <c r="DH748" s="67"/>
      <c r="DI748" s="67"/>
      <c r="DJ748" s="67"/>
      <c r="DK748" s="67"/>
      <c r="DL748" s="67"/>
      <c r="DM748" s="67"/>
      <c r="DN748" s="67"/>
      <c r="DO748" s="67"/>
      <c r="DP748" s="67"/>
      <c r="DQ748" s="67"/>
      <c r="DR748" s="67"/>
      <c r="DS748" s="67"/>
      <c r="DT748" s="67"/>
      <c r="DU748" s="67"/>
      <c r="DV748" s="67"/>
      <c r="DW748" s="67"/>
      <c r="DX748" s="67"/>
      <c r="DY748" s="67"/>
      <c r="DZ748" s="67"/>
      <c r="EA748" s="67"/>
      <c r="EB748" s="67"/>
      <c r="EC748" s="67"/>
      <c r="ED748" s="67"/>
      <c r="EE748" s="67"/>
      <c r="EF748" s="67"/>
      <c r="EG748" s="67"/>
      <c r="EH748" s="67"/>
      <c r="EI748" s="67"/>
      <c r="EJ748" s="67"/>
      <c r="EK748" s="67"/>
      <c r="EL748" s="67"/>
      <c r="EM748" s="67"/>
      <c r="EN748" s="67"/>
      <c r="EO748" s="67"/>
      <c r="EP748" s="67"/>
      <c r="EQ748" s="67"/>
      <c r="ER748" s="67"/>
      <c r="ES748" s="67"/>
      <c r="ET748" s="67"/>
      <c r="EU748" s="67"/>
      <c r="EV748" s="67"/>
      <c r="EW748" s="67"/>
      <c r="EX748" s="67"/>
      <c r="EY748" s="67"/>
      <c r="EZ748" s="67"/>
      <c r="FA748" s="67"/>
      <c r="FB748" s="67"/>
      <c r="FC748" s="67"/>
      <c r="FD748" s="67"/>
      <c r="FE748" s="67"/>
      <c r="FF748" s="67"/>
      <c r="FG748" s="67"/>
      <c r="FH748" s="67"/>
      <c r="FI748" s="67"/>
      <c r="FJ748" s="67"/>
      <c r="FK748" s="67"/>
      <c r="FL748" s="67"/>
      <c r="FM748" s="67"/>
      <c r="FN748" s="67"/>
      <c r="FO748" s="67"/>
      <c r="FP748" s="67"/>
      <c r="FQ748" s="67"/>
      <c r="FR748" s="67"/>
      <c r="FS748" s="67"/>
      <c r="FT748" s="67"/>
      <c r="FU748" s="67"/>
      <c r="FV748" s="67"/>
      <c r="FW748" s="67"/>
      <c r="FX748" s="67"/>
      <c r="FY748" s="67"/>
      <c r="FZ748" s="67"/>
      <c r="GA748" s="67"/>
      <c r="GB748" s="67"/>
      <c r="GC748" s="67"/>
      <c r="GD748" s="67"/>
      <c r="GE748" s="67"/>
      <c r="GF748" s="67"/>
      <c r="GG748" s="67"/>
      <c r="GH748" s="67"/>
      <c r="GI748" s="67"/>
      <c r="GJ748" s="67"/>
      <c r="GK748" s="67"/>
      <c r="GL748" s="67"/>
      <c r="GM748" s="67"/>
      <c r="GN748" s="67"/>
      <c r="GO748" s="67"/>
      <c r="GP748" s="67"/>
      <c r="GQ748" s="67"/>
      <c r="GR748" s="67"/>
      <c r="GS748" s="67"/>
      <c r="GT748" s="67"/>
      <c r="GU748" s="67"/>
      <c r="GV748" s="67"/>
      <c r="GW748" s="67"/>
      <c r="GX748" s="67"/>
      <c r="GY748" s="67"/>
      <c r="GZ748" s="67"/>
      <c r="HA748" s="67"/>
      <c r="HB748" s="67"/>
      <c r="HC748" s="67"/>
      <c r="HD748" s="67"/>
      <c r="HE748" s="67"/>
      <c r="HF748" s="67"/>
      <c r="HG748" s="67"/>
      <c r="HH748" s="67"/>
      <c r="HI748" s="67"/>
      <c r="HJ748" s="67"/>
      <c r="HK748" s="67"/>
      <c r="HL748" s="67"/>
      <c r="HM748" s="67"/>
      <c r="HN748" s="67"/>
      <c r="HO748" s="67"/>
      <c r="HP748" s="67"/>
      <c r="HQ748" s="67"/>
      <c r="HR748" s="67"/>
      <c r="HS748" s="67"/>
      <c r="HT748" s="67"/>
      <c r="HU748" s="67"/>
      <c r="HV748" s="67"/>
      <c r="HW748" s="67"/>
      <c r="HX748" s="67"/>
      <c r="HY748" s="67"/>
      <c r="HZ748" s="67"/>
      <c r="IA748" s="67"/>
      <c r="IB748" s="67"/>
      <c r="IC748" s="67"/>
      <c r="ID748" s="67"/>
      <c r="IE748" s="67"/>
      <c r="IF748" s="67"/>
      <c r="IG748" s="67"/>
      <c r="IH748" s="67"/>
      <c r="II748" s="67"/>
      <c r="IJ748" s="67"/>
      <c r="IK748" s="67"/>
      <c r="IL748" s="67"/>
      <c r="IM748" s="67"/>
      <c r="IN748" s="67"/>
      <c r="IO748" s="67"/>
      <c r="IP748" s="67"/>
      <c r="IQ748" s="67"/>
      <c r="IR748" s="67"/>
      <c r="IS748" s="67"/>
      <c r="IT748" s="67"/>
      <c r="IU748" s="67"/>
      <c r="IV748" s="67"/>
      <c r="IW748" s="67"/>
    </row>
    <row r="749" customFormat="false" ht="12.75" hidden="false" customHeight="false" outlineLevel="0" collapsed="false">
      <c r="A749" s="94" t="n">
        <v>508138</v>
      </c>
      <c r="B749" s="95" t="s">
        <v>59</v>
      </c>
      <c r="C749" s="94" t="n">
        <v>5</v>
      </c>
      <c r="D749" s="95" t="s">
        <v>83</v>
      </c>
      <c r="E749" s="95" t="s">
        <v>72</v>
      </c>
      <c r="F749" s="96" t="n">
        <v>35926</v>
      </c>
      <c r="G749" s="94" t="n">
        <v>413</v>
      </c>
      <c r="H749" s="95" t="s">
        <v>814</v>
      </c>
      <c r="I749" s="95" t="s">
        <v>116</v>
      </c>
      <c r="J749" s="94" t="n">
        <v>150273</v>
      </c>
      <c r="K749" s="95" t="s">
        <v>1047</v>
      </c>
      <c r="L749" s="95" t="s">
        <v>1052</v>
      </c>
      <c r="M749" s="95" t="s">
        <v>126</v>
      </c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7"/>
      <c r="Z749" s="67"/>
      <c r="AA749" s="67"/>
      <c r="AB749" s="67"/>
      <c r="AC749" s="67"/>
      <c r="AD749" s="67"/>
      <c r="AE749" s="67"/>
      <c r="AF749" s="67"/>
      <c r="AG749" s="67"/>
      <c r="AH749" s="67"/>
      <c r="AI749" s="67"/>
      <c r="AJ749" s="67"/>
      <c r="AK749" s="67"/>
      <c r="AL749" s="67"/>
      <c r="AM749" s="67"/>
      <c r="AN749" s="67"/>
      <c r="AO749" s="67"/>
      <c r="AP749" s="67"/>
      <c r="AQ749" s="67"/>
      <c r="AR749" s="67"/>
      <c r="AS749" s="67"/>
      <c r="AT749" s="67"/>
      <c r="AU749" s="67"/>
      <c r="AV749" s="67"/>
      <c r="AW749" s="67"/>
      <c r="AX749" s="67"/>
      <c r="AY749" s="67"/>
      <c r="AZ749" s="67"/>
      <c r="BA749" s="67"/>
      <c r="BB749" s="67"/>
      <c r="BC749" s="67"/>
      <c r="BD749" s="67"/>
      <c r="BE749" s="67"/>
      <c r="BF749" s="67"/>
      <c r="BG749" s="67"/>
      <c r="BH749" s="67"/>
      <c r="BI749" s="67"/>
      <c r="BJ749" s="67"/>
      <c r="BK749" s="67"/>
      <c r="BL749" s="67"/>
      <c r="BM749" s="67"/>
      <c r="BN749" s="67"/>
      <c r="BO749" s="67"/>
      <c r="BP749" s="67"/>
      <c r="BQ749" s="67"/>
      <c r="BR749" s="67"/>
      <c r="BS749" s="67"/>
      <c r="BT749" s="67"/>
      <c r="BU749" s="67"/>
      <c r="BV749" s="67"/>
      <c r="BW749" s="67"/>
      <c r="BX749" s="67"/>
      <c r="BY749" s="67"/>
      <c r="BZ749" s="67"/>
      <c r="CA749" s="67"/>
      <c r="CB749" s="67"/>
      <c r="CC749" s="67"/>
      <c r="CD749" s="67"/>
      <c r="CE749" s="67"/>
      <c r="CF749" s="67"/>
      <c r="CG749" s="67"/>
      <c r="CH749" s="67"/>
      <c r="CI749" s="67"/>
      <c r="CJ749" s="67"/>
      <c r="CK749" s="67"/>
      <c r="CL749" s="67"/>
      <c r="CM749" s="67"/>
      <c r="CN749" s="67"/>
      <c r="CO749" s="67"/>
      <c r="CP749" s="67"/>
      <c r="CQ749" s="67"/>
      <c r="CR749" s="67"/>
      <c r="CS749" s="67"/>
      <c r="CT749" s="67"/>
      <c r="CU749" s="67"/>
      <c r="CV749" s="67"/>
      <c r="CW749" s="67"/>
      <c r="CX749" s="67"/>
      <c r="CY749" s="67"/>
      <c r="CZ749" s="67"/>
      <c r="DA749" s="67"/>
      <c r="DB749" s="67"/>
      <c r="DC749" s="67"/>
      <c r="DD749" s="67"/>
      <c r="DE749" s="67"/>
      <c r="DF749" s="67"/>
      <c r="DG749" s="67"/>
      <c r="DH749" s="67"/>
      <c r="DI749" s="67"/>
      <c r="DJ749" s="67"/>
      <c r="DK749" s="67"/>
      <c r="DL749" s="67"/>
      <c r="DM749" s="67"/>
      <c r="DN749" s="67"/>
      <c r="DO749" s="67"/>
      <c r="DP749" s="67"/>
      <c r="DQ749" s="67"/>
      <c r="DR749" s="67"/>
      <c r="DS749" s="67"/>
      <c r="DT749" s="67"/>
      <c r="DU749" s="67"/>
      <c r="DV749" s="67"/>
      <c r="DW749" s="67"/>
      <c r="DX749" s="67"/>
      <c r="DY749" s="67"/>
      <c r="DZ749" s="67"/>
      <c r="EA749" s="67"/>
      <c r="EB749" s="67"/>
      <c r="EC749" s="67"/>
      <c r="ED749" s="67"/>
      <c r="EE749" s="67"/>
      <c r="EF749" s="67"/>
      <c r="EG749" s="67"/>
      <c r="EH749" s="67"/>
      <c r="EI749" s="67"/>
      <c r="EJ749" s="67"/>
      <c r="EK749" s="67"/>
      <c r="EL749" s="67"/>
      <c r="EM749" s="67"/>
      <c r="EN749" s="67"/>
      <c r="EO749" s="67"/>
      <c r="EP749" s="67"/>
      <c r="EQ749" s="67"/>
      <c r="ER749" s="67"/>
      <c r="ES749" s="67"/>
      <c r="ET749" s="67"/>
      <c r="EU749" s="67"/>
      <c r="EV749" s="67"/>
      <c r="EW749" s="67"/>
      <c r="EX749" s="67"/>
      <c r="EY749" s="67"/>
      <c r="EZ749" s="67"/>
      <c r="FA749" s="67"/>
      <c r="FB749" s="67"/>
      <c r="FC749" s="67"/>
      <c r="FD749" s="67"/>
      <c r="FE749" s="67"/>
      <c r="FF749" s="67"/>
      <c r="FG749" s="67"/>
      <c r="FH749" s="67"/>
      <c r="FI749" s="67"/>
      <c r="FJ749" s="67"/>
      <c r="FK749" s="67"/>
      <c r="FL749" s="67"/>
      <c r="FM749" s="67"/>
      <c r="FN749" s="67"/>
      <c r="FO749" s="67"/>
      <c r="FP749" s="67"/>
      <c r="FQ749" s="67"/>
      <c r="FR749" s="67"/>
      <c r="FS749" s="67"/>
      <c r="FT749" s="67"/>
      <c r="FU749" s="67"/>
      <c r="FV749" s="67"/>
      <c r="FW749" s="67"/>
      <c r="FX749" s="67"/>
      <c r="FY749" s="67"/>
      <c r="FZ749" s="67"/>
      <c r="GA749" s="67"/>
      <c r="GB749" s="67"/>
      <c r="GC749" s="67"/>
      <c r="GD749" s="67"/>
      <c r="GE749" s="67"/>
      <c r="GF749" s="67"/>
      <c r="GG749" s="67"/>
      <c r="GH749" s="67"/>
      <c r="GI749" s="67"/>
      <c r="GJ749" s="67"/>
      <c r="GK749" s="67"/>
      <c r="GL749" s="67"/>
      <c r="GM749" s="67"/>
      <c r="GN749" s="67"/>
      <c r="GO749" s="67"/>
      <c r="GP749" s="67"/>
      <c r="GQ749" s="67"/>
      <c r="GR749" s="67"/>
      <c r="GS749" s="67"/>
      <c r="GT749" s="67"/>
      <c r="GU749" s="67"/>
      <c r="GV749" s="67"/>
      <c r="GW749" s="67"/>
      <c r="GX749" s="67"/>
      <c r="GY749" s="67"/>
      <c r="GZ749" s="67"/>
      <c r="HA749" s="67"/>
      <c r="HB749" s="67"/>
      <c r="HC749" s="67"/>
      <c r="HD749" s="67"/>
      <c r="HE749" s="67"/>
      <c r="HF749" s="67"/>
      <c r="HG749" s="67"/>
      <c r="HH749" s="67"/>
      <c r="HI749" s="67"/>
      <c r="HJ749" s="67"/>
      <c r="HK749" s="67"/>
      <c r="HL749" s="67"/>
      <c r="HM749" s="67"/>
      <c r="HN749" s="67"/>
      <c r="HO749" s="67"/>
      <c r="HP749" s="67"/>
      <c r="HQ749" s="67"/>
      <c r="HR749" s="67"/>
      <c r="HS749" s="67"/>
      <c r="HT749" s="67"/>
      <c r="HU749" s="67"/>
      <c r="HV749" s="67"/>
      <c r="HW749" s="67"/>
      <c r="HX749" s="67"/>
      <c r="HY749" s="67"/>
      <c r="HZ749" s="67"/>
      <c r="IA749" s="67"/>
      <c r="IB749" s="67"/>
      <c r="IC749" s="67"/>
      <c r="ID749" s="67"/>
      <c r="IE749" s="67"/>
      <c r="IF749" s="67"/>
      <c r="IG749" s="67"/>
      <c r="IH749" s="67"/>
      <c r="II749" s="67"/>
      <c r="IJ749" s="67"/>
      <c r="IK749" s="67"/>
      <c r="IL749" s="67"/>
      <c r="IM749" s="67"/>
      <c r="IN749" s="67"/>
      <c r="IO749" s="67"/>
      <c r="IP749" s="67"/>
      <c r="IQ749" s="67"/>
      <c r="IR749" s="67"/>
      <c r="IS749" s="67"/>
      <c r="IT749" s="67"/>
      <c r="IU749" s="67"/>
      <c r="IV749" s="67"/>
      <c r="IW749" s="67"/>
    </row>
    <row r="750" customFormat="false" ht="12.75" hidden="false" customHeight="false" outlineLevel="0" collapsed="false">
      <c r="A750" s="94" t="n">
        <v>519005</v>
      </c>
      <c r="B750" s="95" t="s">
        <v>59</v>
      </c>
      <c r="C750" s="94" t="n">
        <v>2</v>
      </c>
      <c r="D750" s="95" t="s">
        <v>13</v>
      </c>
      <c r="E750" s="95" t="s">
        <v>72</v>
      </c>
      <c r="F750" s="96" t="n">
        <v>34183</v>
      </c>
      <c r="G750" s="94" t="n">
        <v>413</v>
      </c>
      <c r="H750" s="95" t="s">
        <v>814</v>
      </c>
      <c r="I750" s="95" t="s">
        <v>116</v>
      </c>
      <c r="J750" s="94" t="n">
        <v>150273</v>
      </c>
      <c r="K750" s="95" t="s">
        <v>1047</v>
      </c>
      <c r="L750" s="95" t="s">
        <v>1053</v>
      </c>
      <c r="M750" s="95" t="s">
        <v>258</v>
      </c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7"/>
      <c r="Z750" s="67"/>
      <c r="AA750" s="67"/>
      <c r="AB750" s="67"/>
      <c r="AC750" s="67"/>
      <c r="AD750" s="67"/>
      <c r="AE750" s="67"/>
      <c r="AF750" s="67"/>
      <c r="AG750" s="67"/>
      <c r="AH750" s="67"/>
      <c r="AI750" s="67"/>
      <c r="AJ750" s="67"/>
      <c r="AK750" s="67"/>
      <c r="AL750" s="67"/>
      <c r="AM750" s="67"/>
      <c r="AN750" s="67"/>
      <c r="AO750" s="67"/>
      <c r="AP750" s="67"/>
      <c r="AQ750" s="67"/>
      <c r="AR750" s="67"/>
      <c r="AS750" s="67"/>
      <c r="AT750" s="67"/>
      <c r="AU750" s="67"/>
      <c r="AV750" s="67"/>
      <c r="AW750" s="67"/>
      <c r="AX750" s="67"/>
      <c r="AY750" s="67"/>
      <c r="AZ750" s="67"/>
      <c r="BA750" s="67"/>
      <c r="BB750" s="67"/>
      <c r="BC750" s="67"/>
      <c r="BD750" s="67"/>
      <c r="BE750" s="67"/>
      <c r="BF750" s="67"/>
      <c r="BG750" s="67"/>
      <c r="BH750" s="67"/>
      <c r="BI750" s="67"/>
      <c r="BJ750" s="67"/>
      <c r="BK750" s="67"/>
      <c r="BL750" s="67"/>
      <c r="BM750" s="67"/>
      <c r="BN750" s="67"/>
      <c r="BO750" s="67"/>
      <c r="BP750" s="67"/>
      <c r="BQ750" s="67"/>
      <c r="BR750" s="67"/>
      <c r="BS750" s="67"/>
      <c r="BT750" s="67"/>
      <c r="BU750" s="67"/>
      <c r="BV750" s="67"/>
      <c r="BW750" s="67"/>
      <c r="BX750" s="67"/>
      <c r="BY750" s="67"/>
      <c r="BZ750" s="67"/>
      <c r="CA750" s="67"/>
      <c r="CB750" s="67"/>
      <c r="CC750" s="67"/>
      <c r="CD750" s="67"/>
      <c r="CE750" s="67"/>
      <c r="CF750" s="67"/>
      <c r="CG750" s="67"/>
      <c r="CH750" s="67"/>
      <c r="CI750" s="67"/>
      <c r="CJ750" s="67"/>
      <c r="CK750" s="67"/>
      <c r="CL750" s="67"/>
      <c r="CM750" s="67"/>
      <c r="CN750" s="67"/>
      <c r="CO750" s="67"/>
      <c r="CP750" s="67"/>
      <c r="CQ750" s="67"/>
      <c r="CR750" s="67"/>
      <c r="CS750" s="67"/>
      <c r="CT750" s="67"/>
      <c r="CU750" s="67"/>
      <c r="CV750" s="67"/>
      <c r="CW750" s="67"/>
      <c r="CX750" s="67"/>
      <c r="CY750" s="67"/>
      <c r="CZ750" s="67"/>
      <c r="DA750" s="67"/>
      <c r="DB750" s="67"/>
      <c r="DC750" s="67"/>
      <c r="DD750" s="67"/>
      <c r="DE750" s="67"/>
      <c r="DF750" s="67"/>
      <c r="DG750" s="67"/>
      <c r="DH750" s="67"/>
      <c r="DI750" s="67"/>
      <c r="DJ750" s="67"/>
      <c r="DK750" s="67"/>
      <c r="DL750" s="67"/>
      <c r="DM750" s="67"/>
      <c r="DN750" s="67"/>
      <c r="DO750" s="67"/>
      <c r="DP750" s="67"/>
      <c r="DQ750" s="67"/>
      <c r="DR750" s="67"/>
      <c r="DS750" s="67"/>
      <c r="DT750" s="67"/>
      <c r="DU750" s="67"/>
      <c r="DV750" s="67"/>
      <c r="DW750" s="67"/>
      <c r="DX750" s="67"/>
      <c r="DY750" s="67"/>
      <c r="DZ750" s="67"/>
      <c r="EA750" s="67"/>
      <c r="EB750" s="67"/>
      <c r="EC750" s="67"/>
      <c r="ED750" s="67"/>
      <c r="EE750" s="67"/>
      <c r="EF750" s="67"/>
      <c r="EG750" s="67"/>
      <c r="EH750" s="67"/>
      <c r="EI750" s="67"/>
      <c r="EJ750" s="67"/>
      <c r="EK750" s="67"/>
      <c r="EL750" s="67"/>
      <c r="EM750" s="67"/>
      <c r="EN750" s="67"/>
      <c r="EO750" s="67"/>
      <c r="EP750" s="67"/>
      <c r="EQ750" s="67"/>
      <c r="ER750" s="67"/>
      <c r="ES750" s="67"/>
      <c r="ET750" s="67"/>
      <c r="EU750" s="67"/>
      <c r="EV750" s="67"/>
      <c r="EW750" s="67"/>
      <c r="EX750" s="67"/>
      <c r="EY750" s="67"/>
      <c r="EZ750" s="67"/>
      <c r="FA750" s="67"/>
      <c r="FB750" s="67"/>
      <c r="FC750" s="67"/>
      <c r="FD750" s="67"/>
      <c r="FE750" s="67"/>
      <c r="FF750" s="67"/>
      <c r="FG750" s="67"/>
      <c r="FH750" s="67"/>
      <c r="FI750" s="67"/>
      <c r="FJ750" s="67"/>
      <c r="FK750" s="67"/>
      <c r="FL750" s="67"/>
      <c r="FM750" s="67"/>
      <c r="FN750" s="67"/>
      <c r="FO750" s="67"/>
      <c r="FP750" s="67"/>
      <c r="FQ750" s="67"/>
      <c r="FR750" s="67"/>
      <c r="FS750" s="67"/>
      <c r="FT750" s="67"/>
      <c r="FU750" s="67"/>
      <c r="FV750" s="67"/>
      <c r="FW750" s="67"/>
      <c r="FX750" s="67"/>
      <c r="FY750" s="67"/>
      <c r="FZ750" s="67"/>
      <c r="GA750" s="67"/>
      <c r="GB750" s="67"/>
      <c r="GC750" s="67"/>
      <c r="GD750" s="67"/>
      <c r="GE750" s="67"/>
      <c r="GF750" s="67"/>
      <c r="GG750" s="67"/>
      <c r="GH750" s="67"/>
      <c r="GI750" s="67"/>
      <c r="GJ750" s="67"/>
      <c r="GK750" s="67"/>
      <c r="GL750" s="67"/>
      <c r="GM750" s="67"/>
      <c r="GN750" s="67"/>
      <c r="GO750" s="67"/>
      <c r="GP750" s="67"/>
      <c r="GQ750" s="67"/>
      <c r="GR750" s="67"/>
      <c r="GS750" s="67"/>
      <c r="GT750" s="67"/>
      <c r="GU750" s="67"/>
      <c r="GV750" s="67"/>
      <c r="GW750" s="67"/>
      <c r="GX750" s="67"/>
      <c r="GY750" s="67"/>
      <c r="GZ750" s="67"/>
      <c r="HA750" s="67"/>
      <c r="HB750" s="67"/>
      <c r="HC750" s="67"/>
      <c r="HD750" s="67"/>
      <c r="HE750" s="67"/>
      <c r="HF750" s="67"/>
      <c r="HG750" s="67"/>
      <c r="HH750" s="67"/>
      <c r="HI750" s="67"/>
      <c r="HJ750" s="67"/>
      <c r="HK750" s="67"/>
      <c r="HL750" s="67"/>
      <c r="HM750" s="67"/>
      <c r="HN750" s="67"/>
      <c r="HO750" s="67"/>
      <c r="HP750" s="67"/>
      <c r="HQ750" s="67"/>
      <c r="HR750" s="67"/>
      <c r="HS750" s="67"/>
      <c r="HT750" s="67"/>
      <c r="HU750" s="67"/>
      <c r="HV750" s="67"/>
      <c r="HW750" s="67"/>
      <c r="HX750" s="67"/>
      <c r="HY750" s="67"/>
      <c r="HZ750" s="67"/>
      <c r="IA750" s="67"/>
      <c r="IB750" s="67"/>
      <c r="IC750" s="67"/>
      <c r="ID750" s="67"/>
      <c r="IE750" s="67"/>
      <c r="IF750" s="67"/>
      <c r="IG750" s="67"/>
      <c r="IH750" s="67"/>
      <c r="II750" s="67"/>
      <c r="IJ750" s="67"/>
      <c r="IK750" s="67"/>
      <c r="IL750" s="67"/>
      <c r="IM750" s="67"/>
      <c r="IN750" s="67"/>
      <c r="IO750" s="67"/>
      <c r="IP750" s="67"/>
      <c r="IQ750" s="67"/>
      <c r="IR750" s="67"/>
      <c r="IS750" s="67"/>
      <c r="IT750" s="67"/>
      <c r="IU750" s="67"/>
      <c r="IV750" s="67"/>
      <c r="IW750" s="67"/>
    </row>
    <row r="751" customFormat="false" ht="12.75" hidden="false" customHeight="false" outlineLevel="0" collapsed="false">
      <c r="A751" s="94" t="n">
        <v>560519</v>
      </c>
      <c r="B751" s="95" t="s">
        <v>59</v>
      </c>
      <c r="C751" s="94" t="n">
        <v>14</v>
      </c>
      <c r="D751" s="95" t="s">
        <v>881</v>
      </c>
      <c r="E751" s="95" t="s">
        <v>28</v>
      </c>
      <c r="F751" s="96" t="n">
        <v>36724</v>
      </c>
      <c r="G751" s="94" t="n">
        <v>413</v>
      </c>
      <c r="H751" s="95" t="s">
        <v>814</v>
      </c>
      <c r="I751" s="95" t="s">
        <v>116</v>
      </c>
      <c r="J751" s="94" t="n">
        <v>150273</v>
      </c>
      <c r="K751" s="95" t="s">
        <v>1047</v>
      </c>
      <c r="L751" s="95" t="s">
        <v>1054</v>
      </c>
      <c r="M751" s="95" t="s">
        <v>1055</v>
      </c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7"/>
      <c r="Z751" s="67"/>
      <c r="AA751" s="67"/>
      <c r="AB751" s="67"/>
      <c r="AC751" s="67"/>
      <c r="AD751" s="67"/>
      <c r="AE751" s="67"/>
      <c r="AF751" s="67"/>
      <c r="AG751" s="67"/>
      <c r="AH751" s="67"/>
      <c r="AI751" s="67"/>
      <c r="AJ751" s="67"/>
      <c r="AK751" s="67"/>
      <c r="AL751" s="67"/>
      <c r="AM751" s="67"/>
      <c r="AN751" s="67"/>
      <c r="AO751" s="67"/>
      <c r="AP751" s="67"/>
      <c r="AQ751" s="67"/>
      <c r="AR751" s="67"/>
      <c r="AS751" s="67"/>
      <c r="AT751" s="67"/>
      <c r="AU751" s="67"/>
      <c r="AV751" s="67"/>
      <c r="AW751" s="67"/>
      <c r="AX751" s="67"/>
      <c r="AY751" s="67"/>
      <c r="AZ751" s="67"/>
      <c r="BA751" s="67"/>
      <c r="BB751" s="67"/>
      <c r="BC751" s="67"/>
      <c r="BD751" s="67"/>
      <c r="BE751" s="67"/>
      <c r="BF751" s="67"/>
      <c r="BG751" s="67"/>
      <c r="BH751" s="67"/>
      <c r="BI751" s="67"/>
      <c r="BJ751" s="67"/>
      <c r="BK751" s="67"/>
      <c r="BL751" s="67"/>
      <c r="BM751" s="67"/>
      <c r="BN751" s="67"/>
      <c r="BO751" s="67"/>
      <c r="BP751" s="67"/>
      <c r="BQ751" s="67"/>
      <c r="BR751" s="67"/>
      <c r="BS751" s="67"/>
      <c r="BT751" s="67"/>
      <c r="BU751" s="67"/>
      <c r="BV751" s="67"/>
      <c r="BW751" s="67"/>
      <c r="BX751" s="67"/>
      <c r="BY751" s="67"/>
      <c r="BZ751" s="67"/>
      <c r="CA751" s="67"/>
      <c r="CB751" s="67"/>
      <c r="CC751" s="67"/>
      <c r="CD751" s="67"/>
      <c r="CE751" s="67"/>
      <c r="CF751" s="67"/>
      <c r="CG751" s="67"/>
      <c r="CH751" s="67"/>
      <c r="CI751" s="67"/>
      <c r="CJ751" s="67"/>
      <c r="CK751" s="67"/>
      <c r="CL751" s="67"/>
      <c r="CM751" s="67"/>
      <c r="CN751" s="67"/>
      <c r="CO751" s="67"/>
      <c r="CP751" s="67"/>
      <c r="CQ751" s="67"/>
      <c r="CR751" s="67"/>
      <c r="CS751" s="67"/>
      <c r="CT751" s="67"/>
      <c r="CU751" s="67"/>
      <c r="CV751" s="67"/>
      <c r="CW751" s="67"/>
      <c r="CX751" s="67"/>
      <c r="CY751" s="67"/>
      <c r="CZ751" s="67"/>
      <c r="DA751" s="67"/>
      <c r="DB751" s="67"/>
      <c r="DC751" s="67"/>
      <c r="DD751" s="67"/>
      <c r="DE751" s="67"/>
      <c r="DF751" s="67"/>
      <c r="DG751" s="67"/>
      <c r="DH751" s="67"/>
      <c r="DI751" s="67"/>
      <c r="DJ751" s="67"/>
      <c r="DK751" s="67"/>
      <c r="DL751" s="67"/>
      <c r="DM751" s="67"/>
      <c r="DN751" s="67"/>
      <c r="DO751" s="67"/>
      <c r="DP751" s="67"/>
      <c r="DQ751" s="67"/>
      <c r="DR751" s="67"/>
      <c r="DS751" s="67"/>
      <c r="DT751" s="67"/>
      <c r="DU751" s="67"/>
      <c r="DV751" s="67"/>
      <c r="DW751" s="67"/>
      <c r="DX751" s="67"/>
      <c r="DY751" s="67"/>
      <c r="DZ751" s="67"/>
      <c r="EA751" s="67"/>
      <c r="EB751" s="67"/>
      <c r="EC751" s="67"/>
      <c r="ED751" s="67"/>
      <c r="EE751" s="67"/>
      <c r="EF751" s="67"/>
      <c r="EG751" s="67"/>
      <c r="EH751" s="67"/>
      <c r="EI751" s="67"/>
      <c r="EJ751" s="67"/>
      <c r="EK751" s="67"/>
      <c r="EL751" s="67"/>
      <c r="EM751" s="67"/>
      <c r="EN751" s="67"/>
      <c r="EO751" s="67"/>
      <c r="EP751" s="67"/>
      <c r="EQ751" s="67"/>
      <c r="ER751" s="67"/>
      <c r="ES751" s="67"/>
      <c r="ET751" s="67"/>
      <c r="EU751" s="67"/>
      <c r="EV751" s="67"/>
      <c r="EW751" s="67"/>
      <c r="EX751" s="67"/>
      <c r="EY751" s="67"/>
      <c r="EZ751" s="67"/>
      <c r="FA751" s="67"/>
      <c r="FB751" s="67"/>
      <c r="FC751" s="67"/>
      <c r="FD751" s="67"/>
      <c r="FE751" s="67"/>
      <c r="FF751" s="67"/>
      <c r="FG751" s="67"/>
      <c r="FH751" s="67"/>
      <c r="FI751" s="67"/>
      <c r="FJ751" s="67"/>
      <c r="FK751" s="67"/>
      <c r="FL751" s="67"/>
      <c r="FM751" s="67"/>
      <c r="FN751" s="67"/>
      <c r="FO751" s="67"/>
      <c r="FP751" s="67"/>
      <c r="FQ751" s="67"/>
      <c r="FR751" s="67"/>
      <c r="FS751" s="67"/>
      <c r="FT751" s="67"/>
      <c r="FU751" s="67"/>
      <c r="FV751" s="67"/>
      <c r="FW751" s="67"/>
      <c r="FX751" s="67"/>
      <c r="FY751" s="67"/>
      <c r="FZ751" s="67"/>
      <c r="GA751" s="67"/>
      <c r="GB751" s="67"/>
      <c r="GC751" s="67"/>
      <c r="GD751" s="67"/>
      <c r="GE751" s="67"/>
      <c r="GF751" s="67"/>
      <c r="GG751" s="67"/>
      <c r="GH751" s="67"/>
      <c r="GI751" s="67"/>
      <c r="GJ751" s="67"/>
      <c r="GK751" s="67"/>
      <c r="GL751" s="67"/>
      <c r="GM751" s="67"/>
      <c r="GN751" s="67"/>
      <c r="GO751" s="67"/>
      <c r="GP751" s="67"/>
      <c r="GQ751" s="67"/>
      <c r="GR751" s="67"/>
      <c r="GS751" s="67"/>
      <c r="GT751" s="67"/>
      <c r="GU751" s="67"/>
      <c r="GV751" s="67"/>
      <c r="GW751" s="67"/>
      <c r="GX751" s="67"/>
      <c r="GY751" s="67"/>
      <c r="GZ751" s="67"/>
      <c r="HA751" s="67"/>
      <c r="HB751" s="67"/>
      <c r="HC751" s="67"/>
      <c r="HD751" s="67"/>
      <c r="HE751" s="67"/>
      <c r="HF751" s="67"/>
      <c r="HG751" s="67"/>
      <c r="HH751" s="67"/>
      <c r="HI751" s="67"/>
      <c r="HJ751" s="67"/>
      <c r="HK751" s="67"/>
      <c r="HL751" s="67"/>
      <c r="HM751" s="67"/>
      <c r="HN751" s="67"/>
      <c r="HO751" s="67"/>
      <c r="HP751" s="67"/>
      <c r="HQ751" s="67"/>
      <c r="HR751" s="67"/>
      <c r="HS751" s="67"/>
      <c r="HT751" s="67"/>
      <c r="HU751" s="67"/>
      <c r="HV751" s="67"/>
      <c r="HW751" s="67"/>
      <c r="HX751" s="67"/>
      <c r="HY751" s="67"/>
      <c r="HZ751" s="67"/>
      <c r="IA751" s="67"/>
      <c r="IB751" s="67"/>
      <c r="IC751" s="67"/>
      <c r="ID751" s="67"/>
      <c r="IE751" s="67"/>
      <c r="IF751" s="67"/>
      <c r="IG751" s="67"/>
      <c r="IH751" s="67"/>
      <c r="II751" s="67"/>
      <c r="IJ751" s="67"/>
      <c r="IK751" s="67"/>
      <c r="IL751" s="67"/>
      <c r="IM751" s="67"/>
      <c r="IN751" s="67"/>
      <c r="IO751" s="67"/>
      <c r="IP751" s="67"/>
      <c r="IQ751" s="67"/>
      <c r="IR751" s="67"/>
      <c r="IS751" s="67"/>
      <c r="IT751" s="67"/>
      <c r="IU751" s="67"/>
      <c r="IV751" s="67"/>
      <c r="IW751" s="67"/>
    </row>
    <row r="752" customFormat="false" ht="12.75" hidden="false" customHeight="false" outlineLevel="0" collapsed="false">
      <c r="A752" s="94" t="n">
        <v>560752</v>
      </c>
      <c r="B752" s="95" t="s">
        <v>59</v>
      </c>
      <c r="C752" s="94" t="n">
        <v>7</v>
      </c>
      <c r="D752" s="95" t="s">
        <v>91</v>
      </c>
      <c r="E752" s="95" t="s">
        <v>72</v>
      </c>
      <c r="F752" s="96" t="n">
        <v>36724</v>
      </c>
      <c r="G752" s="94" t="n">
        <v>413</v>
      </c>
      <c r="H752" s="95" t="s">
        <v>814</v>
      </c>
      <c r="I752" s="95" t="s">
        <v>116</v>
      </c>
      <c r="J752" s="94" t="n">
        <v>150273</v>
      </c>
      <c r="K752" s="95" t="s">
        <v>1047</v>
      </c>
      <c r="L752" s="95" t="s">
        <v>1056</v>
      </c>
      <c r="M752" s="95" t="s">
        <v>396</v>
      </c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7"/>
      <c r="Z752" s="67"/>
      <c r="AA752" s="67"/>
      <c r="AB752" s="67"/>
      <c r="AC752" s="67"/>
      <c r="AD752" s="67"/>
      <c r="AE752" s="67"/>
      <c r="AF752" s="67"/>
      <c r="AG752" s="67"/>
      <c r="AH752" s="67"/>
      <c r="AI752" s="67"/>
      <c r="AJ752" s="67"/>
      <c r="AK752" s="67"/>
      <c r="AL752" s="67"/>
      <c r="AM752" s="67"/>
      <c r="AN752" s="67"/>
      <c r="AO752" s="67"/>
      <c r="AP752" s="67"/>
      <c r="AQ752" s="67"/>
      <c r="AR752" s="67"/>
      <c r="AS752" s="67"/>
      <c r="AT752" s="67"/>
      <c r="AU752" s="67"/>
      <c r="AV752" s="67"/>
      <c r="AW752" s="67"/>
      <c r="AX752" s="67"/>
      <c r="AY752" s="67"/>
      <c r="AZ752" s="67"/>
      <c r="BA752" s="67"/>
      <c r="BB752" s="67"/>
      <c r="BC752" s="67"/>
      <c r="BD752" s="67"/>
      <c r="BE752" s="67"/>
      <c r="BF752" s="67"/>
      <c r="BG752" s="67"/>
      <c r="BH752" s="67"/>
      <c r="BI752" s="67"/>
      <c r="BJ752" s="67"/>
      <c r="BK752" s="67"/>
      <c r="BL752" s="67"/>
      <c r="BM752" s="67"/>
      <c r="BN752" s="67"/>
      <c r="BO752" s="67"/>
      <c r="BP752" s="67"/>
      <c r="BQ752" s="67"/>
      <c r="BR752" s="67"/>
      <c r="BS752" s="67"/>
      <c r="BT752" s="67"/>
      <c r="BU752" s="67"/>
      <c r="BV752" s="67"/>
      <c r="BW752" s="67"/>
      <c r="BX752" s="67"/>
      <c r="BY752" s="67"/>
      <c r="BZ752" s="67"/>
      <c r="CA752" s="67"/>
      <c r="CB752" s="67"/>
      <c r="CC752" s="67"/>
      <c r="CD752" s="67"/>
      <c r="CE752" s="67"/>
      <c r="CF752" s="67"/>
      <c r="CG752" s="67"/>
      <c r="CH752" s="67"/>
      <c r="CI752" s="67"/>
      <c r="CJ752" s="67"/>
      <c r="CK752" s="67"/>
      <c r="CL752" s="67"/>
      <c r="CM752" s="67"/>
      <c r="CN752" s="67"/>
      <c r="CO752" s="67"/>
      <c r="CP752" s="67"/>
      <c r="CQ752" s="67"/>
      <c r="CR752" s="67"/>
      <c r="CS752" s="67"/>
      <c r="CT752" s="67"/>
      <c r="CU752" s="67"/>
      <c r="CV752" s="67"/>
      <c r="CW752" s="67"/>
      <c r="CX752" s="67"/>
      <c r="CY752" s="67"/>
      <c r="CZ752" s="67"/>
      <c r="DA752" s="67"/>
      <c r="DB752" s="67"/>
      <c r="DC752" s="67"/>
      <c r="DD752" s="67"/>
      <c r="DE752" s="67"/>
      <c r="DF752" s="67"/>
      <c r="DG752" s="67"/>
      <c r="DH752" s="67"/>
      <c r="DI752" s="67"/>
      <c r="DJ752" s="67"/>
      <c r="DK752" s="67"/>
      <c r="DL752" s="67"/>
      <c r="DM752" s="67"/>
      <c r="DN752" s="67"/>
      <c r="DO752" s="67"/>
      <c r="DP752" s="67"/>
      <c r="DQ752" s="67"/>
      <c r="DR752" s="67"/>
      <c r="DS752" s="67"/>
      <c r="DT752" s="67"/>
      <c r="DU752" s="67"/>
      <c r="DV752" s="67"/>
      <c r="DW752" s="67"/>
      <c r="DX752" s="67"/>
      <c r="DY752" s="67"/>
      <c r="DZ752" s="67"/>
      <c r="EA752" s="67"/>
      <c r="EB752" s="67"/>
      <c r="EC752" s="67"/>
      <c r="ED752" s="67"/>
      <c r="EE752" s="67"/>
      <c r="EF752" s="67"/>
      <c r="EG752" s="67"/>
      <c r="EH752" s="67"/>
      <c r="EI752" s="67"/>
      <c r="EJ752" s="67"/>
      <c r="EK752" s="67"/>
      <c r="EL752" s="67"/>
      <c r="EM752" s="67"/>
      <c r="EN752" s="67"/>
      <c r="EO752" s="67"/>
      <c r="EP752" s="67"/>
      <c r="EQ752" s="67"/>
      <c r="ER752" s="67"/>
      <c r="ES752" s="67"/>
      <c r="ET752" s="67"/>
      <c r="EU752" s="67"/>
      <c r="EV752" s="67"/>
      <c r="EW752" s="67"/>
      <c r="EX752" s="67"/>
      <c r="EY752" s="67"/>
      <c r="EZ752" s="67"/>
      <c r="FA752" s="67"/>
      <c r="FB752" s="67"/>
      <c r="FC752" s="67"/>
      <c r="FD752" s="67"/>
      <c r="FE752" s="67"/>
      <c r="FF752" s="67"/>
      <c r="FG752" s="67"/>
      <c r="FH752" s="67"/>
      <c r="FI752" s="67"/>
      <c r="FJ752" s="67"/>
      <c r="FK752" s="67"/>
      <c r="FL752" s="67"/>
      <c r="FM752" s="67"/>
      <c r="FN752" s="67"/>
      <c r="FO752" s="67"/>
      <c r="FP752" s="67"/>
      <c r="FQ752" s="67"/>
      <c r="FR752" s="67"/>
      <c r="FS752" s="67"/>
      <c r="FT752" s="67"/>
      <c r="FU752" s="67"/>
      <c r="FV752" s="67"/>
      <c r="FW752" s="67"/>
      <c r="FX752" s="67"/>
      <c r="FY752" s="67"/>
      <c r="FZ752" s="67"/>
      <c r="GA752" s="67"/>
      <c r="GB752" s="67"/>
      <c r="GC752" s="67"/>
      <c r="GD752" s="67"/>
      <c r="GE752" s="67"/>
      <c r="GF752" s="67"/>
      <c r="GG752" s="67"/>
      <c r="GH752" s="67"/>
      <c r="GI752" s="67"/>
      <c r="GJ752" s="67"/>
      <c r="GK752" s="67"/>
      <c r="GL752" s="67"/>
      <c r="GM752" s="67"/>
      <c r="GN752" s="67"/>
      <c r="GO752" s="67"/>
      <c r="GP752" s="67"/>
      <c r="GQ752" s="67"/>
      <c r="GR752" s="67"/>
      <c r="GS752" s="67"/>
      <c r="GT752" s="67"/>
      <c r="GU752" s="67"/>
      <c r="GV752" s="67"/>
      <c r="GW752" s="67"/>
      <c r="GX752" s="67"/>
      <c r="GY752" s="67"/>
      <c r="GZ752" s="67"/>
      <c r="HA752" s="67"/>
      <c r="HB752" s="67"/>
      <c r="HC752" s="67"/>
      <c r="HD752" s="67"/>
      <c r="HE752" s="67"/>
      <c r="HF752" s="67"/>
      <c r="HG752" s="67"/>
      <c r="HH752" s="67"/>
      <c r="HI752" s="67"/>
      <c r="HJ752" s="67"/>
      <c r="HK752" s="67"/>
      <c r="HL752" s="67"/>
      <c r="HM752" s="67"/>
      <c r="HN752" s="67"/>
      <c r="HO752" s="67"/>
      <c r="HP752" s="67"/>
      <c r="HQ752" s="67"/>
      <c r="HR752" s="67"/>
      <c r="HS752" s="67"/>
      <c r="HT752" s="67"/>
      <c r="HU752" s="67"/>
      <c r="HV752" s="67"/>
      <c r="HW752" s="67"/>
      <c r="HX752" s="67"/>
      <c r="HY752" s="67"/>
      <c r="HZ752" s="67"/>
      <c r="IA752" s="67"/>
      <c r="IB752" s="67"/>
      <c r="IC752" s="67"/>
      <c r="ID752" s="67"/>
      <c r="IE752" s="67"/>
      <c r="IF752" s="67"/>
      <c r="IG752" s="67"/>
      <c r="IH752" s="67"/>
      <c r="II752" s="67"/>
      <c r="IJ752" s="67"/>
      <c r="IK752" s="67"/>
      <c r="IL752" s="67"/>
      <c r="IM752" s="67"/>
      <c r="IN752" s="67"/>
      <c r="IO752" s="67"/>
      <c r="IP752" s="67"/>
      <c r="IQ752" s="67"/>
      <c r="IR752" s="67"/>
      <c r="IS752" s="67"/>
      <c r="IT752" s="67"/>
      <c r="IU752" s="67"/>
      <c r="IV752" s="67"/>
      <c r="IW752" s="67"/>
    </row>
    <row r="753" customFormat="false" ht="12.75" hidden="false" customHeight="false" outlineLevel="0" collapsed="false">
      <c r="A753" s="94" t="n">
        <v>569495</v>
      </c>
      <c r="B753" s="95" t="s">
        <v>6</v>
      </c>
      <c r="C753" s="94" t="n">
        <v>8</v>
      </c>
      <c r="D753" s="95" t="s">
        <v>17</v>
      </c>
      <c r="E753" s="95" t="s">
        <v>72</v>
      </c>
      <c r="F753" s="96" t="n">
        <v>37012</v>
      </c>
      <c r="G753" s="94" t="n">
        <v>413</v>
      </c>
      <c r="H753" s="95" t="s">
        <v>814</v>
      </c>
      <c r="I753" s="95" t="s">
        <v>116</v>
      </c>
      <c r="J753" s="94" t="n">
        <v>150273</v>
      </c>
      <c r="K753" s="95" t="s">
        <v>1047</v>
      </c>
      <c r="L753" s="95" t="s">
        <v>1057</v>
      </c>
      <c r="M753" s="95" t="s">
        <v>142</v>
      </c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7"/>
      <c r="Z753" s="67"/>
      <c r="AA753" s="67"/>
      <c r="AB753" s="67"/>
      <c r="AC753" s="67"/>
      <c r="AD753" s="67"/>
      <c r="AE753" s="67"/>
      <c r="AF753" s="67"/>
      <c r="AG753" s="67"/>
      <c r="AH753" s="67"/>
      <c r="AI753" s="67"/>
      <c r="AJ753" s="67"/>
      <c r="AK753" s="67"/>
      <c r="AL753" s="67"/>
      <c r="AM753" s="67"/>
      <c r="AN753" s="67"/>
      <c r="AO753" s="67"/>
      <c r="AP753" s="67"/>
      <c r="AQ753" s="67"/>
      <c r="AR753" s="67"/>
      <c r="AS753" s="67"/>
      <c r="AT753" s="67"/>
      <c r="AU753" s="67"/>
      <c r="AV753" s="67"/>
      <c r="AW753" s="67"/>
      <c r="AX753" s="67"/>
      <c r="AY753" s="67"/>
      <c r="AZ753" s="67"/>
      <c r="BA753" s="67"/>
      <c r="BB753" s="67"/>
      <c r="BC753" s="67"/>
      <c r="BD753" s="67"/>
      <c r="BE753" s="67"/>
      <c r="BF753" s="67"/>
      <c r="BG753" s="67"/>
      <c r="BH753" s="67"/>
      <c r="BI753" s="67"/>
      <c r="BJ753" s="67"/>
      <c r="BK753" s="67"/>
      <c r="BL753" s="67"/>
      <c r="BM753" s="67"/>
      <c r="BN753" s="67"/>
      <c r="BO753" s="67"/>
      <c r="BP753" s="67"/>
      <c r="BQ753" s="67"/>
      <c r="BR753" s="67"/>
      <c r="BS753" s="67"/>
      <c r="BT753" s="67"/>
      <c r="BU753" s="67"/>
      <c r="BV753" s="67"/>
      <c r="BW753" s="67"/>
      <c r="BX753" s="67"/>
      <c r="BY753" s="67"/>
      <c r="BZ753" s="67"/>
      <c r="CA753" s="67"/>
      <c r="CB753" s="67"/>
      <c r="CC753" s="67"/>
      <c r="CD753" s="67"/>
      <c r="CE753" s="67"/>
      <c r="CF753" s="67"/>
      <c r="CG753" s="67"/>
      <c r="CH753" s="67"/>
      <c r="CI753" s="67"/>
      <c r="CJ753" s="67"/>
      <c r="CK753" s="67"/>
      <c r="CL753" s="67"/>
      <c r="CM753" s="67"/>
      <c r="CN753" s="67"/>
      <c r="CO753" s="67"/>
      <c r="CP753" s="67"/>
      <c r="CQ753" s="67"/>
      <c r="CR753" s="67"/>
      <c r="CS753" s="67"/>
      <c r="CT753" s="67"/>
      <c r="CU753" s="67"/>
      <c r="CV753" s="67"/>
      <c r="CW753" s="67"/>
      <c r="CX753" s="67"/>
      <c r="CY753" s="67"/>
      <c r="CZ753" s="67"/>
      <c r="DA753" s="67"/>
      <c r="DB753" s="67"/>
      <c r="DC753" s="67"/>
      <c r="DD753" s="67"/>
      <c r="DE753" s="67"/>
      <c r="DF753" s="67"/>
      <c r="DG753" s="67"/>
      <c r="DH753" s="67"/>
      <c r="DI753" s="67"/>
      <c r="DJ753" s="67"/>
      <c r="DK753" s="67"/>
      <c r="DL753" s="67"/>
      <c r="DM753" s="67"/>
      <c r="DN753" s="67"/>
      <c r="DO753" s="67"/>
      <c r="DP753" s="67"/>
      <c r="DQ753" s="67"/>
      <c r="DR753" s="67"/>
      <c r="DS753" s="67"/>
      <c r="DT753" s="67"/>
      <c r="DU753" s="67"/>
      <c r="DV753" s="67"/>
      <c r="DW753" s="67"/>
      <c r="DX753" s="67"/>
      <c r="DY753" s="67"/>
      <c r="DZ753" s="67"/>
      <c r="EA753" s="67"/>
      <c r="EB753" s="67"/>
      <c r="EC753" s="67"/>
      <c r="ED753" s="67"/>
      <c r="EE753" s="67"/>
      <c r="EF753" s="67"/>
      <c r="EG753" s="67"/>
      <c r="EH753" s="67"/>
      <c r="EI753" s="67"/>
      <c r="EJ753" s="67"/>
      <c r="EK753" s="67"/>
      <c r="EL753" s="67"/>
      <c r="EM753" s="67"/>
      <c r="EN753" s="67"/>
      <c r="EO753" s="67"/>
      <c r="EP753" s="67"/>
      <c r="EQ753" s="67"/>
      <c r="ER753" s="67"/>
      <c r="ES753" s="67"/>
      <c r="ET753" s="67"/>
      <c r="EU753" s="67"/>
      <c r="EV753" s="67"/>
      <c r="EW753" s="67"/>
      <c r="EX753" s="67"/>
      <c r="EY753" s="67"/>
      <c r="EZ753" s="67"/>
      <c r="FA753" s="67"/>
      <c r="FB753" s="67"/>
      <c r="FC753" s="67"/>
      <c r="FD753" s="67"/>
      <c r="FE753" s="67"/>
      <c r="FF753" s="67"/>
      <c r="FG753" s="67"/>
      <c r="FH753" s="67"/>
      <c r="FI753" s="67"/>
      <c r="FJ753" s="67"/>
      <c r="FK753" s="67"/>
      <c r="FL753" s="67"/>
      <c r="FM753" s="67"/>
      <c r="FN753" s="67"/>
      <c r="FO753" s="67"/>
      <c r="FP753" s="67"/>
      <c r="FQ753" s="67"/>
      <c r="FR753" s="67"/>
      <c r="FS753" s="67"/>
      <c r="FT753" s="67"/>
      <c r="FU753" s="67"/>
      <c r="FV753" s="67"/>
      <c r="FW753" s="67"/>
      <c r="FX753" s="67"/>
      <c r="FY753" s="67"/>
      <c r="FZ753" s="67"/>
      <c r="GA753" s="67"/>
      <c r="GB753" s="67"/>
      <c r="GC753" s="67"/>
      <c r="GD753" s="67"/>
      <c r="GE753" s="67"/>
      <c r="GF753" s="67"/>
      <c r="GG753" s="67"/>
      <c r="GH753" s="67"/>
      <c r="GI753" s="67"/>
      <c r="GJ753" s="67"/>
      <c r="GK753" s="67"/>
      <c r="GL753" s="67"/>
      <c r="GM753" s="67"/>
      <c r="GN753" s="67"/>
      <c r="GO753" s="67"/>
      <c r="GP753" s="67"/>
      <c r="GQ753" s="67"/>
      <c r="GR753" s="67"/>
      <c r="GS753" s="67"/>
      <c r="GT753" s="67"/>
      <c r="GU753" s="67"/>
      <c r="GV753" s="67"/>
      <c r="GW753" s="67"/>
      <c r="GX753" s="67"/>
      <c r="GY753" s="67"/>
      <c r="GZ753" s="67"/>
      <c r="HA753" s="67"/>
      <c r="HB753" s="67"/>
      <c r="HC753" s="67"/>
      <c r="HD753" s="67"/>
      <c r="HE753" s="67"/>
      <c r="HF753" s="67"/>
      <c r="HG753" s="67"/>
      <c r="HH753" s="67"/>
      <c r="HI753" s="67"/>
      <c r="HJ753" s="67"/>
      <c r="HK753" s="67"/>
      <c r="HL753" s="67"/>
      <c r="HM753" s="67"/>
      <c r="HN753" s="67"/>
      <c r="HO753" s="67"/>
      <c r="HP753" s="67"/>
      <c r="HQ753" s="67"/>
      <c r="HR753" s="67"/>
      <c r="HS753" s="67"/>
      <c r="HT753" s="67"/>
      <c r="HU753" s="67"/>
      <c r="HV753" s="67"/>
      <c r="HW753" s="67"/>
      <c r="HX753" s="67"/>
      <c r="HY753" s="67"/>
      <c r="HZ753" s="67"/>
      <c r="IA753" s="67"/>
      <c r="IB753" s="67"/>
      <c r="IC753" s="67"/>
      <c r="ID753" s="67"/>
      <c r="IE753" s="67"/>
      <c r="IF753" s="67"/>
      <c r="IG753" s="67"/>
      <c r="IH753" s="67"/>
      <c r="II753" s="67"/>
      <c r="IJ753" s="67"/>
      <c r="IK753" s="67"/>
      <c r="IL753" s="67"/>
      <c r="IM753" s="67"/>
      <c r="IN753" s="67"/>
      <c r="IO753" s="67"/>
      <c r="IP753" s="67"/>
      <c r="IQ753" s="67"/>
      <c r="IR753" s="67"/>
      <c r="IS753" s="67"/>
      <c r="IT753" s="67"/>
      <c r="IU753" s="67"/>
      <c r="IV753" s="67"/>
      <c r="IW753" s="67"/>
    </row>
  </sheetData>
  <printOptions headings="false" gridLines="false" gridLinesSet="true" horizontalCentered="false" verticalCentered="false"/>
  <pageMargins left="0.747916666666667" right="0.747916666666667" top="0.984722222222222" bottom="0.85" header="0.390277777777778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&amp;L&amp;"Elephant,Bold"&amp;14Enron Americas Headcount 2001
Commercial Group</oddHeader>
    <oddFooter>&amp;L&amp;"Times New Roman,Regular"&amp;9&amp;F, &amp;A&amp;R&amp;"Times New Roman,Regular"&amp;9Page &amp;P of &amp;N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N39" colorId="64" zoomScale="100" zoomScaleNormal="100" zoomScalePageLayoutView="100" workbookViewId="0">
      <selection pane="topLeft" activeCell="O51" activeCellId="0" sqref="O51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" width="7.28"/>
    <col collapsed="false" customWidth="true" hidden="true" outlineLevel="0" max="2" min="2" style="1" width="11.7"/>
    <col collapsed="false" customWidth="true" hidden="true" outlineLevel="0" max="3" min="3" style="1" width="6.7"/>
    <col collapsed="false" customWidth="true" hidden="true" outlineLevel="0" max="4" min="4" style="1" width="22.7"/>
    <col collapsed="false" customWidth="true" hidden="true" outlineLevel="0" max="5" min="5" style="1" width="30.99"/>
    <col collapsed="false" customWidth="true" hidden="true" outlineLevel="0" max="6" min="6" style="1" width="10.41"/>
    <col collapsed="false" customWidth="true" hidden="true" outlineLevel="0" max="7" min="7" style="87" width="7.99"/>
    <col collapsed="false" customWidth="true" hidden="true" outlineLevel="0" max="8" min="8" style="1" width="10.28"/>
    <col collapsed="false" customWidth="true" hidden="true" outlineLevel="0" max="9" min="9" style="1" width="21.56"/>
    <col collapsed="false" customWidth="true" hidden="false" outlineLevel="0" max="10" min="10" style="1" width="6.85"/>
    <col collapsed="false" customWidth="true" hidden="false" outlineLevel="0" max="11" min="11" style="1" width="19.41"/>
    <col collapsed="false" customWidth="true" hidden="false" outlineLevel="0" max="12" min="12" style="1" width="22.56"/>
    <col collapsed="false" customWidth="true" hidden="false" outlineLevel="0" max="13" min="13" style="1" width="22.14"/>
    <col collapsed="false" customWidth="true" hidden="false" outlineLevel="0" max="14" min="14" style="1" width="9.41"/>
    <col collapsed="false" customWidth="true" hidden="false" outlineLevel="0" max="15" min="15" style="1" width="30.13"/>
    <col collapsed="false" customWidth="true" hidden="false" outlineLevel="0" max="16" min="16" style="1" width="16.42"/>
    <col collapsed="false" customWidth="false" hidden="false" outlineLevel="0" max="257" min="17" style="1" width="9.14"/>
  </cols>
  <sheetData>
    <row r="1" customFormat="false" ht="13.5" hidden="false" customHeight="false" outlineLevel="0" collapsed="false">
      <c r="A1" s="78"/>
      <c r="B1" s="78"/>
      <c r="C1" s="78"/>
      <c r="D1" s="78"/>
      <c r="E1" s="78"/>
      <c r="F1" s="78"/>
      <c r="G1" s="79"/>
      <c r="H1" s="78"/>
      <c r="I1" s="78"/>
      <c r="J1" s="78"/>
      <c r="K1" s="80" t="s">
        <v>1058</v>
      </c>
      <c r="L1" s="78"/>
      <c r="M1" s="80" t="n">
        <f aca="false">COUNTA(M3:M11)</f>
        <v>9</v>
      </c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51"/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  <c r="GV1" s="51"/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  <c r="HH1" s="51"/>
      <c r="HI1" s="51"/>
      <c r="HJ1" s="51"/>
      <c r="HK1" s="51"/>
      <c r="HL1" s="51"/>
      <c r="HM1" s="51"/>
      <c r="HN1" s="51"/>
      <c r="HO1" s="51"/>
      <c r="HP1" s="51"/>
      <c r="HQ1" s="51"/>
      <c r="HR1" s="51"/>
      <c r="HS1" s="51"/>
      <c r="HT1" s="51"/>
      <c r="HU1" s="51"/>
      <c r="HV1" s="51"/>
      <c r="HW1" s="51"/>
      <c r="HX1" s="51"/>
      <c r="HY1" s="51"/>
      <c r="HZ1" s="51"/>
      <c r="IA1" s="51"/>
      <c r="IB1" s="51"/>
      <c r="IC1" s="51"/>
      <c r="ID1" s="51"/>
      <c r="IE1" s="51"/>
      <c r="IF1" s="51"/>
      <c r="IG1" s="51"/>
      <c r="IH1" s="51"/>
      <c r="II1" s="51"/>
      <c r="IJ1" s="51"/>
      <c r="IK1" s="51"/>
      <c r="IL1" s="51"/>
      <c r="IM1" s="51"/>
      <c r="IN1" s="51"/>
      <c r="IO1" s="51"/>
      <c r="IP1" s="51"/>
      <c r="IQ1" s="51"/>
      <c r="IR1" s="51"/>
      <c r="IS1" s="51"/>
      <c r="IT1" s="51"/>
      <c r="IU1" s="51"/>
      <c r="IV1" s="51"/>
      <c r="IW1" s="51"/>
    </row>
    <row r="2" customFormat="false" ht="14.25" hidden="false" customHeight="false" outlineLevel="0" collapsed="false">
      <c r="A2" s="101" t="s">
        <v>1059</v>
      </c>
      <c r="B2" s="101" t="s">
        <v>47</v>
      </c>
      <c r="C2" s="101" t="s">
        <v>1060</v>
      </c>
      <c r="D2" s="101" t="s">
        <v>49</v>
      </c>
      <c r="E2" s="101" t="s">
        <v>1061</v>
      </c>
      <c r="F2" s="102" t="s">
        <v>51</v>
      </c>
      <c r="G2" s="83" t="s">
        <v>52</v>
      </c>
      <c r="H2" s="101" t="s">
        <v>53</v>
      </c>
      <c r="I2" s="101" t="s">
        <v>54</v>
      </c>
      <c r="J2" s="101" t="s">
        <v>55</v>
      </c>
      <c r="K2" s="101" t="s">
        <v>56</v>
      </c>
      <c r="L2" s="101" t="s">
        <v>57</v>
      </c>
      <c r="M2" s="101" t="s">
        <v>58</v>
      </c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3"/>
      <c r="CD2" s="103"/>
      <c r="CE2" s="103"/>
      <c r="CF2" s="103"/>
      <c r="CG2" s="103"/>
      <c r="CH2" s="103"/>
      <c r="CI2" s="103"/>
      <c r="CJ2" s="103"/>
      <c r="CK2" s="103"/>
      <c r="CL2" s="103"/>
      <c r="CM2" s="103"/>
      <c r="CN2" s="103"/>
      <c r="CO2" s="103"/>
      <c r="CP2" s="103"/>
      <c r="CQ2" s="103"/>
      <c r="CR2" s="103"/>
      <c r="CS2" s="103"/>
      <c r="CT2" s="103"/>
      <c r="CU2" s="103"/>
      <c r="CV2" s="103"/>
      <c r="CW2" s="103"/>
      <c r="CX2" s="103"/>
      <c r="CY2" s="103"/>
      <c r="CZ2" s="103"/>
      <c r="DA2" s="103"/>
      <c r="DB2" s="103"/>
      <c r="DC2" s="103"/>
      <c r="DD2" s="103"/>
      <c r="DE2" s="103"/>
      <c r="DF2" s="103"/>
      <c r="DG2" s="103"/>
      <c r="DH2" s="103"/>
      <c r="DI2" s="103"/>
      <c r="DJ2" s="103"/>
      <c r="DK2" s="103"/>
      <c r="DL2" s="103"/>
      <c r="DM2" s="103"/>
      <c r="DN2" s="103"/>
      <c r="DO2" s="103"/>
      <c r="DP2" s="103"/>
      <c r="DQ2" s="103"/>
      <c r="DR2" s="103"/>
      <c r="DS2" s="103"/>
      <c r="DT2" s="103"/>
      <c r="DU2" s="103"/>
      <c r="DV2" s="103"/>
      <c r="DW2" s="103"/>
      <c r="DX2" s="103"/>
      <c r="DY2" s="103"/>
      <c r="DZ2" s="103"/>
      <c r="EA2" s="103"/>
      <c r="EB2" s="103"/>
      <c r="EC2" s="103"/>
      <c r="ED2" s="103"/>
      <c r="EE2" s="103"/>
      <c r="EF2" s="103"/>
      <c r="EG2" s="103"/>
      <c r="EH2" s="103"/>
      <c r="EI2" s="103"/>
      <c r="EJ2" s="103"/>
      <c r="EK2" s="103"/>
      <c r="EL2" s="103"/>
      <c r="EM2" s="103"/>
      <c r="EN2" s="103"/>
      <c r="EO2" s="103"/>
      <c r="EP2" s="103"/>
      <c r="EQ2" s="103"/>
      <c r="ER2" s="103"/>
      <c r="ES2" s="103"/>
      <c r="ET2" s="103"/>
      <c r="EU2" s="103"/>
      <c r="EV2" s="103"/>
      <c r="EW2" s="103"/>
      <c r="EX2" s="103"/>
      <c r="EY2" s="103"/>
      <c r="EZ2" s="103"/>
      <c r="FA2" s="103"/>
      <c r="FB2" s="103"/>
      <c r="FC2" s="103"/>
      <c r="FD2" s="103"/>
      <c r="FE2" s="103"/>
      <c r="FF2" s="103"/>
      <c r="FG2" s="103"/>
      <c r="FH2" s="103"/>
      <c r="FI2" s="103"/>
      <c r="FJ2" s="103"/>
      <c r="FK2" s="103"/>
      <c r="FL2" s="103"/>
      <c r="FM2" s="103"/>
      <c r="FN2" s="103"/>
      <c r="FO2" s="103"/>
      <c r="FP2" s="103"/>
      <c r="FQ2" s="103"/>
      <c r="FR2" s="103"/>
      <c r="FS2" s="103"/>
      <c r="FT2" s="103"/>
      <c r="FU2" s="103"/>
      <c r="FV2" s="103"/>
      <c r="FW2" s="103"/>
      <c r="FX2" s="103"/>
      <c r="FY2" s="103"/>
      <c r="FZ2" s="103"/>
      <c r="GA2" s="103"/>
      <c r="GB2" s="103"/>
      <c r="GC2" s="103"/>
      <c r="GD2" s="103"/>
      <c r="GE2" s="103"/>
      <c r="GF2" s="103"/>
      <c r="GG2" s="103"/>
      <c r="GH2" s="103"/>
      <c r="GI2" s="103"/>
      <c r="GJ2" s="103"/>
      <c r="GK2" s="103"/>
      <c r="GL2" s="103"/>
      <c r="GM2" s="103"/>
      <c r="GN2" s="103"/>
      <c r="GO2" s="103"/>
      <c r="GP2" s="103"/>
      <c r="GQ2" s="103"/>
      <c r="GR2" s="103"/>
      <c r="GS2" s="103"/>
      <c r="GT2" s="103"/>
      <c r="GU2" s="103"/>
      <c r="GV2" s="103"/>
      <c r="GW2" s="103"/>
      <c r="GX2" s="103"/>
      <c r="GY2" s="103"/>
      <c r="GZ2" s="103"/>
      <c r="HA2" s="103"/>
      <c r="HB2" s="103"/>
      <c r="HC2" s="103"/>
      <c r="HD2" s="103"/>
      <c r="HE2" s="103"/>
      <c r="HF2" s="103"/>
      <c r="HG2" s="103"/>
      <c r="HH2" s="103"/>
      <c r="HI2" s="103"/>
      <c r="HJ2" s="103"/>
      <c r="HK2" s="103"/>
      <c r="HL2" s="103"/>
      <c r="HM2" s="103"/>
      <c r="HN2" s="103"/>
      <c r="HO2" s="103"/>
      <c r="HP2" s="103"/>
      <c r="HQ2" s="103"/>
      <c r="HR2" s="103"/>
      <c r="HS2" s="103"/>
      <c r="HT2" s="103"/>
      <c r="HU2" s="103"/>
      <c r="HV2" s="103"/>
      <c r="HW2" s="103"/>
      <c r="HX2" s="103"/>
      <c r="HY2" s="103"/>
      <c r="HZ2" s="103"/>
      <c r="IA2" s="103"/>
      <c r="IB2" s="103"/>
      <c r="IC2" s="103"/>
      <c r="ID2" s="103"/>
      <c r="IE2" s="103"/>
      <c r="IF2" s="103"/>
      <c r="IG2" s="103"/>
      <c r="IH2" s="103"/>
      <c r="II2" s="103"/>
      <c r="IJ2" s="103"/>
      <c r="IK2" s="103"/>
      <c r="IL2" s="103"/>
      <c r="IM2" s="103"/>
      <c r="IN2" s="103"/>
      <c r="IO2" s="103"/>
      <c r="IP2" s="103"/>
      <c r="IQ2" s="103"/>
      <c r="IR2" s="103"/>
      <c r="IS2" s="103"/>
      <c r="IT2" s="103"/>
      <c r="IU2" s="103"/>
      <c r="IV2" s="103"/>
      <c r="IW2" s="103"/>
    </row>
    <row r="3" customFormat="false" ht="13.5" hidden="false" customHeight="false" outlineLevel="0" collapsed="false">
      <c r="A3" s="94" t="n">
        <v>570357</v>
      </c>
      <c r="B3" s="95" t="s">
        <v>6</v>
      </c>
      <c r="C3" s="94" t="n">
        <v>9</v>
      </c>
      <c r="D3" s="95" t="s">
        <v>18</v>
      </c>
      <c r="E3" s="95" t="s">
        <v>72</v>
      </c>
      <c r="F3" s="96" t="n">
        <v>37025</v>
      </c>
      <c r="G3" s="94" t="n">
        <v>444</v>
      </c>
      <c r="H3" s="95" t="s">
        <v>97</v>
      </c>
      <c r="I3" s="95" t="s">
        <v>98</v>
      </c>
      <c r="J3" s="94" t="n">
        <v>106623</v>
      </c>
      <c r="K3" s="95" t="s">
        <v>352</v>
      </c>
      <c r="L3" s="95" t="s">
        <v>364</v>
      </c>
      <c r="M3" s="95" t="s">
        <v>104</v>
      </c>
      <c r="N3" s="96"/>
    </row>
    <row r="4" customFormat="false" ht="12.75" hidden="false" customHeight="false" outlineLevel="0" collapsed="false">
      <c r="A4" s="94" t="n">
        <v>570113</v>
      </c>
      <c r="B4" s="95" t="s">
        <v>6</v>
      </c>
      <c r="C4" s="94" t="n">
        <v>10</v>
      </c>
      <c r="D4" s="95" t="s">
        <v>157</v>
      </c>
      <c r="E4" s="95" t="s">
        <v>28</v>
      </c>
      <c r="F4" s="96" t="n">
        <v>37026</v>
      </c>
      <c r="G4" s="94" t="n">
        <v>413</v>
      </c>
      <c r="H4" s="95" t="s">
        <v>123</v>
      </c>
      <c r="I4" s="95" t="s">
        <v>40</v>
      </c>
      <c r="J4" s="94" t="n">
        <v>107450</v>
      </c>
      <c r="K4" s="95" t="s">
        <v>596</v>
      </c>
      <c r="L4" s="95" t="s">
        <v>614</v>
      </c>
      <c r="M4" s="95" t="s">
        <v>300</v>
      </c>
      <c r="N4" s="96"/>
    </row>
    <row r="5" customFormat="false" ht="12.75" hidden="false" customHeight="false" outlineLevel="0" collapsed="false">
      <c r="A5" s="94" t="n">
        <v>570618</v>
      </c>
      <c r="B5" s="95" t="s">
        <v>6</v>
      </c>
      <c r="C5" s="94" t="n">
        <v>10</v>
      </c>
      <c r="D5" s="95" t="s">
        <v>157</v>
      </c>
      <c r="E5" s="95" t="s">
        <v>28</v>
      </c>
      <c r="F5" s="96" t="n">
        <v>37040</v>
      </c>
      <c r="G5" s="94" t="n">
        <v>413</v>
      </c>
      <c r="H5" s="95" t="s">
        <v>814</v>
      </c>
      <c r="I5" s="95" t="s">
        <v>28</v>
      </c>
      <c r="J5" s="94" t="n">
        <v>107303</v>
      </c>
      <c r="K5" s="95" t="s">
        <v>905</v>
      </c>
      <c r="L5" s="95" t="s">
        <v>915</v>
      </c>
      <c r="M5" s="95" t="s">
        <v>300</v>
      </c>
      <c r="N5" s="96"/>
    </row>
    <row r="6" customFormat="false" ht="12.75" hidden="false" customHeight="false" outlineLevel="0" collapsed="false">
      <c r="A6" s="94" t="n">
        <v>569913</v>
      </c>
      <c r="B6" s="95" t="s">
        <v>6</v>
      </c>
      <c r="C6" s="94" t="n">
        <v>12</v>
      </c>
      <c r="D6" s="95" t="s">
        <v>91</v>
      </c>
      <c r="E6" s="95" t="s">
        <v>22</v>
      </c>
      <c r="F6" s="96" t="n">
        <v>37025</v>
      </c>
      <c r="G6" s="94" t="n">
        <v>413</v>
      </c>
      <c r="H6" s="95" t="s">
        <v>62</v>
      </c>
      <c r="I6" s="95" t="s">
        <v>335</v>
      </c>
      <c r="J6" s="94" t="n">
        <v>106585</v>
      </c>
      <c r="K6" s="95" t="s">
        <v>336</v>
      </c>
      <c r="L6" s="95" t="s">
        <v>346</v>
      </c>
      <c r="M6" s="95" t="s">
        <v>146</v>
      </c>
      <c r="N6" s="96"/>
    </row>
    <row r="7" customFormat="false" ht="12.75" hidden="false" customHeight="false" outlineLevel="0" collapsed="false">
      <c r="A7" s="94" t="n">
        <v>569854</v>
      </c>
      <c r="B7" s="95" t="s">
        <v>6</v>
      </c>
      <c r="C7" s="94" t="n">
        <v>13</v>
      </c>
      <c r="D7" s="95" t="s">
        <v>108</v>
      </c>
      <c r="E7" s="95" t="s">
        <v>28</v>
      </c>
      <c r="F7" s="96" t="n">
        <v>37021</v>
      </c>
      <c r="G7" s="94" t="n">
        <v>413</v>
      </c>
      <c r="H7" s="95" t="s">
        <v>814</v>
      </c>
      <c r="I7" s="95" t="s">
        <v>862</v>
      </c>
      <c r="J7" s="94" t="n">
        <v>107304</v>
      </c>
      <c r="K7" s="95" t="s">
        <v>916</v>
      </c>
      <c r="L7" s="95" t="s">
        <v>1012</v>
      </c>
      <c r="M7" s="95" t="s">
        <v>239</v>
      </c>
      <c r="N7" s="96"/>
    </row>
    <row r="8" customFormat="false" ht="12.75" hidden="false" customHeight="false" outlineLevel="0" collapsed="false">
      <c r="A8" s="94" t="n">
        <v>570390</v>
      </c>
      <c r="B8" s="95" t="s">
        <v>6</v>
      </c>
      <c r="C8" s="94" t="n">
        <v>13</v>
      </c>
      <c r="D8" s="95" t="s">
        <v>108</v>
      </c>
      <c r="E8" s="95" t="s">
        <v>28</v>
      </c>
      <c r="F8" s="96" t="n">
        <v>37027</v>
      </c>
      <c r="G8" s="94" t="n">
        <v>444</v>
      </c>
      <c r="H8" s="95" t="s">
        <v>97</v>
      </c>
      <c r="I8" s="95" t="s">
        <v>98</v>
      </c>
      <c r="J8" s="94" t="n">
        <v>105918</v>
      </c>
      <c r="K8" s="95" t="s">
        <v>99</v>
      </c>
      <c r="L8" s="95" t="s">
        <v>113</v>
      </c>
      <c r="M8" s="95" t="s">
        <v>114</v>
      </c>
      <c r="N8" s="96"/>
    </row>
    <row r="9" customFormat="false" ht="12.75" hidden="false" customHeight="false" outlineLevel="0" collapsed="false">
      <c r="A9" s="94" t="n">
        <v>570359</v>
      </c>
      <c r="B9" s="95" t="s">
        <v>6</v>
      </c>
      <c r="C9" s="94" t="n">
        <v>13</v>
      </c>
      <c r="D9" s="95" t="s">
        <v>108</v>
      </c>
      <c r="E9" s="95" t="s">
        <v>28</v>
      </c>
      <c r="F9" s="96" t="n">
        <v>37027</v>
      </c>
      <c r="G9" s="94" t="n">
        <v>444</v>
      </c>
      <c r="H9" s="95" t="s">
        <v>97</v>
      </c>
      <c r="I9" s="95" t="s">
        <v>116</v>
      </c>
      <c r="J9" s="94" t="n">
        <v>105919</v>
      </c>
      <c r="K9" s="95" t="s">
        <v>117</v>
      </c>
      <c r="L9" s="95" t="s">
        <v>122</v>
      </c>
      <c r="M9" s="95" t="s">
        <v>114</v>
      </c>
      <c r="N9" s="96"/>
    </row>
    <row r="10" customFormat="false" ht="12.75" hidden="false" customHeight="false" outlineLevel="0" collapsed="false">
      <c r="A10" s="94" t="n">
        <v>570575</v>
      </c>
      <c r="B10" s="95" t="s">
        <v>6</v>
      </c>
      <c r="C10" s="94" t="n">
        <v>14</v>
      </c>
      <c r="D10" s="95" t="s">
        <v>60</v>
      </c>
      <c r="E10" s="95" t="s">
        <v>28</v>
      </c>
      <c r="F10" s="96" t="n">
        <v>37040</v>
      </c>
      <c r="G10" s="94" t="n">
        <v>413</v>
      </c>
      <c r="H10" s="95" t="s">
        <v>62</v>
      </c>
      <c r="I10" s="95" t="s">
        <v>246</v>
      </c>
      <c r="J10" s="94" t="n">
        <v>106230</v>
      </c>
      <c r="K10" s="95" t="s">
        <v>247</v>
      </c>
      <c r="L10" s="95" t="s">
        <v>288</v>
      </c>
      <c r="M10" s="95" t="s">
        <v>289</v>
      </c>
      <c r="N10" s="96"/>
    </row>
    <row r="11" customFormat="false" ht="12.75" hidden="false" customHeight="false" outlineLevel="0" collapsed="false">
      <c r="A11" s="94" t="n">
        <v>570231</v>
      </c>
      <c r="B11" s="95" t="s">
        <v>6</v>
      </c>
      <c r="C11" s="94" t="n">
        <v>14</v>
      </c>
      <c r="D11" s="95" t="s">
        <v>881</v>
      </c>
      <c r="E11" s="95" t="s">
        <v>28</v>
      </c>
      <c r="F11" s="96" t="n">
        <v>37027</v>
      </c>
      <c r="G11" s="94" t="n">
        <v>413</v>
      </c>
      <c r="H11" s="95" t="s">
        <v>814</v>
      </c>
      <c r="I11" s="95" t="s">
        <v>862</v>
      </c>
      <c r="J11" s="94" t="n">
        <v>107300</v>
      </c>
      <c r="K11" s="95" t="s">
        <v>863</v>
      </c>
      <c r="L11" s="95" t="s">
        <v>882</v>
      </c>
      <c r="M11" s="95" t="s">
        <v>883</v>
      </c>
      <c r="N11" s="96"/>
    </row>
    <row r="12" customFormat="false" ht="13.5" hidden="false" customHeight="false" outlineLevel="0" collapsed="false">
      <c r="A12" s="85"/>
      <c r="B12" s="85"/>
      <c r="C12" s="85"/>
      <c r="D12" s="85"/>
      <c r="E12" s="85"/>
      <c r="F12" s="85"/>
      <c r="G12" s="104"/>
      <c r="H12" s="85"/>
      <c r="I12" s="85"/>
      <c r="J12" s="85"/>
      <c r="K12" s="85"/>
      <c r="L12" s="85"/>
      <c r="M12" s="85"/>
      <c r="N12" s="85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  <c r="IW12" s="31"/>
    </row>
    <row r="13" customFormat="false" ht="13.5" hidden="false" customHeight="false" outlineLevel="0" collapsed="false">
      <c r="A13" s="78"/>
      <c r="B13" s="78"/>
      <c r="C13" s="78"/>
      <c r="D13" s="78"/>
      <c r="E13" s="78"/>
      <c r="F13" s="78"/>
      <c r="G13" s="79"/>
      <c r="H13" s="78"/>
      <c r="I13" s="78"/>
      <c r="J13" s="78"/>
      <c r="K13" s="80" t="s">
        <v>1062</v>
      </c>
      <c r="L13" s="78"/>
      <c r="M13" s="80" t="n">
        <f aca="false">COUNTA(M15:M30)</f>
        <v>16</v>
      </c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  <c r="IU13" s="51"/>
      <c r="IV13" s="51"/>
      <c r="IW13" s="51"/>
    </row>
    <row r="14" customFormat="false" ht="14.25" hidden="false" customHeight="false" outlineLevel="0" collapsed="false">
      <c r="A14" s="101" t="s">
        <v>1059</v>
      </c>
      <c r="B14" s="101" t="s">
        <v>47</v>
      </c>
      <c r="C14" s="101" t="s">
        <v>1060</v>
      </c>
      <c r="D14" s="101" t="s">
        <v>49</v>
      </c>
      <c r="E14" s="101" t="s">
        <v>1061</v>
      </c>
      <c r="F14" s="102" t="s">
        <v>51</v>
      </c>
      <c r="G14" s="83" t="s">
        <v>52</v>
      </c>
      <c r="H14" s="101" t="s">
        <v>53</v>
      </c>
      <c r="I14" s="101" t="s">
        <v>54</v>
      </c>
      <c r="J14" s="101" t="s">
        <v>55</v>
      </c>
      <c r="K14" s="101" t="s">
        <v>56</v>
      </c>
      <c r="L14" s="101" t="s">
        <v>57</v>
      </c>
      <c r="M14" s="101" t="s">
        <v>58</v>
      </c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  <c r="BU14" s="103"/>
      <c r="BV14" s="103"/>
      <c r="BW14" s="103"/>
      <c r="BX14" s="103"/>
      <c r="BY14" s="103"/>
      <c r="BZ14" s="103"/>
      <c r="CA14" s="103"/>
      <c r="CB14" s="103"/>
      <c r="CC14" s="103"/>
      <c r="CD14" s="103"/>
      <c r="CE14" s="103"/>
      <c r="CF14" s="103"/>
      <c r="CG14" s="103"/>
      <c r="CH14" s="103"/>
      <c r="CI14" s="103"/>
      <c r="CJ14" s="103"/>
      <c r="CK14" s="103"/>
      <c r="CL14" s="103"/>
      <c r="CM14" s="103"/>
      <c r="CN14" s="103"/>
      <c r="CO14" s="103"/>
      <c r="CP14" s="103"/>
      <c r="CQ14" s="103"/>
      <c r="CR14" s="103"/>
      <c r="CS14" s="103"/>
      <c r="CT14" s="103"/>
      <c r="CU14" s="103"/>
      <c r="CV14" s="103"/>
      <c r="CW14" s="103"/>
      <c r="CX14" s="103"/>
      <c r="CY14" s="103"/>
      <c r="CZ14" s="103"/>
      <c r="DA14" s="103"/>
      <c r="DB14" s="103"/>
      <c r="DC14" s="103"/>
      <c r="DD14" s="103"/>
      <c r="DE14" s="103"/>
      <c r="DF14" s="103"/>
      <c r="DG14" s="103"/>
      <c r="DH14" s="103"/>
      <c r="DI14" s="103"/>
      <c r="DJ14" s="103"/>
      <c r="DK14" s="103"/>
      <c r="DL14" s="103"/>
      <c r="DM14" s="103"/>
      <c r="DN14" s="103"/>
      <c r="DO14" s="103"/>
      <c r="DP14" s="103"/>
      <c r="DQ14" s="103"/>
      <c r="DR14" s="103"/>
      <c r="DS14" s="103"/>
      <c r="DT14" s="103"/>
      <c r="DU14" s="103"/>
      <c r="DV14" s="103"/>
      <c r="DW14" s="103"/>
      <c r="DX14" s="103"/>
      <c r="DY14" s="103"/>
      <c r="DZ14" s="103"/>
      <c r="EA14" s="103"/>
      <c r="EB14" s="103"/>
      <c r="EC14" s="103"/>
      <c r="ED14" s="103"/>
      <c r="EE14" s="103"/>
      <c r="EF14" s="103"/>
      <c r="EG14" s="103"/>
      <c r="EH14" s="103"/>
      <c r="EI14" s="103"/>
      <c r="EJ14" s="103"/>
      <c r="EK14" s="103"/>
      <c r="EL14" s="103"/>
      <c r="EM14" s="103"/>
      <c r="EN14" s="103"/>
      <c r="EO14" s="103"/>
      <c r="EP14" s="103"/>
      <c r="EQ14" s="103"/>
      <c r="ER14" s="103"/>
      <c r="ES14" s="103"/>
      <c r="ET14" s="103"/>
      <c r="EU14" s="103"/>
      <c r="EV14" s="103"/>
      <c r="EW14" s="103"/>
      <c r="EX14" s="103"/>
      <c r="EY14" s="103"/>
      <c r="EZ14" s="103"/>
      <c r="FA14" s="103"/>
      <c r="FB14" s="103"/>
      <c r="FC14" s="103"/>
      <c r="FD14" s="103"/>
      <c r="FE14" s="103"/>
      <c r="FF14" s="103"/>
      <c r="FG14" s="103"/>
      <c r="FH14" s="103"/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3"/>
      <c r="GW14" s="103"/>
      <c r="GX14" s="103"/>
      <c r="GY14" s="103"/>
      <c r="GZ14" s="103"/>
      <c r="HA14" s="103"/>
      <c r="HB14" s="103"/>
      <c r="HC14" s="103"/>
      <c r="HD14" s="103"/>
      <c r="HE14" s="103"/>
      <c r="HF14" s="103"/>
      <c r="HG14" s="103"/>
      <c r="HH14" s="103"/>
      <c r="HI14" s="103"/>
      <c r="HJ14" s="103"/>
      <c r="HK14" s="103"/>
      <c r="HL14" s="103"/>
      <c r="HM14" s="103"/>
      <c r="HN14" s="103"/>
      <c r="HO14" s="103"/>
      <c r="HP14" s="103"/>
      <c r="HQ14" s="103"/>
      <c r="HR14" s="103"/>
      <c r="HS14" s="103"/>
      <c r="HT14" s="103"/>
      <c r="HU14" s="103"/>
      <c r="HV14" s="103"/>
      <c r="HW14" s="103"/>
      <c r="HX14" s="103"/>
      <c r="HY14" s="103"/>
      <c r="HZ14" s="103"/>
      <c r="IA14" s="103"/>
      <c r="IB14" s="103"/>
      <c r="IC14" s="103"/>
      <c r="ID14" s="103"/>
      <c r="IE14" s="103"/>
      <c r="IF14" s="103"/>
      <c r="IG14" s="103"/>
      <c r="IH14" s="103"/>
      <c r="II14" s="103"/>
      <c r="IJ14" s="103"/>
      <c r="IK14" s="103"/>
      <c r="IL14" s="103"/>
      <c r="IM14" s="103"/>
      <c r="IN14" s="103"/>
      <c r="IO14" s="103"/>
      <c r="IP14" s="103"/>
      <c r="IQ14" s="103"/>
      <c r="IR14" s="103"/>
      <c r="IS14" s="103"/>
      <c r="IT14" s="103"/>
      <c r="IU14" s="103"/>
      <c r="IV14" s="103"/>
      <c r="IW14" s="103"/>
    </row>
    <row r="15" customFormat="false" ht="13.5" hidden="false" customHeight="false" outlineLevel="0" collapsed="false">
      <c r="A15" s="94" t="n">
        <v>519031</v>
      </c>
      <c r="B15" s="95" t="s">
        <v>70</v>
      </c>
      <c r="C15" s="94" t="n">
        <v>5</v>
      </c>
      <c r="D15" s="95" t="s">
        <v>83</v>
      </c>
      <c r="E15" s="95" t="s">
        <v>72</v>
      </c>
      <c r="F15" s="96" t="n">
        <v>35324</v>
      </c>
      <c r="G15" s="94" t="n">
        <v>413</v>
      </c>
      <c r="H15" s="95" t="s">
        <v>123</v>
      </c>
      <c r="I15" s="95" t="s">
        <v>31</v>
      </c>
      <c r="J15" s="94" t="n">
        <v>107446</v>
      </c>
      <c r="K15" s="95" t="s">
        <v>556</v>
      </c>
      <c r="L15" s="95" t="s">
        <v>564</v>
      </c>
      <c r="M15" s="95" t="s">
        <v>126</v>
      </c>
      <c r="N15" s="96"/>
    </row>
    <row r="16" customFormat="false" ht="12.75" hidden="false" customHeight="false" outlineLevel="0" collapsed="false">
      <c r="A16" s="97" t="n">
        <v>500608</v>
      </c>
      <c r="B16" s="98" t="s">
        <v>70</v>
      </c>
      <c r="C16" s="97" t="n">
        <v>5</v>
      </c>
      <c r="D16" s="98" t="s">
        <v>83</v>
      </c>
      <c r="E16" s="98" t="s">
        <v>72</v>
      </c>
      <c r="F16" s="99" t="n">
        <v>34414</v>
      </c>
      <c r="G16" s="97" t="n">
        <v>413</v>
      </c>
      <c r="H16" s="98" t="s">
        <v>1063</v>
      </c>
      <c r="I16" s="98" t="s">
        <v>84</v>
      </c>
      <c r="J16" s="97" t="n">
        <v>105727</v>
      </c>
      <c r="K16" s="98" t="s">
        <v>85</v>
      </c>
      <c r="L16" s="98" t="s">
        <v>88</v>
      </c>
      <c r="M16" s="98" t="s">
        <v>87</v>
      </c>
      <c r="N16" s="99"/>
    </row>
    <row r="17" customFormat="false" ht="12.75" hidden="false" customHeight="false" outlineLevel="0" collapsed="false">
      <c r="A17" s="94" t="n">
        <v>503933</v>
      </c>
      <c r="B17" s="95" t="s">
        <v>70</v>
      </c>
      <c r="C17" s="94" t="n">
        <v>5</v>
      </c>
      <c r="D17" s="95" t="s">
        <v>83</v>
      </c>
      <c r="E17" s="95" t="s">
        <v>278</v>
      </c>
      <c r="F17" s="96" t="n">
        <v>36563</v>
      </c>
      <c r="G17" s="94" t="n">
        <v>413</v>
      </c>
      <c r="H17" s="95" t="s">
        <v>62</v>
      </c>
      <c r="I17" s="95" t="s">
        <v>246</v>
      </c>
      <c r="J17" s="94" t="n">
        <v>106230</v>
      </c>
      <c r="K17" s="95" t="s">
        <v>247</v>
      </c>
      <c r="L17" s="95" t="s">
        <v>279</v>
      </c>
      <c r="M17" s="95" t="s">
        <v>280</v>
      </c>
      <c r="N17" s="96"/>
    </row>
    <row r="18" customFormat="false" ht="12.75" hidden="false" customHeight="false" outlineLevel="0" collapsed="false">
      <c r="A18" s="94" t="n">
        <v>409007</v>
      </c>
      <c r="B18" s="95" t="s">
        <v>70</v>
      </c>
      <c r="C18" s="94" t="n">
        <v>7</v>
      </c>
      <c r="D18" s="95" t="s">
        <v>91</v>
      </c>
      <c r="E18" s="95" t="s">
        <v>72</v>
      </c>
      <c r="F18" s="96" t="n">
        <v>36046</v>
      </c>
      <c r="G18" s="94" t="n">
        <v>413</v>
      </c>
      <c r="H18" s="95" t="s">
        <v>62</v>
      </c>
      <c r="I18" s="95" t="s">
        <v>246</v>
      </c>
      <c r="J18" s="94" t="n">
        <v>106230</v>
      </c>
      <c r="K18" s="95" t="s">
        <v>247</v>
      </c>
      <c r="L18" s="95" t="s">
        <v>253</v>
      </c>
      <c r="M18" s="95" t="s">
        <v>254</v>
      </c>
      <c r="N18" s="96"/>
    </row>
    <row r="19" customFormat="false" ht="12.75" hidden="false" customHeight="false" outlineLevel="0" collapsed="false">
      <c r="A19" s="94" t="n">
        <v>501472</v>
      </c>
      <c r="B19" s="95" t="s">
        <v>70</v>
      </c>
      <c r="C19" s="94" t="n">
        <v>7</v>
      </c>
      <c r="D19" s="95" t="s">
        <v>91</v>
      </c>
      <c r="E19" s="95" t="s">
        <v>72</v>
      </c>
      <c r="F19" s="96" t="n">
        <v>36381</v>
      </c>
      <c r="G19" s="94" t="n">
        <v>413</v>
      </c>
      <c r="H19" s="95" t="s">
        <v>62</v>
      </c>
      <c r="I19" s="95" t="s">
        <v>246</v>
      </c>
      <c r="J19" s="94" t="n">
        <v>106230</v>
      </c>
      <c r="K19" s="95" t="s">
        <v>247</v>
      </c>
      <c r="L19" s="95" t="s">
        <v>259</v>
      </c>
      <c r="M19" s="95" t="s">
        <v>254</v>
      </c>
      <c r="N19" s="96"/>
    </row>
    <row r="20" customFormat="false" ht="12.75" hidden="false" customHeight="false" outlineLevel="0" collapsed="false">
      <c r="A20" s="94" t="n">
        <v>503397</v>
      </c>
      <c r="B20" s="95" t="s">
        <v>70</v>
      </c>
      <c r="C20" s="94" t="n">
        <v>7</v>
      </c>
      <c r="D20" s="95" t="s">
        <v>91</v>
      </c>
      <c r="E20" s="95" t="s">
        <v>28</v>
      </c>
      <c r="F20" s="96" t="n">
        <v>35219</v>
      </c>
      <c r="G20" s="94" t="n">
        <v>413</v>
      </c>
      <c r="H20" s="95" t="s">
        <v>62</v>
      </c>
      <c r="I20" s="95" t="s">
        <v>443</v>
      </c>
      <c r="J20" s="94" t="n">
        <v>106802</v>
      </c>
      <c r="K20" s="95" t="s">
        <v>444</v>
      </c>
      <c r="L20" s="95" t="s">
        <v>449</v>
      </c>
      <c r="M20" s="95" t="s">
        <v>450</v>
      </c>
      <c r="N20" s="96"/>
    </row>
    <row r="21" customFormat="false" ht="12.75" hidden="false" customHeight="false" outlineLevel="0" collapsed="false">
      <c r="A21" s="94" t="n">
        <v>506418</v>
      </c>
      <c r="B21" s="95" t="s">
        <v>70</v>
      </c>
      <c r="C21" s="94" t="n">
        <v>7</v>
      </c>
      <c r="D21" s="95" t="s">
        <v>91</v>
      </c>
      <c r="E21" s="95"/>
      <c r="F21" s="96" t="n">
        <v>36526</v>
      </c>
      <c r="G21" s="94" t="n">
        <v>12</v>
      </c>
      <c r="H21" s="95" t="s">
        <v>62</v>
      </c>
      <c r="I21" s="95" t="s">
        <v>147</v>
      </c>
      <c r="J21" s="94" t="n">
        <v>150120</v>
      </c>
      <c r="K21" s="95" t="s">
        <v>928</v>
      </c>
      <c r="L21" s="95" t="s">
        <v>1064</v>
      </c>
      <c r="M21" s="95" t="s">
        <v>1065</v>
      </c>
      <c r="N21" s="96"/>
    </row>
    <row r="22" customFormat="false" ht="12.75" hidden="false" customHeight="false" outlineLevel="0" collapsed="false">
      <c r="A22" s="94" t="n">
        <v>562611</v>
      </c>
      <c r="B22" s="95" t="s">
        <v>70</v>
      </c>
      <c r="C22" s="94" t="n">
        <v>8</v>
      </c>
      <c r="D22" s="95" t="s">
        <v>17</v>
      </c>
      <c r="E22" s="95" t="s">
        <v>72</v>
      </c>
      <c r="F22" s="96" t="n">
        <v>36808</v>
      </c>
      <c r="G22" s="94" t="n">
        <v>413</v>
      </c>
      <c r="H22" s="95" t="s">
        <v>123</v>
      </c>
      <c r="I22" s="95" t="s">
        <v>33</v>
      </c>
      <c r="J22" s="94" t="n">
        <v>107444</v>
      </c>
      <c r="K22" s="95" t="s">
        <v>541</v>
      </c>
      <c r="L22" s="95" t="s">
        <v>555</v>
      </c>
      <c r="M22" s="95" t="s">
        <v>235</v>
      </c>
      <c r="N22" s="96"/>
    </row>
    <row r="23" customFormat="false" ht="12.75" hidden="false" customHeight="false" outlineLevel="0" collapsed="false">
      <c r="A23" s="94" t="n">
        <v>501766</v>
      </c>
      <c r="B23" s="95" t="s">
        <v>70</v>
      </c>
      <c r="C23" s="94" t="n">
        <v>8</v>
      </c>
      <c r="D23" s="95" t="s">
        <v>17</v>
      </c>
      <c r="E23" s="95" t="s">
        <v>72</v>
      </c>
      <c r="F23" s="96" t="n">
        <v>36444</v>
      </c>
      <c r="G23" s="94" t="n">
        <v>413</v>
      </c>
      <c r="H23" s="95" t="s">
        <v>62</v>
      </c>
      <c r="I23" s="95" t="s">
        <v>246</v>
      </c>
      <c r="J23" s="94" t="n">
        <v>106230</v>
      </c>
      <c r="K23" s="95" t="s">
        <v>247</v>
      </c>
      <c r="L23" s="95" t="s">
        <v>263</v>
      </c>
      <c r="M23" s="95" t="s">
        <v>264</v>
      </c>
      <c r="N23" s="96"/>
    </row>
    <row r="24" customFormat="false" ht="12.75" hidden="false" customHeight="false" outlineLevel="0" collapsed="false">
      <c r="A24" s="94" t="n">
        <v>501741</v>
      </c>
      <c r="B24" s="95" t="s">
        <v>70</v>
      </c>
      <c r="C24" s="94" t="n">
        <v>9</v>
      </c>
      <c r="D24" s="95" t="s">
        <v>18</v>
      </c>
      <c r="E24" s="95" t="s">
        <v>72</v>
      </c>
      <c r="F24" s="96" t="n">
        <v>36312</v>
      </c>
      <c r="G24" s="94" t="n">
        <v>413</v>
      </c>
      <c r="H24" s="95" t="s">
        <v>123</v>
      </c>
      <c r="I24" s="95" t="s">
        <v>33</v>
      </c>
      <c r="J24" s="94" t="n">
        <v>107444</v>
      </c>
      <c r="K24" s="95" t="s">
        <v>541</v>
      </c>
      <c r="L24" s="95" t="s">
        <v>545</v>
      </c>
      <c r="M24" s="95" t="s">
        <v>546</v>
      </c>
      <c r="N24" s="96"/>
    </row>
    <row r="25" customFormat="false" ht="12.75" hidden="false" customHeight="false" outlineLevel="0" collapsed="false">
      <c r="A25" s="94" t="n">
        <v>501780</v>
      </c>
      <c r="B25" s="95" t="s">
        <v>70</v>
      </c>
      <c r="C25" s="94" t="n">
        <v>9</v>
      </c>
      <c r="D25" s="95" t="s">
        <v>18</v>
      </c>
      <c r="E25" s="95" t="s">
        <v>72</v>
      </c>
      <c r="F25" s="96" t="n">
        <v>35982</v>
      </c>
      <c r="G25" s="94" t="n">
        <v>413</v>
      </c>
      <c r="H25" s="95" t="s">
        <v>62</v>
      </c>
      <c r="I25" s="95" t="s">
        <v>385</v>
      </c>
      <c r="J25" s="94" t="n">
        <v>106638</v>
      </c>
      <c r="K25" s="95" t="s">
        <v>386</v>
      </c>
      <c r="L25" s="95" t="s">
        <v>390</v>
      </c>
      <c r="M25" s="95" t="s">
        <v>391</v>
      </c>
      <c r="N25" s="96"/>
    </row>
    <row r="26" customFormat="false" ht="12.75" hidden="false" customHeight="false" outlineLevel="0" collapsed="false">
      <c r="A26" s="94" t="n">
        <v>503733</v>
      </c>
      <c r="B26" s="95" t="s">
        <v>70</v>
      </c>
      <c r="C26" s="94" t="n">
        <v>10</v>
      </c>
      <c r="D26" s="95" t="s">
        <v>157</v>
      </c>
      <c r="E26" s="95" t="s">
        <v>28</v>
      </c>
      <c r="F26" s="96" t="n">
        <v>36525</v>
      </c>
      <c r="G26" s="94" t="n">
        <v>413</v>
      </c>
      <c r="H26" s="95" t="s">
        <v>62</v>
      </c>
      <c r="I26" s="95" t="s">
        <v>443</v>
      </c>
      <c r="J26" s="94" t="n">
        <v>106802</v>
      </c>
      <c r="K26" s="95" t="s">
        <v>444</v>
      </c>
      <c r="L26" s="95" t="s">
        <v>451</v>
      </c>
      <c r="M26" s="95" t="s">
        <v>307</v>
      </c>
      <c r="N26" s="96"/>
    </row>
    <row r="27" customFormat="false" ht="12.75" hidden="false" customHeight="false" outlineLevel="0" collapsed="false">
      <c r="A27" s="94" t="n">
        <v>409172</v>
      </c>
      <c r="B27" s="95" t="s">
        <v>70</v>
      </c>
      <c r="C27" s="94" t="n">
        <v>11</v>
      </c>
      <c r="D27" s="95" t="s">
        <v>20</v>
      </c>
      <c r="E27" s="95" t="s">
        <v>28</v>
      </c>
      <c r="F27" s="96" t="n">
        <v>36626</v>
      </c>
      <c r="G27" s="94" t="n">
        <v>413</v>
      </c>
      <c r="H27" s="95" t="s">
        <v>814</v>
      </c>
      <c r="I27" s="95" t="s">
        <v>862</v>
      </c>
      <c r="J27" s="94" t="n">
        <v>107301</v>
      </c>
      <c r="K27" s="95" t="s">
        <v>884</v>
      </c>
      <c r="L27" s="95" t="s">
        <v>887</v>
      </c>
      <c r="M27" s="95" t="s">
        <v>314</v>
      </c>
      <c r="N27" s="96"/>
    </row>
    <row r="28" customFormat="false" ht="12.75" hidden="false" customHeight="false" outlineLevel="0" collapsed="false">
      <c r="A28" s="94" t="n">
        <v>561802</v>
      </c>
      <c r="B28" s="95" t="s">
        <v>70</v>
      </c>
      <c r="C28" s="94" t="n">
        <v>12</v>
      </c>
      <c r="D28" s="95" t="s">
        <v>91</v>
      </c>
      <c r="E28" s="95" t="s">
        <v>22</v>
      </c>
      <c r="F28" s="96" t="n">
        <v>36781</v>
      </c>
      <c r="G28" s="94" t="n">
        <v>413</v>
      </c>
      <c r="H28" s="95" t="s">
        <v>123</v>
      </c>
      <c r="I28" s="95" t="s">
        <v>32</v>
      </c>
      <c r="J28" s="94" t="n">
        <v>107309</v>
      </c>
      <c r="K28" s="95" t="s">
        <v>124</v>
      </c>
      <c r="L28" s="95" t="s">
        <v>145</v>
      </c>
      <c r="M28" s="95" t="s">
        <v>146</v>
      </c>
      <c r="N28" s="96"/>
    </row>
    <row r="29" customFormat="false" ht="12.75" hidden="false" customHeight="false" outlineLevel="0" collapsed="false">
      <c r="A29" s="94" t="n">
        <v>502574</v>
      </c>
      <c r="B29" s="95" t="s">
        <v>70</v>
      </c>
      <c r="C29" s="94" t="n">
        <v>13</v>
      </c>
      <c r="D29" s="95" t="s">
        <v>115</v>
      </c>
      <c r="E29" s="95" t="s">
        <v>28</v>
      </c>
      <c r="F29" s="96" t="n">
        <v>36584</v>
      </c>
      <c r="G29" s="94" t="n">
        <v>413</v>
      </c>
      <c r="H29" s="95" t="s">
        <v>62</v>
      </c>
      <c r="I29" s="95" t="s">
        <v>246</v>
      </c>
      <c r="J29" s="94" t="n">
        <v>106230</v>
      </c>
      <c r="K29" s="95" t="s">
        <v>247</v>
      </c>
      <c r="L29" s="95" t="s">
        <v>267</v>
      </c>
      <c r="M29" s="95" t="s">
        <v>245</v>
      </c>
      <c r="N29" s="96"/>
    </row>
    <row r="30" customFormat="false" ht="12.75" hidden="false" customHeight="false" outlineLevel="0" collapsed="false">
      <c r="A30" s="94" t="n">
        <v>408759</v>
      </c>
      <c r="B30" s="95" t="s">
        <v>70</v>
      </c>
      <c r="C30" s="94" t="n">
        <v>14</v>
      </c>
      <c r="D30" s="95" t="s">
        <v>881</v>
      </c>
      <c r="E30" s="95" t="s">
        <v>28</v>
      </c>
      <c r="F30" s="96" t="n">
        <v>35366</v>
      </c>
      <c r="G30" s="94" t="n">
        <v>413</v>
      </c>
      <c r="H30" s="95" t="s">
        <v>814</v>
      </c>
      <c r="I30" s="95" t="s">
        <v>862</v>
      </c>
      <c r="J30" s="94" t="n">
        <v>107301</v>
      </c>
      <c r="K30" s="95" t="s">
        <v>884</v>
      </c>
      <c r="L30" s="95" t="s">
        <v>885</v>
      </c>
      <c r="M30" s="95" t="s">
        <v>883</v>
      </c>
      <c r="N30" s="96"/>
    </row>
    <row r="31" customFormat="false" ht="13.5" hidden="false" customHeight="false" outlineLevel="0" collapsed="false">
      <c r="A31" s="85"/>
      <c r="B31" s="85"/>
      <c r="C31" s="85"/>
      <c r="D31" s="85"/>
      <c r="E31" s="85"/>
      <c r="F31" s="85"/>
      <c r="G31" s="104"/>
      <c r="H31" s="85"/>
      <c r="I31" s="85"/>
      <c r="J31" s="85"/>
      <c r="K31" s="85"/>
      <c r="L31" s="85"/>
      <c r="M31" s="85"/>
      <c r="N31" s="85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  <c r="IU31" s="31"/>
      <c r="IV31" s="31"/>
      <c r="IW31" s="31"/>
    </row>
    <row r="32" customFormat="false" ht="13.5" hidden="false" customHeight="false" outlineLevel="0" collapsed="false">
      <c r="A32" s="78"/>
      <c r="B32" s="78"/>
      <c r="C32" s="78"/>
      <c r="D32" s="78"/>
      <c r="E32" s="78"/>
      <c r="F32" s="78"/>
      <c r="G32" s="79"/>
      <c r="H32" s="78"/>
      <c r="I32" s="78"/>
      <c r="J32" s="78"/>
      <c r="K32" s="80" t="s">
        <v>1066</v>
      </c>
      <c r="L32" s="78"/>
      <c r="M32" s="80" t="n">
        <f aca="false">COUNTA(M34:M43)</f>
        <v>10</v>
      </c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  <c r="IU32" s="51"/>
      <c r="IV32" s="51"/>
      <c r="IW32" s="51"/>
    </row>
    <row r="33" customFormat="false" ht="14.25" hidden="false" customHeight="false" outlineLevel="0" collapsed="false">
      <c r="A33" s="101" t="s">
        <v>1059</v>
      </c>
      <c r="B33" s="101" t="s">
        <v>47</v>
      </c>
      <c r="C33" s="101" t="s">
        <v>1060</v>
      </c>
      <c r="D33" s="101" t="s">
        <v>49</v>
      </c>
      <c r="E33" s="101" t="s">
        <v>1061</v>
      </c>
      <c r="F33" s="102" t="s">
        <v>51</v>
      </c>
      <c r="G33" s="83" t="s">
        <v>52</v>
      </c>
      <c r="H33" s="101" t="s">
        <v>53</v>
      </c>
      <c r="I33" s="101" t="s">
        <v>54</v>
      </c>
      <c r="J33" s="101" t="s">
        <v>55</v>
      </c>
      <c r="K33" s="101" t="s">
        <v>56</v>
      </c>
      <c r="L33" s="101" t="s">
        <v>57</v>
      </c>
      <c r="M33" s="101" t="s">
        <v>58</v>
      </c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103"/>
      <c r="EO33" s="103"/>
      <c r="EP33" s="103"/>
      <c r="EQ33" s="103"/>
      <c r="ER33" s="103"/>
      <c r="ES33" s="103"/>
      <c r="ET33" s="103"/>
      <c r="EU33" s="103"/>
      <c r="EV33" s="103"/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3"/>
      <c r="FL33" s="103"/>
      <c r="FM33" s="103"/>
      <c r="FN33" s="103"/>
      <c r="FO33" s="103"/>
      <c r="FP33" s="103"/>
      <c r="FQ33" s="103"/>
      <c r="FR33" s="103"/>
      <c r="FS33" s="103"/>
      <c r="FT33" s="103"/>
      <c r="FU33" s="103"/>
      <c r="FV33" s="103"/>
      <c r="FW33" s="103"/>
      <c r="FX33" s="103"/>
      <c r="FY33" s="103"/>
      <c r="FZ33" s="103"/>
      <c r="GA33" s="103"/>
      <c r="GB33" s="103"/>
      <c r="GC33" s="103"/>
      <c r="GD33" s="103"/>
      <c r="GE33" s="103"/>
      <c r="GF33" s="103"/>
      <c r="GG33" s="103"/>
      <c r="GH33" s="103"/>
      <c r="GI33" s="103"/>
      <c r="GJ33" s="103"/>
      <c r="GK33" s="103"/>
      <c r="GL33" s="103"/>
      <c r="GM33" s="103"/>
      <c r="GN33" s="103"/>
      <c r="GO33" s="103"/>
      <c r="GP33" s="103"/>
      <c r="GQ33" s="103"/>
      <c r="GR33" s="103"/>
      <c r="GS33" s="103"/>
      <c r="GT33" s="103"/>
      <c r="GU33" s="103"/>
      <c r="GV33" s="103"/>
      <c r="GW33" s="103"/>
      <c r="GX33" s="103"/>
      <c r="GY33" s="103"/>
      <c r="GZ33" s="103"/>
      <c r="HA33" s="103"/>
      <c r="HB33" s="103"/>
      <c r="HC33" s="103"/>
      <c r="HD33" s="103"/>
      <c r="HE33" s="103"/>
      <c r="HF33" s="103"/>
      <c r="HG33" s="103"/>
      <c r="HH33" s="103"/>
      <c r="HI33" s="103"/>
      <c r="HJ33" s="103"/>
      <c r="HK33" s="103"/>
      <c r="HL33" s="103"/>
      <c r="HM33" s="103"/>
      <c r="HN33" s="103"/>
      <c r="HO33" s="103"/>
      <c r="HP33" s="103"/>
      <c r="HQ33" s="103"/>
      <c r="HR33" s="103"/>
      <c r="HS33" s="103"/>
      <c r="HT33" s="103"/>
      <c r="HU33" s="103"/>
      <c r="HV33" s="103"/>
      <c r="HW33" s="103"/>
      <c r="HX33" s="103"/>
      <c r="HY33" s="103"/>
      <c r="HZ33" s="103"/>
      <c r="IA33" s="103"/>
      <c r="IB33" s="103"/>
      <c r="IC33" s="103"/>
      <c r="ID33" s="103"/>
      <c r="IE33" s="103"/>
      <c r="IF33" s="103"/>
      <c r="IG33" s="103"/>
      <c r="IH33" s="103"/>
      <c r="II33" s="103"/>
      <c r="IJ33" s="103"/>
      <c r="IK33" s="103"/>
      <c r="IL33" s="103"/>
      <c r="IM33" s="103"/>
      <c r="IN33" s="103"/>
      <c r="IO33" s="103"/>
      <c r="IP33" s="103"/>
      <c r="IQ33" s="103"/>
      <c r="IR33" s="103"/>
      <c r="IS33" s="103"/>
      <c r="IT33" s="103"/>
      <c r="IU33" s="103"/>
      <c r="IV33" s="103"/>
      <c r="IW33" s="103"/>
    </row>
    <row r="34" customFormat="false" ht="13.5" hidden="false" customHeight="false" outlineLevel="0" collapsed="false">
      <c r="A34" s="94" t="n">
        <v>500631</v>
      </c>
      <c r="B34" s="95" t="s">
        <v>1067</v>
      </c>
      <c r="C34" s="94" t="n">
        <v>2</v>
      </c>
      <c r="D34" s="95" t="s">
        <v>13</v>
      </c>
      <c r="E34" s="95" t="s">
        <v>72</v>
      </c>
      <c r="F34" s="96" t="n">
        <v>34410</v>
      </c>
      <c r="G34" s="94" t="n">
        <v>1474</v>
      </c>
      <c r="H34" s="95"/>
      <c r="I34" s="95"/>
      <c r="J34" s="94" t="n">
        <v>150249</v>
      </c>
      <c r="K34" s="95" t="s">
        <v>1068</v>
      </c>
      <c r="L34" s="95" t="s">
        <v>1069</v>
      </c>
      <c r="M34" s="95" t="s">
        <v>1070</v>
      </c>
      <c r="N34" s="96"/>
    </row>
    <row r="35" customFormat="false" ht="12.75" hidden="false" customHeight="false" outlineLevel="0" collapsed="false">
      <c r="A35" s="85" t="n">
        <v>560208</v>
      </c>
      <c r="B35" s="85" t="s">
        <v>59</v>
      </c>
      <c r="C35" s="85" t="n">
        <v>8</v>
      </c>
      <c r="D35" s="85" t="s">
        <v>17</v>
      </c>
      <c r="E35" s="85" t="s">
        <v>72</v>
      </c>
      <c r="F35" s="105" t="n">
        <v>36712</v>
      </c>
      <c r="G35" s="104" t="s">
        <v>73</v>
      </c>
      <c r="H35" s="85" t="s">
        <v>98</v>
      </c>
      <c r="I35" s="85" t="s">
        <v>40</v>
      </c>
      <c r="J35" s="85" t="n">
        <v>102828</v>
      </c>
      <c r="K35" s="85" t="s">
        <v>1071</v>
      </c>
      <c r="L35" s="85" t="s">
        <v>1072</v>
      </c>
      <c r="M35" s="85" t="s">
        <v>235</v>
      </c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  <c r="IU35" s="31"/>
      <c r="IV35" s="31"/>
      <c r="IW35" s="31"/>
    </row>
    <row r="36" customFormat="false" ht="13.5" hidden="false" customHeight="true" outlineLevel="0" collapsed="false">
      <c r="A36" s="94" t="n">
        <v>502903</v>
      </c>
      <c r="B36" s="95" t="s">
        <v>1067</v>
      </c>
      <c r="C36" s="94" t="n">
        <v>3</v>
      </c>
      <c r="D36" s="95" t="s">
        <v>14</v>
      </c>
      <c r="E36" s="95" t="s">
        <v>72</v>
      </c>
      <c r="F36" s="96"/>
      <c r="G36" s="94" t="n">
        <v>12</v>
      </c>
      <c r="H36" s="95" t="s">
        <v>1073</v>
      </c>
      <c r="I36" s="95" t="s">
        <v>1074</v>
      </c>
      <c r="J36" s="94" t="n">
        <v>150169</v>
      </c>
      <c r="K36" s="95" t="s">
        <v>1075</v>
      </c>
      <c r="L36" s="95" t="s">
        <v>1076</v>
      </c>
      <c r="M36" s="95" t="s">
        <v>14</v>
      </c>
      <c r="N36" s="96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  <c r="IU36" s="31"/>
      <c r="IV36" s="31"/>
      <c r="IW36" s="31"/>
    </row>
    <row r="37" customFormat="false" ht="13.5" hidden="false" customHeight="true" outlineLevel="0" collapsed="false">
      <c r="A37" s="94" t="n">
        <v>561059</v>
      </c>
      <c r="B37" s="95" t="s">
        <v>1067</v>
      </c>
      <c r="C37" s="94" t="n">
        <v>3</v>
      </c>
      <c r="D37" s="95" t="s">
        <v>14</v>
      </c>
      <c r="E37" s="95" t="s">
        <v>72</v>
      </c>
      <c r="F37" s="96" t="n">
        <v>36951</v>
      </c>
      <c r="G37" s="94" t="n">
        <v>1474</v>
      </c>
      <c r="H37" s="95"/>
      <c r="I37" s="95"/>
      <c r="J37" s="94" t="n">
        <v>150249</v>
      </c>
      <c r="K37" s="95" t="s">
        <v>1068</v>
      </c>
      <c r="L37" s="95" t="s">
        <v>1077</v>
      </c>
      <c r="M37" s="95" t="s">
        <v>1078</v>
      </c>
      <c r="N37" s="96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</row>
    <row r="38" customFormat="false" ht="12.75" hidden="false" customHeight="false" outlineLevel="0" collapsed="false">
      <c r="A38" s="94" t="n">
        <v>406318</v>
      </c>
      <c r="B38" s="95" t="s">
        <v>1067</v>
      </c>
      <c r="C38" s="94" t="n">
        <v>5</v>
      </c>
      <c r="D38" s="95" t="s">
        <v>83</v>
      </c>
      <c r="E38" s="95" t="s">
        <v>72</v>
      </c>
      <c r="F38" s="96" t="n">
        <v>34547</v>
      </c>
      <c r="G38" s="94" t="n">
        <v>1474</v>
      </c>
      <c r="H38" s="95"/>
      <c r="I38" s="95"/>
      <c r="J38" s="94" t="n">
        <v>150249</v>
      </c>
      <c r="K38" s="95" t="s">
        <v>1068</v>
      </c>
      <c r="L38" s="95" t="s">
        <v>1079</v>
      </c>
      <c r="M38" s="95" t="s">
        <v>126</v>
      </c>
      <c r="N38" s="96"/>
    </row>
    <row r="39" customFormat="false" ht="12.75" hidden="false" customHeight="false" outlineLevel="0" collapsed="false">
      <c r="A39" s="94" t="n">
        <v>503171</v>
      </c>
      <c r="B39" s="95" t="s">
        <v>1067</v>
      </c>
      <c r="C39" s="94" t="n">
        <v>5</v>
      </c>
      <c r="D39" s="95" t="s">
        <v>83</v>
      </c>
      <c r="E39" s="95" t="s">
        <v>72</v>
      </c>
      <c r="F39" s="96" t="n">
        <v>35716</v>
      </c>
      <c r="G39" s="94" t="n">
        <v>1105</v>
      </c>
      <c r="H39" s="95"/>
      <c r="I39" s="95"/>
      <c r="J39" s="94" t="n">
        <v>120641</v>
      </c>
      <c r="K39" s="95" t="s">
        <v>1080</v>
      </c>
      <c r="L39" s="95" t="s">
        <v>1081</v>
      </c>
      <c r="M39" s="95" t="s">
        <v>135</v>
      </c>
      <c r="N39" s="96"/>
    </row>
    <row r="40" customFormat="false" ht="12.75" hidden="false" customHeight="false" outlineLevel="0" collapsed="false">
      <c r="A40" s="94" t="n">
        <v>502948</v>
      </c>
      <c r="B40" s="95" t="s">
        <v>1067</v>
      </c>
      <c r="C40" s="94" t="n">
        <v>10</v>
      </c>
      <c r="D40" s="95" t="s">
        <v>157</v>
      </c>
      <c r="E40" s="95" t="s">
        <v>28</v>
      </c>
      <c r="F40" s="96" t="n">
        <v>35569</v>
      </c>
      <c r="G40" s="94" t="n">
        <v>1105</v>
      </c>
      <c r="H40" s="95"/>
      <c r="I40" s="95"/>
      <c r="J40" s="94" t="n">
        <v>121116</v>
      </c>
      <c r="K40" s="95" t="s">
        <v>1082</v>
      </c>
      <c r="L40" s="95" t="s">
        <v>1083</v>
      </c>
      <c r="M40" s="95" t="s">
        <v>300</v>
      </c>
      <c r="N40" s="96"/>
    </row>
    <row r="41" customFormat="false" ht="12.75" hidden="false" customHeight="false" outlineLevel="0" collapsed="false">
      <c r="A41" s="94" t="n">
        <v>406284</v>
      </c>
      <c r="B41" s="95" t="s">
        <v>1067</v>
      </c>
      <c r="C41" s="94" t="n">
        <v>12</v>
      </c>
      <c r="D41" s="95" t="s">
        <v>91</v>
      </c>
      <c r="E41" s="95" t="s">
        <v>22</v>
      </c>
      <c r="F41" s="96" t="n">
        <v>31264</v>
      </c>
      <c r="G41" s="94" t="n">
        <v>413</v>
      </c>
      <c r="H41" s="95" t="s">
        <v>1073</v>
      </c>
      <c r="I41" s="95" t="s">
        <v>1084</v>
      </c>
      <c r="J41" s="94" t="n">
        <v>107459</v>
      </c>
      <c r="K41" s="95" t="s">
        <v>1085</v>
      </c>
      <c r="L41" s="95" t="s">
        <v>1086</v>
      </c>
      <c r="M41" s="95" t="s">
        <v>1087</v>
      </c>
    </row>
    <row r="42" customFormat="false" ht="12.75" hidden="false" customHeight="false" outlineLevel="0" collapsed="false">
      <c r="A42" s="94" t="n">
        <v>503937</v>
      </c>
      <c r="B42" s="95" t="s">
        <v>1067</v>
      </c>
      <c r="C42" s="94" t="n">
        <v>13</v>
      </c>
      <c r="D42" s="95" t="s">
        <v>115</v>
      </c>
      <c r="E42" s="95" t="s">
        <v>28</v>
      </c>
      <c r="F42" s="96" t="n">
        <v>36570</v>
      </c>
      <c r="G42" s="94" t="n">
        <v>1474</v>
      </c>
      <c r="H42" s="95"/>
      <c r="I42" s="95"/>
      <c r="J42" s="94" t="n">
        <v>150249</v>
      </c>
      <c r="K42" s="95" t="s">
        <v>1068</v>
      </c>
      <c r="L42" s="95" t="s">
        <v>1088</v>
      </c>
      <c r="M42" s="95" t="s">
        <v>245</v>
      </c>
      <c r="N42" s="96"/>
    </row>
    <row r="43" customFormat="false" ht="12.75" hidden="false" customHeight="false" outlineLevel="0" collapsed="false">
      <c r="A43" s="94" t="n">
        <v>520710</v>
      </c>
      <c r="B43" s="95" t="s">
        <v>1067</v>
      </c>
      <c r="C43" s="94" t="n">
        <v>14</v>
      </c>
      <c r="D43" s="95" t="s">
        <v>60</v>
      </c>
      <c r="E43" s="95" t="s">
        <v>28</v>
      </c>
      <c r="F43" s="96" t="n">
        <v>36822</v>
      </c>
      <c r="G43" s="94" t="n">
        <v>1474</v>
      </c>
      <c r="H43" s="95"/>
      <c r="I43" s="95"/>
      <c r="J43" s="94" t="n">
        <v>150249</v>
      </c>
      <c r="K43" s="95" t="s">
        <v>1068</v>
      </c>
      <c r="L43" s="95" t="s">
        <v>1089</v>
      </c>
      <c r="M43" s="95" t="s">
        <v>275</v>
      </c>
      <c r="N43" s="96"/>
    </row>
    <row r="44" customFormat="false" ht="13.5" hidden="false" customHeight="false" outlineLevel="0" collapsed="false">
      <c r="A44" s="85"/>
      <c r="B44" s="85"/>
      <c r="C44" s="85"/>
      <c r="D44" s="85"/>
      <c r="E44" s="85"/>
      <c r="F44" s="85"/>
      <c r="G44" s="104"/>
      <c r="H44" s="85"/>
      <c r="I44" s="85"/>
      <c r="J44" s="85"/>
      <c r="K44" s="85"/>
      <c r="L44" s="85"/>
      <c r="M44" s="85"/>
      <c r="N44" s="85"/>
      <c r="O44" s="26"/>
      <c r="P44" s="26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</row>
    <row r="45" customFormat="false" ht="13.5" hidden="false" customHeight="false" outlineLevel="0" collapsed="false">
      <c r="A45" s="78"/>
      <c r="B45" s="78"/>
      <c r="C45" s="78"/>
      <c r="D45" s="78"/>
      <c r="E45" s="78"/>
      <c r="F45" s="78"/>
      <c r="G45" s="79"/>
      <c r="H45" s="78"/>
      <c r="I45" s="78"/>
      <c r="J45" s="78"/>
      <c r="K45" s="80" t="s">
        <v>1090</v>
      </c>
      <c r="L45" s="78"/>
      <c r="M45" s="80" t="n">
        <f aca="false">COUNTA(M47:M54)</f>
        <v>8</v>
      </c>
      <c r="N45" s="80"/>
      <c r="O45" s="106"/>
      <c r="P45" s="106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1"/>
      <c r="DX45" s="51"/>
      <c r="DY45" s="51"/>
      <c r="DZ45" s="51"/>
      <c r="EA45" s="51"/>
      <c r="EB45" s="51"/>
      <c r="EC45" s="51"/>
      <c r="ED45" s="51"/>
      <c r="EE45" s="51"/>
      <c r="EF45" s="51"/>
      <c r="EG45" s="51"/>
      <c r="EH45" s="51"/>
      <c r="EI45" s="51"/>
      <c r="EJ45" s="51"/>
      <c r="EK45" s="51"/>
      <c r="EL45" s="51"/>
      <c r="EM45" s="51"/>
      <c r="EN45" s="51"/>
      <c r="EO45" s="51"/>
      <c r="EP45" s="51"/>
      <c r="EQ45" s="51"/>
      <c r="ER45" s="51"/>
      <c r="ES45" s="51"/>
      <c r="ET45" s="51"/>
      <c r="EU45" s="51"/>
      <c r="EV45" s="51"/>
      <c r="EW45" s="51"/>
      <c r="EX45" s="51"/>
      <c r="EY45" s="51"/>
      <c r="EZ45" s="51"/>
      <c r="FA45" s="51"/>
      <c r="FB45" s="51"/>
      <c r="FC45" s="51"/>
      <c r="FD45" s="51"/>
      <c r="FE45" s="51"/>
      <c r="FF45" s="51"/>
      <c r="FG45" s="51"/>
      <c r="FH45" s="51"/>
      <c r="FI45" s="51"/>
      <c r="FJ45" s="51"/>
      <c r="FK45" s="51"/>
      <c r="FL45" s="51"/>
      <c r="FM45" s="51"/>
      <c r="FN45" s="51"/>
      <c r="FO45" s="51"/>
      <c r="FP45" s="51"/>
      <c r="FQ45" s="51"/>
      <c r="FR45" s="51"/>
      <c r="FS45" s="51"/>
      <c r="FT45" s="51"/>
      <c r="FU45" s="51"/>
      <c r="FV45" s="51"/>
      <c r="FW45" s="51"/>
      <c r="FX45" s="51"/>
      <c r="FY45" s="51"/>
      <c r="FZ45" s="51"/>
      <c r="GA45" s="51"/>
      <c r="GB45" s="51"/>
      <c r="GC45" s="51"/>
      <c r="GD45" s="51"/>
      <c r="GE45" s="51"/>
      <c r="GF45" s="51"/>
      <c r="GG45" s="51"/>
      <c r="GH45" s="51"/>
      <c r="GI45" s="51"/>
      <c r="GJ45" s="51"/>
      <c r="GK45" s="51"/>
      <c r="GL45" s="51"/>
      <c r="GM45" s="51"/>
      <c r="GN45" s="51"/>
      <c r="GO45" s="51"/>
      <c r="GP45" s="51"/>
      <c r="GQ45" s="51"/>
      <c r="GR45" s="51"/>
      <c r="GS45" s="51"/>
      <c r="GT45" s="51"/>
      <c r="GU45" s="51"/>
      <c r="GV45" s="51"/>
      <c r="GW45" s="51"/>
      <c r="GX45" s="51"/>
      <c r="GY45" s="51"/>
      <c r="GZ45" s="51"/>
      <c r="HA45" s="51"/>
      <c r="HB45" s="51"/>
      <c r="HC45" s="51"/>
      <c r="HD45" s="51"/>
      <c r="HE45" s="51"/>
      <c r="HF45" s="51"/>
      <c r="HG45" s="51"/>
      <c r="HH45" s="51"/>
      <c r="HI45" s="51"/>
      <c r="HJ45" s="51"/>
      <c r="HK45" s="51"/>
      <c r="HL45" s="51"/>
      <c r="HM45" s="51"/>
      <c r="HN45" s="51"/>
      <c r="HO45" s="51"/>
      <c r="HP45" s="51"/>
      <c r="HQ45" s="51"/>
      <c r="HR45" s="51"/>
      <c r="HS45" s="51"/>
      <c r="HT45" s="51"/>
      <c r="HU45" s="51"/>
      <c r="HV45" s="51"/>
      <c r="HW45" s="51"/>
      <c r="HX45" s="51"/>
      <c r="HY45" s="51"/>
      <c r="HZ45" s="51"/>
      <c r="IA45" s="51"/>
      <c r="IB45" s="51"/>
      <c r="IC45" s="51"/>
      <c r="ID45" s="51"/>
      <c r="IE45" s="51"/>
      <c r="IF45" s="51"/>
      <c r="IG45" s="51"/>
      <c r="IH45" s="51"/>
      <c r="II45" s="51"/>
      <c r="IJ45" s="51"/>
      <c r="IK45" s="51"/>
      <c r="IL45" s="51"/>
      <c r="IM45" s="51"/>
      <c r="IN45" s="51"/>
      <c r="IO45" s="51"/>
      <c r="IP45" s="51"/>
      <c r="IQ45" s="51"/>
      <c r="IR45" s="51"/>
      <c r="IS45" s="51"/>
      <c r="IT45" s="51"/>
      <c r="IU45" s="51"/>
      <c r="IV45" s="51"/>
      <c r="IW45" s="51"/>
    </row>
    <row r="46" customFormat="false" ht="15.75" hidden="false" customHeight="true" outlineLevel="0" collapsed="false">
      <c r="A46" s="101" t="s">
        <v>1059</v>
      </c>
      <c r="B46" s="101" t="s">
        <v>47</v>
      </c>
      <c r="C46" s="101" t="s">
        <v>1060</v>
      </c>
      <c r="D46" s="101" t="s">
        <v>49</v>
      </c>
      <c r="E46" s="101" t="s">
        <v>1061</v>
      </c>
      <c r="F46" s="102" t="s">
        <v>51</v>
      </c>
      <c r="G46" s="83" t="s">
        <v>52</v>
      </c>
      <c r="H46" s="101" t="s">
        <v>53</v>
      </c>
      <c r="I46" s="101" t="s">
        <v>54</v>
      </c>
      <c r="J46" s="101" t="s">
        <v>55</v>
      </c>
      <c r="K46" s="101" t="s">
        <v>56</v>
      </c>
      <c r="L46" s="101" t="s">
        <v>57</v>
      </c>
      <c r="M46" s="101" t="s">
        <v>58</v>
      </c>
      <c r="N46" s="101" t="s">
        <v>1091</v>
      </c>
      <c r="O46" s="107"/>
      <c r="P46" s="107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  <c r="CT46" s="103"/>
      <c r="CU46" s="103"/>
      <c r="CV46" s="103"/>
      <c r="CW46" s="103"/>
      <c r="CX46" s="103"/>
      <c r="CY46" s="103"/>
      <c r="CZ46" s="103"/>
      <c r="DA46" s="103"/>
      <c r="DB46" s="103"/>
      <c r="DC46" s="103"/>
      <c r="DD46" s="103"/>
      <c r="DE46" s="103"/>
      <c r="DF46" s="103"/>
      <c r="DG46" s="103"/>
      <c r="DH46" s="103"/>
      <c r="DI46" s="103"/>
      <c r="DJ46" s="103"/>
      <c r="DK46" s="103"/>
      <c r="DL46" s="103"/>
      <c r="DM46" s="103"/>
      <c r="DN46" s="103"/>
      <c r="DO46" s="103"/>
      <c r="DP46" s="103"/>
      <c r="DQ46" s="103"/>
      <c r="DR46" s="103"/>
      <c r="DS46" s="103"/>
      <c r="DT46" s="103"/>
      <c r="DU46" s="103"/>
      <c r="DV46" s="103"/>
      <c r="DW46" s="103"/>
      <c r="DX46" s="103"/>
      <c r="DY46" s="103"/>
      <c r="DZ46" s="103"/>
      <c r="EA46" s="103"/>
      <c r="EB46" s="103"/>
      <c r="EC46" s="103"/>
      <c r="ED46" s="103"/>
      <c r="EE46" s="103"/>
      <c r="EF46" s="103"/>
      <c r="EG46" s="103"/>
      <c r="EH46" s="103"/>
      <c r="EI46" s="103"/>
      <c r="EJ46" s="103"/>
      <c r="EK46" s="103"/>
      <c r="EL46" s="103"/>
      <c r="EM46" s="103"/>
      <c r="EN46" s="103"/>
      <c r="EO46" s="103"/>
      <c r="EP46" s="103"/>
      <c r="EQ46" s="103"/>
      <c r="ER46" s="103"/>
      <c r="ES46" s="103"/>
      <c r="ET46" s="103"/>
      <c r="EU46" s="103"/>
      <c r="EV46" s="103"/>
      <c r="EW46" s="103"/>
      <c r="EX46" s="103"/>
      <c r="EY46" s="103"/>
      <c r="EZ46" s="103"/>
      <c r="FA46" s="103"/>
      <c r="FB46" s="103"/>
      <c r="FC46" s="103"/>
      <c r="FD46" s="103"/>
      <c r="FE46" s="103"/>
      <c r="FF46" s="103"/>
      <c r="FG46" s="103"/>
      <c r="FH46" s="103"/>
      <c r="FI46" s="103"/>
      <c r="FJ46" s="103"/>
      <c r="FK46" s="103"/>
      <c r="FL46" s="103"/>
      <c r="FM46" s="103"/>
      <c r="FN46" s="103"/>
      <c r="FO46" s="103"/>
      <c r="FP46" s="103"/>
      <c r="FQ46" s="103"/>
      <c r="FR46" s="103"/>
      <c r="FS46" s="103"/>
      <c r="FT46" s="103"/>
      <c r="FU46" s="103"/>
      <c r="FV46" s="103"/>
      <c r="FW46" s="103"/>
      <c r="FX46" s="103"/>
      <c r="FY46" s="103"/>
      <c r="FZ46" s="103"/>
      <c r="GA46" s="103"/>
      <c r="GB46" s="103"/>
      <c r="GC46" s="103"/>
      <c r="GD46" s="103"/>
      <c r="GE46" s="103"/>
      <c r="GF46" s="103"/>
      <c r="GG46" s="103"/>
      <c r="GH46" s="103"/>
      <c r="GI46" s="103"/>
      <c r="GJ46" s="103"/>
      <c r="GK46" s="103"/>
      <c r="GL46" s="103"/>
      <c r="GM46" s="103"/>
      <c r="GN46" s="103"/>
      <c r="GO46" s="103"/>
      <c r="GP46" s="103"/>
      <c r="GQ46" s="103"/>
      <c r="GR46" s="103"/>
      <c r="GS46" s="103"/>
      <c r="GT46" s="103"/>
      <c r="GU46" s="103"/>
      <c r="GV46" s="103"/>
      <c r="GW46" s="103"/>
      <c r="GX46" s="103"/>
      <c r="GY46" s="103"/>
      <c r="GZ46" s="103"/>
      <c r="HA46" s="103"/>
      <c r="HB46" s="103"/>
      <c r="HC46" s="103"/>
      <c r="HD46" s="103"/>
      <c r="HE46" s="103"/>
      <c r="HF46" s="103"/>
      <c r="HG46" s="103"/>
      <c r="HH46" s="103"/>
      <c r="HI46" s="103"/>
      <c r="HJ46" s="103"/>
      <c r="HK46" s="103"/>
      <c r="HL46" s="103"/>
      <c r="HM46" s="103"/>
      <c r="HN46" s="103"/>
      <c r="HO46" s="103"/>
      <c r="HP46" s="103"/>
      <c r="HQ46" s="103"/>
      <c r="HR46" s="103"/>
      <c r="HS46" s="103"/>
      <c r="HT46" s="103"/>
      <c r="HU46" s="103"/>
      <c r="HV46" s="103"/>
      <c r="HW46" s="103"/>
      <c r="HX46" s="103"/>
      <c r="HY46" s="103"/>
      <c r="HZ46" s="103"/>
      <c r="IA46" s="103"/>
      <c r="IB46" s="103"/>
      <c r="IC46" s="103"/>
      <c r="ID46" s="103"/>
      <c r="IE46" s="103"/>
      <c r="IF46" s="103"/>
      <c r="IG46" s="103"/>
      <c r="IH46" s="103"/>
      <c r="II46" s="103"/>
      <c r="IJ46" s="103"/>
      <c r="IK46" s="103"/>
      <c r="IL46" s="103"/>
      <c r="IM46" s="103"/>
      <c r="IN46" s="103"/>
      <c r="IO46" s="103"/>
      <c r="IP46" s="103"/>
      <c r="IQ46" s="103"/>
      <c r="IR46" s="103"/>
      <c r="IS46" s="103"/>
      <c r="IT46" s="103"/>
      <c r="IU46" s="103"/>
      <c r="IV46" s="103"/>
      <c r="IW46" s="103"/>
    </row>
    <row r="47" customFormat="false" ht="13.5" hidden="false" customHeight="false" outlineLevel="0" collapsed="false">
      <c r="A47" s="94" t="n">
        <v>502612</v>
      </c>
      <c r="B47" s="95" t="s">
        <v>1092</v>
      </c>
      <c r="C47" s="94" t="n">
        <v>3</v>
      </c>
      <c r="D47" s="95" t="s">
        <v>14</v>
      </c>
      <c r="E47" s="95" t="s">
        <v>72</v>
      </c>
      <c r="F47" s="96" t="n">
        <v>36605</v>
      </c>
      <c r="G47" s="94" t="n">
        <v>413</v>
      </c>
      <c r="H47" s="95" t="s">
        <v>62</v>
      </c>
      <c r="I47" s="95" t="s">
        <v>335</v>
      </c>
      <c r="J47" s="94" t="n">
        <v>106585</v>
      </c>
      <c r="K47" s="95" t="s">
        <v>336</v>
      </c>
      <c r="L47" s="95" t="s">
        <v>1093</v>
      </c>
      <c r="M47" s="95" t="s">
        <v>271</v>
      </c>
      <c r="N47" s="108" t="n">
        <v>37042</v>
      </c>
      <c r="O47" s="18"/>
      <c r="P47" s="18"/>
    </row>
    <row r="48" customFormat="false" ht="12.75" hidden="false" customHeight="false" outlineLevel="0" collapsed="false">
      <c r="A48" s="85" t="n">
        <v>502597</v>
      </c>
      <c r="B48" s="85" t="s">
        <v>297</v>
      </c>
      <c r="C48" s="85" t="n">
        <v>10</v>
      </c>
      <c r="D48" s="85" t="s">
        <v>157</v>
      </c>
      <c r="E48" s="85"/>
      <c r="F48" s="105" t="n">
        <v>36593</v>
      </c>
      <c r="G48" s="104" t="s">
        <v>1094</v>
      </c>
      <c r="H48" s="85" t="s">
        <v>123</v>
      </c>
      <c r="I48" s="85" t="s">
        <v>31</v>
      </c>
      <c r="J48" s="85" t="n">
        <v>107447</v>
      </c>
      <c r="K48" s="85" t="s">
        <v>568</v>
      </c>
      <c r="L48" s="85" t="s">
        <v>1095</v>
      </c>
      <c r="M48" s="85" t="s">
        <v>300</v>
      </c>
      <c r="N48" s="105" t="n">
        <v>36983</v>
      </c>
      <c r="O48" s="26"/>
      <c r="P48" s="26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  <c r="IL48" s="31"/>
      <c r="IM48" s="31"/>
      <c r="IN48" s="31"/>
      <c r="IO48" s="31"/>
      <c r="IP48" s="31"/>
      <c r="IQ48" s="31"/>
      <c r="IR48" s="31"/>
      <c r="IS48" s="31"/>
      <c r="IT48" s="31"/>
      <c r="IU48" s="31"/>
      <c r="IV48" s="31"/>
      <c r="IW48" s="31"/>
    </row>
    <row r="49" customFormat="false" ht="12.75" hidden="false" customHeight="false" outlineLevel="0" collapsed="false">
      <c r="A49" s="94" t="n">
        <v>504945</v>
      </c>
      <c r="B49" s="95" t="s">
        <v>1092</v>
      </c>
      <c r="C49" s="94" t="n">
        <v>3</v>
      </c>
      <c r="D49" s="95" t="s">
        <v>14</v>
      </c>
      <c r="E49" s="95" t="s">
        <v>72</v>
      </c>
      <c r="F49" s="96" t="n">
        <v>36526</v>
      </c>
      <c r="G49" s="94" t="n">
        <v>413</v>
      </c>
      <c r="H49" s="95" t="s">
        <v>62</v>
      </c>
      <c r="I49" s="95" t="s">
        <v>478</v>
      </c>
      <c r="J49" s="94" t="n">
        <v>107040</v>
      </c>
      <c r="K49" s="95" t="s">
        <v>479</v>
      </c>
      <c r="L49" s="95" t="s">
        <v>1096</v>
      </c>
      <c r="M49" s="95" t="s">
        <v>271</v>
      </c>
      <c r="N49" s="108" t="n">
        <v>37041</v>
      </c>
    </row>
    <row r="50" customFormat="false" ht="12.75" hidden="false" customHeight="false" outlineLevel="0" collapsed="false">
      <c r="A50" s="94" t="n">
        <v>506149</v>
      </c>
      <c r="B50" s="95" t="s">
        <v>1092</v>
      </c>
      <c r="C50" s="94" t="n">
        <v>7</v>
      </c>
      <c r="D50" s="95" t="s">
        <v>91</v>
      </c>
      <c r="E50" s="95" t="s">
        <v>72</v>
      </c>
      <c r="F50" s="96" t="n">
        <v>36526</v>
      </c>
      <c r="G50" s="94" t="n">
        <v>413</v>
      </c>
      <c r="H50" s="95" t="s">
        <v>98</v>
      </c>
      <c r="I50" s="95" t="s">
        <v>687</v>
      </c>
      <c r="J50" s="94" t="n">
        <v>107313</v>
      </c>
      <c r="K50" s="95" t="s">
        <v>688</v>
      </c>
      <c r="L50" s="95" t="s">
        <v>1097</v>
      </c>
      <c r="M50" s="95" t="s">
        <v>1098</v>
      </c>
      <c r="N50" s="108" t="n">
        <v>37012</v>
      </c>
    </row>
    <row r="51" customFormat="false" ht="12.75" hidden="false" customHeight="false" outlineLevel="0" collapsed="false">
      <c r="A51" s="94" t="n">
        <v>514771</v>
      </c>
      <c r="B51" s="95" t="s">
        <v>1092</v>
      </c>
      <c r="C51" s="94" t="n">
        <v>7</v>
      </c>
      <c r="D51" s="95" t="s">
        <v>91</v>
      </c>
      <c r="E51" s="95" t="s">
        <v>72</v>
      </c>
      <c r="F51" s="96" t="n">
        <v>36682</v>
      </c>
      <c r="G51" s="94" t="n">
        <v>12</v>
      </c>
      <c r="H51" s="95" t="s">
        <v>98</v>
      </c>
      <c r="I51" s="95" t="s">
        <v>231</v>
      </c>
      <c r="J51" s="94" t="n">
        <v>106012</v>
      </c>
      <c r="K51" s="95" t="s">
        <v>232</v>
      </c>
      <c r="L51" s="95" t="s">
        <v>1099</v>
      </c>
      <c r="M51" s="95" t="s">
        <v>1098</v>
      </c>
      <c r="N51" s="108" t="n">
        <v>37018</v>
      </c>
    </row>
    <row r="52" customFormat="false" ht="12.75" hidden="false" customHeight="false" outlineLevel="0" collapsed="false">
      <c r="A52" s="97" t="n">
        <v>501482</v>
      </c>
      <c r="B52" s="98" t="s">
        <v>1092</v>
      </c>
      <c r="C52" s="97" t="n">
        <v>9</v>
      </c>
      <c r="D52" s="98" t="s">
        <v>18</v>
      </c>
      <c r="E52" s="98" t="s">
        <v>72</v>
      </c>
      <c r="F52" s="99" t="n">
        <v>36526</v>
      </c>
      <c r="G52" s="97" t="n">
        <v>413</v>
      </c>
      <c r="H52" s="98" t="s">
        <v>1063</v>
      </c>
      <c r="I52" s="98" t="s">
        <v>84</v>
      </c>
      <c r="J52" s="97" t="n">
        <v>105727</v>
      </c>
      <c r="K52" s="98" t="s">
        <v>85</v>
      </c>
      <c r="L52" s="98" t="s">
        <v>1100</v>
      </c>
      <c r="M52" s="98" t="s">
        <v>18</v>
      </c>
      <c r="N52" s="109" t="n">
        <v>37042</v>
      </c>
      <c r="O52" s="98"/>
    </row>
    <row r="53" customFormat="false" ht="12.75" hidden="false" customHeight="false" outlineLevel="0" collapsed="false">
      <c r="A53" s="94" t="n">
        <v>501764</v>
      </c>
      <c r="B53" s="95" t="s">
        <v>1092</v>
      </c>
      <c r="C53" s="94" t="n">
        <v>9</v>
      </c>
      <c r="D53" s="95" t="s">
        <v>18</v>
      </c>
      <c r="E53" s="95" t="s">
        <v>72</v>
      </c>
      <c r="F53" s="96" t="n">
        <v>36526</v>
      </c>
      <c r="G53" s="94" t="n">
        <v>413</v>
      </c>
      <c r="H53" s="95" t="s">
        <v>123</v>
      </c>
      <c r="I53" s="95" t="s">
        <v>39</v>
      </c>
      <c r="J53" s="94" t="n">
        <v>107320</v>
      </c>
      <c r="K53" s="95" t="s">
        <v>514</v>
      </c>
      <c r="L53" s="95" t="s">
        <v>1101</v>
      </c>
      <c r="M53" s="95" t="s">
        <v>1102</v>
      </c>
      <c r="N53" s="108" t="n">
        <v>37015</v>
      </c>
    </row>
    <row r="54" customFormat="false" ht="12.75" hidden="false" customHeight="false" outlineLevel="0" collapsed="false">
      <c r="A54" s="94" t="n">
        <v>502584</v>
      </c>
      <c r="B54" s="95" t="s">
        <v>1092</v>
      </c>
      <c r="C54" s="94" t="n">
        <v>11</v>
      </c>
      <c r="D54" s="95" t="s">
        <v>20</v>
      </c>
      <c r="E54" s="95" t="s">
        <v>28</v>
      </c>
      <c r="F54" s="96" t="n">
        <v>36591</v>
      </c>
      <c r="G54" s="94" t="n">
        <v>413</v>
      </c>
      <c r="H54" s="95" t="s">
        <v>123</v>
      </c>
      <c r="I54" s="95" t="s">
        <v>31</v>
      </c>
      <c r="J54" s="94" t="n">
        <v>107447</v>
      </c>
      <c r="K54" s="95" t="s">
        <v>568</v>
      </c>
      <c r="L54" s="95" t="s">
        <v>1103</v>
      </c>
      <c r="M54" s="95" t="s">
        <v>314</v>
      </c>
      <c r="N54" s="108" t="n">
        <v>37032</v>
      </c>
    </row>
  </sheetData>
  <printOptions headings="false" gridLines="false" gridLinesSet="true" horizontalCentered="false" verticalCentered="false"/>
  <pageMargins left="0.359722222222222" right="0.290277777777778" top="0.984722222222222" bottom="0.984027777777778" header="0.390277777777778" footer="0.5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>&amp;L&amp;"Elephant,Bold"&amp;14Enron Americas Headcount 2001
Commercial Group</oddHeader>
    <oddFooter>&amp;L&amp;"Times New Roman,Regular"&amp;9&amp;F, &amp;A&amp;R&amp;"Times New Roman,Regular"&amp;9Page &amp;P of &amp;N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14"/>
    <col collapsed="false" customWidth="true" hidden="false" outlineLevel="0" max="2" min="2" style="0" width="6.56"/>
    <col collapsed="false" customWidth="true" hidden="false" outlineLevel="0" max="3" min="3" style="0" width="2.56"/>
    <col collapsed="false" customWidth="true" hidden="false" outlineLevel="0" max="4" min="4" style="0" width="15.7"/>
    <col collapsed="false" customWidth="true" hidden="false" outlineLevel="0" max="5" min="5" style="0" width="16.56"/>
    <col collapsed="false" customWidth="true" hidden="true" outlineLevel="0" max="7" min="6" style="0" width="9.14"/>
    <col collapsed="false" customWidth="true" hidden="false" outlineLevel="0" max="8" min="8" style="0" width="9.41"/>
    <col collapsed="false" customWidth="true" hidden="false" outlineLevel="0" max="9" min="9" style="0" width="16.42"/>
    <col collapsed="false" customWidth="true" hidden="false" outlineLevel="0" max="10" min="10" style="0" width="6.85"/>
    <col collapsed="false" customWidth="true" hidden="false" outlineLevel="0" max="11" min="11" style="0" width="19.41"/>
    <col collapsed="false" customWidth="true" hidden="false" outlineLevel="0" max="12" min="12" style="0" width="25.56"/>
    <col collapsed="false" customWidth="true" hidden="false" outlineLevel="0" max="13" min="13" style="0" width="24.7"/>
  </cols>
  <sheetData>
    <row r="1" customFormat="false" ht="13.5" hidden="false" customHeight="false" outlineLevel="0" collapsed="false">
      <c r="A1" s="78"/>
      <c r="B1" s="78"/>
      <c r="C1" s="78"/>
      <c r="D1" s="78"/>
      <c r="E1" s="78"/>
      <c r="F1" s="79"/>
      <c r="G1" s="78"/>
      <c r="H1" s="78"/>
      <c r="I1" s="78"/>
      <c r="J1" s="78"/>
      <c r="K1" s="80" t="s">
        <v>45</v>
      </c>
      <c r="L1" s="78"/>
      <c r="M1" s="80" t="n">
        <f aca="false">COUNTA(M3:M157)</f>
        <v>155</v>
      </c>
    </row>
    <row r="2" customFormat="false" ht="14.25" hidden="false" customHeight="false" outlineLevel="0" collapsed="false">
      <c r="A2" s="110" t="s">
        <v>46</v>
      </c>
      <c r="B2" s="110" t="s">
        <v>47</v>
      </c>
      <c r="C2" s="110" t="s">
        <v>48</v>
      </c>
      <c r="D2" s="110" t="s">
        <v>49</v>
      </c>
      <c r="E2" s="110" t="s">
        <v>50</v>
      </c>
      <c r="F2" s="111" t="s">
        <v>51</v>
      </c>
      <c r="G2" s="112" t="s">
        <v>52</v>
      </c>
      <c r="H2" s="110" t="s">
        <v>53</v>
      </c>
      <c r="I2" s="110" t="s">
        <v>54</v>
      </c>
      <c r="J2" s="110" t="s">
        <v>55</v>
      </c>
      <c r="K2" s="110" t="s">
        <v>56</v>
      </c>
      <c r="L2" s="110" t="s">
        <v>57</v>
      </c>
      <c r="M2" s="110" t="s">
        <v>58</v>
      </c>
    </row>
    <row r="3" customFormat="false" ht="13.5" hidden="false" customHeight="false" outlineLevel="0" collapsed="false">
      <c r="A3" s="88" t="n">
        <v>503800</v>
      </c>
      <c r="B3" s="89" t="s">
        <v>59</v>
      </c>
      <c r="C3" s="88" t="n">
        <v>3</v>
      </c>
      <c r="D3" s="89" t="s">
        <v>14</v>
      </c>
      <c r="E3" s="89" t="s">
        <v>72</v>
      </c>
      <c r="F3" s="92" t="n">
        <v>32412</v>
      </c>
      <c r="G3" s="88" t="n">
        <v>413</v>
      </c>
      <c r="H3" s="89" t="s">
        <v>123</v>
      </c>
      <c r="I3" s="89" t="s">
        <v>32</v>
      </c>
      <c r="J3" s="88" t="n">
        <v>107309</v>
      </c>
      <c r="K3" s="89" t="s">
        <v>124</v>
      </c>
      <c r="L3" s="89" t="s">
        <v>138</v>
      </c>
      <c r="M3" s="89" t="s">
        <v>139</v>
      </c>
    </row>
    <row r="4" customFormat="false" ht="12.75" hidden="false" customHeight="false" outlineLevel="0" collapsed="false">
      <c r="A4" s="88" t="n">
        <v>503864</v>
      </c>
      <c r="B4" s="89" t="s">
        <v>59</v>
      </c>
      <c r="C4" s="88" t="n">
        <v>3</v>
      </c>
      <c r="D4" s="89" t="s">
        <v>14</v>
      </c>
      <c r="E4" s="89" t="s">
        <v>72</v>
      </c>
      <c r="F4" s="92" t="n">
        <v>35338</v>
      </c>
      <c r="G4" s="88" t="n">
        <v>413</v>
      </c>
      <c r="H4" s="89" t="s">
        <v>123</v>
      </c>
      <c r="I4" s="89" t="s">
        <v>33</v>
      </c>
      <c r="J4" s="88" t="n">
        <v>107310</v>
      </c>
      <c r="K4" s="89" t="s">
        <v>298</v>
      </c>
      <c r="L4" s="89" t="s">
        <v>310</v>
      </c>
      <c r="M4" s="89" t="s">
        <v>139</v>
      </c>
    </row>
    <row r="5" customFormat="false" ht="12.75" hidden="false" customHeight="false" outlineLevel="0" collapsed="false">
      <c r="A5" s="88" t="n">
        <v>503900</v>
      </c>
      <c r="B5" s="89" t="s">
        <v>59</v>
      </c>
      <c r="C5" s="88" t="n">
        <v>3</v>
      </c>
      <c r="D5" s="89" t="s">
        <v>14</v>
      </c>
      <c r="E5" s="89" t="s">
        <v>72</v>
      </c>
      <c r="F5" s="92" t="n">
        <v>34583</v>
      </c>
      <c r="G5" s="88" t="n">
        <v>413</v>
      </c>
      <c r="H5" s="89" t="s">
        <v>123</v>
      </c>
      <c r="I5" s="89" t="s">
        <v>536</v>
      </c>
      <c r="J5" s="88" t="n">
        <v>107443</v>
      </c>
      <c r="K5" s="89" t="s">
        <v>537</v>
      </c>
      <c r="L5" s="89" t="s">
        <v>540</v>
      </c>
      <c r="M5" s="89" t="s">
        <v>139</v>
      </c>
    </row>
    <row r="6" customFormat="false" ht="12.75" hidden="false" customHeight="false" outlineLevel="0" collapsed="false">
      <c r="A6" s="88" t="n">
        <v>503165</v>
      </c>
      <c r="B6" s="89" t="s">
        <v>59</v>
      </c>
      <c r="C6" s="88" t="n">
        <v>3</v>
      </c>
      <c r="D6" s="89" t="s">
        <v>14</v>
      </c>
      <c r="E6" s="89" t="s">
        <v>72</v>
      </c>
      <c r="F6" s="92" t="n">
        <v>36159</v>
      </c>
      <c r="G6" s="88" t="n">
        <v>413</v>
      </c>
      <c r="H6" s="89" t="s">
        <v>123</v>
      </c>
      <c r="I6" s="89" t="s">
        <v>31</v>
      </c>
      <c r="J6" s="88" t="n">
        <v>107447</v>
      </c>
      <c r="K6" s="89" t="s">
        <v>568</v>
      </c>
      <c r="L6" s="89" t="s">
        <v>572</v>
      </c>
      <c r="M6" s="89" t="s">
        <v>139</v>
      </c>
    </row>
    <row r="7" customFormat="false" ht="12.75" hidden="false" customHeight="false" outlineLevel="0" collapsed="false">
      <c r="A7" s="88" t="n">
        <v>503783</v>
      </c>
      <c r="B7" s="89" t="s">
        <v>59</v>
      </c>
      <c r="C7" s="88" t="n">
        <v>3</v>
      </c>
      <c r="D7" s="89" t="s">
        <v>14</v>
      </c>
      <c r="E7" s="89" t="s">
        <v>72</v>
      </c>
      <c r="F7" s="92" t="n">
        <v>35709</v>
      </c>
      <c r="G7" s="88" t="n">
        <v>413</v>
      </c>
      <c r="H7" s="89" t="s">
        <v>123</v>
      </c>
      <c r="I7" s="89" t="s">
        <v>32</v>
      </c>
      <c r="J7" s="88" t="n">
        <v>107473</v>
      </c>
      <c r="K7" s="89" t="s">
        <v>615</v>
      </c>
      <c r="L7" s="89" t="s">
        <v>623</v>
      </c>
      <c r="M7" s="89" t="s">
        <v>139</v>
      </c>
    </row>
    <row r="8" customFormat="false" ht="12.75" hidden="false" customHeight="false" outlineLevel="0" collapsed="false">
      <c r="A8" s="88" t="n">
        <v>503912</v>
      </c>
      <c r="B8" s="89" t="s">
        <v>59</v>
      </c>
      <c r="C8" s="88" t="n">
        <v>3</v>
      </c>
      <c r="D8" s="89" t="s">
        <v>14</v>
      </c>
      <c r="E8" s="89" t="s">
        <v>72</v>
      </c>
      <c r="F8" s="92" t="n">
        <v>34856</v>
      </c>
      <c r="G8" s="88" t="n">
        <v>413</v>
      </c>
      <c r="H8" s="89" t="s">
        <v>123</v>
      </c>
      <c r="I8" s="89" t="s">
        <v>38</v>
      </c>
      <c r="J8" s="88" t="n">
        <v>150241</v>
      </c>
      <c r="K8" s="89" t="s">
        <v>627</v>
      </c>
      <c r="L8" s="89" t="s">
        <v>628</v>
      </c>
      <c r="M8" s="89" t="s">
        <v>139</v>
      </c>
    </row>
    <row r="9" customFormat="false" ht="12.75" hidden="false" customHeight="false" outlineLevel="0" collapsed="false">
      <c r="A9" s="88" t="n">
        <v>560946</v>
      </c>
      <c r="B9" s="89" t="s">
        <v>59</v>
      </c>
      <c r="C9" s="88" t="n">
        <v>5</v>
      </c>
      <c r="D9" s="89" t="s">
        <v>83</v>
      </c>
      <c r="E9" s="89" t="s">
        <v>28</v>
      </c>
      <c r="F9" s="92" t="n">
        <v>36738</v>
      </c>
      <c r="G9" s="88" t="n">
        <v>413</v>
      </c>
      <c r="H9" s="89" t="s">
        <v>123</v>
      </c>
      <c r="I9" s="89" t="s">
        <v>28</v>
      </c>
      <c r="J9" s="88" t="n">
        <v>106860</v>
      </c>
      <c r="K9" s="89" t="s">
        <v>463</v>
      </c>
      <c r="L9" s="89" t="s">
        <v>472</v>
      </c>
      <c r="M9" s="89" t="s">
        <v>473</v>
      </c>
    </row>
    <row r="10" customFormat="false" ht="12.75" hidden="false" customHeight="false" outlineLevel="0" collapsed="false">
      <c r="A10" s="88" t="n">
        <v>408569</v>
      </c>
      <c r="B10" s="89" t="s">
        <v>59</v>
      </c>
      <c r="C10" s="88" t="n">
        <v>5</v>
      </c>
      <c r="D10" s="89" t="s">
        <v>83</v>
      </c>
      <c r="E10" s="89" t="s">
        <v>72</v>
      </c>
      <c r="F10" s="92" t="n">
        <v>35583</v>
      </c>
      <c r="G10" s="88" t="n">
        <v>413</v>
      </c>
      <c r="H10" s="89" t="s">
        <v>123</v>
      </c>
      <c r="I10" s="89" t="s">
        <v>32</v>
      </c>
      <c r="J10" s="88" t="n">
        <v>107309</v>
      </c>
      <c r="K10" s="89" t="s">
        <v>124</v>
      </c>
      <c r="L10" s="89" t="s">
        <v>125</v>
      </c>
      <c r="M10" s="89" t="s">
        <v>126</v>
      </c>
    </row>
    <row r="11" customFormat="false" ht="12.75" hidden="false" customHeight="false" outlineLevel="0" collapsed="false">
      <c r="A11" s="88" t="n">
        <v>503177</v>
      </c>
      <c r="B11" s="89" t="s">
        <v>59</v>
      </c>
      <c r="C11" s="88" t="n">
        <v>5</v>
      </c>
      <c r="D11" s="89" t="s">
        <v>83</v>
      </c>
      <c r="E11" s="89" t="s">
        <v>72</v>
      </c>
      <c r="F11" s="92" t="n">
        <v>34491</v>
      </c>
      <c r="G11" s="88" t="n">
        <v>413</v>
      </c>
      <c r="H11" s="89" t="s">
        <v>123</v>
      </c>
      <c r="I11" s="89" t="s">
        <v>32</v>
      </c>
      <c r="J11" s="88" t="n">
        <v>107309</v>
      </c>
      <c r="K11" s="89" t="s">
        <v>124</v>
      </c>
      <c r="L11" s="89" t="s">
        <v>134</v>
      </c>
      <c r="M11" s="89" t="s">
        <v>135</v>
      </c>
    </row>
    <row r="12" customFormat="false" ht="12.75" hidden="false" customHeight="false" outlineLevel="0" collapsed="false">
      <c r="A12" s="88" t="n">
        <v>503810</v>
      </c>
      <c r="B12" s="89" t="s">
        <v>59</v>
      </c>
      <c r="C12" s="88" t="n">
        <v>5</v>
      </c>
      <c r="D12" s="89" t="s">
        <v>83</v>
      </c>
      <c r="E12" s="89" t="s">
        <v>72</v>
      </c>
      <c r="F12" s="92" t="n">
        <v>35765</v>
      </c>
      <c r="G12" s="88" t="n">
        <v>413</v>
      </c>
      <c r="H12" s="89" t="s">
        <v>123</v>
      </c>
      <c r="I12" s="89" t="s">
        <v>32</v>
      </c>
      <c r="J12" s="88" t="n">
        <v>107309</v>
      </c>
      <c r="K12" s="89" t="s">
        <v>124</v>
      </c>
      <c r="L12" s="89" t="s">
        <v>140</v>
      </c>
      <c r="M12" s="89" t="s">
        <v>126</v>
      </c>
    </row>
    <row r="13" customFormat="false" ht="12.75" hidden="false" customHeight="false" outlineLevel="0" collapsed="false">
      <c r="A13" s="88" t="n">
        <v>506139</v>
      </c>
      <c r="B13" s="89" t="s">
        <v>59</v>
      </c>
      <c r="C13" s="88" t="n">
        <v>5</v>
      </c>
      <c r="D13" s="89" t="s">
        <v>83</v>
      </c>
      <c r="E13" s="89" t="s">
        <v>72</v>
      </c>
      <c r="F13" s="92" t="n">
        <v>35247</v>
      </c>
      <c r="G13" s="88" t="n">
        <v>413</v>
      </c>
      <c r="H13" s="89" t="s">
        <v>123</v>
      </c>
      <c r="I13" s="89" t="s">
        <v>33</v>
      </c>
      <c r="J13" s="88" t="n">
        <v>107310</v>
      </c>
      <c r="K13" s="89" t="s">
        <v>298</v>
      </c>
      <c r="L13" s="89" t="s">
        <v>311</v>
      </c>
      <c r="M13" s="89" t="s">
        <v>135</v>
      </c>
    </row>
    <row r="14" customFormat="false" ht="12.75" hidden="false" customHeight="false" outlineLevel="0" collapsed="false">
      <c r="A14" s="88" t="n">
        <v>405908</v>
      </c>
      <c r="B14" s="89" t="s">
        <v>59</v>
      </c>
      <c r="C14" s="88" t="n">
        <v>5</v>
      </c>
      <c r="D14" s="89" t="s">
        <v>83</v>
      </c>
      <c r="E14" s="89" t="s">
        <v>72</v>
      </c>
      <c r="F14" s="92" t="n">
        <v>34722</v>
      </c>
      <c r="G14" s="88" t="n">
        <v>413</v>
      </c>
      <c r="H14" s="89" t="s">
        <v>123</v>
      </c>
      <c r="I14" s="89" t="s">
        <v>36</v>
      </c>
      <c r="J14" s="88" t="n">
        <v>107319</v>
      </c>
      <c r="K14" s="89" t="s">
        <v>316</v>
      </c>
      <c r="L14" s="89" t="s">
        <v>318</v>
      </c>
      <c r="M14" s="89" t="s">
        <v>126</v>
      </c>
    </row>
    <row r="15" customFormat="false" ht="12.75" hidden="false" customHeight="false" outlineLevel="0" collapsed="false">
      <c r="A15" s="88" t="n">
        <v>405923</v>
      </c>
      <c r="B15" s="89" t="s">
        <v>59</v>
      </c>
      <c r="C15" s="88" t="n">
        <v>5</v>
      </c>
      <c r="D15" s="89" t="s">
        <v>83</v>
      </c>
      <c r="E15" s="89" t="s">
        <v>72</v>
      </c>
      <c r="F15" s="92" t="n">
        <v>34071</v>
      </c>
      <c r="G15" s="88" t="n">
        <v>413</v>
      </c>
      <c r="H15" s="89" t="s">
        <v>123</v>
      </c>
      <c r="I15" s="89" t="s">
        <v>36</v>
      </c>
      <c r="J15" s="88" t="n">
        <v>107319</v>
      </c>
      <c r="K15" s="89" t="s">
        <v>316</v>
      </c>
      <c r="L15" s="89" t="s">
        <v>496</v>
      </c>
      <c r="M15" s="89" t="s">
        <v>126</v>
      </c>
    </row>
    <row r="16" customFormat="false" ht="12.75" hidden="false" customHeight="false" outlineLevel="0" collapsed="false">
      <c r="A16" s="88" t="n">
        <v>406382</v>
      </c>
      <c r="B16" s="89" t="s">
        <v>59</v>
      </c>
      <c r="C16" s="88" t="n">
        <v>5</v>
      </c>
      <c r="D16" s="89" t="s">
        <v>83</v>
      </c>
      <c r="E16" s="89" t="s">
        <v>72</v>
      </c>
      <c r="F16" s="92" t="n">
        <v>35843</v>
      </c>
      <c r="G16" s="88" t="n">
        <v>413</v>
      </c>
      <c r="H16" s="89" t="s">
        <v>123</v>
      </c>
      <c r="I16" s="89" t="s">
        <v>36</v>
      </c>
      <c r="J16" s="88" t="n">
        <v>107319</v>
      </c>
      <c r="K16" s="89" t="s">
        <v>316</v>
      </c>
      <c r="L16" s="89" t="s">
        <v>497</v>
      </c>
      <c r="M16" s="89" t="s">
        <v>126</v>
      </c>
    </row>
    <row r="17" customFormat="false" ht="12.75" hidden="false" customHeight="false" outlineLevel="0" collapsed="false">
      <c r="A17" s="88" t="n">
        <v>502924</v>
      </c>
      <c r="B17" s="89" t="s">
        <v>59</v>
      </c>
      <c r="C17" s="88" t="n">
        <v>5</v>
      </c>
      <c r="D17" s="89" t="s">
        <v>83</v>
      </c>
      <c r="E17" s="89" t="s">
        <v>72</v>
      </c>
      <c r="F17" s="92" t="n">
        <v>35521</v>
      </c>
      <c r="G17" s="88" t="n">
        <v>413</v>
      </c>
      <c r="H17" s="89" t="s">
        <v>123</v>
      </c>
      <c r="I17" s="89" t="s">
        <v>36</v>
      </c>
      <c r="J17" s="88" t="n">
        <v>107319</v>
      </c>
      <c r="K17" s="89" t="s">
        <v>316</v>
      </c>
      <c r="L17" s="89" t="s">
        <v>504</v>
      </c>
      <c r="M17" s="89" t="s">
        <v>126</v>
      </c>
    </row>
    <row r="18" customFormat="false" ht="12.75" hidden="false" customHeight="false" outlineLevel="0" collapsed="false">
      <c r="A18" s="88" t="n">
        <v>503911</v>
      </c>
      <c r="B18" s="89" t="s">
        <v>59</v>
      </c>
      <c r="C18" s="88" t="n">
        <v>5</v>
      </c>
      <c r="D18" s="89" t="s">
        <v>83</v>
      </c>
      <c r="E18" s="89" t="s">
        <v>72</v>
      </c>
      <c r="F18" s="92" t="n">
        <v>34505</v>
      </c>
      <c r="G18" s="88" t="n">
        <v>413</v>
      </c>
      <c r="H18" s="89" t="s">
        <v>123</v>
      </c>
      <c r="I18" s="89" t="s">
        <v>36</v>
      </c>
      <c r="J18" s="88" t="n">
        <v>107319</v>
      </c>
      <c r="K18" s="89" t="s">
        <v>316</v>
      </c>
      <c r="L18" s="89" t="s">
        <v>508</v>
      </c>
      <c r="M18" s="89" t="s">
        <v>126</v>
      </c>
    </row>
    <row r="19" customFormat="false" ht="12.75" hidden="false" customHeight="false" outlineLevel="0" collapsed="false">
      <c r="A19" s="88" t="n">
        <v>503943</v>
      </c>
      <c r="B19" s="89" t="s">
        <v>59</v>
      </c>
      <c r="C19" s="88" t="n">
        <v>5</v>
      </c>
      <c r="D19" s="89" t="s">
        <v>83</v>
      </c>
      <c r="E19" s="89" t="s">
        <v>72</v>
      </c>
      <c r="F19" s="92" t="n">
        <v>36570</v>
      </c>
      <c r="G19" s="88" t="n">
        <v>413</v>
      </c>
      <c r="H19" s="89" t="s">
        <v>123</v>
      </c>
      <c r="I19" s="89" t="s">
        <v>36</v>
      </c>
      <c r="J19" s="88" t="n">
        <v>107319</v>
      </c>
      <c r="K19" s="89" t="s">
        <v>316</v>
      </c>
      <c r="L19" s="89" t="s">
        <v>509</v>
      </c>
      <c r="M19" s="89" t="s">
        <v>126</v>
      </c>
    </row>
    <row r="20" customFormat="false" ht="12.75" hidden="false" customHeight="false" outlineLevel="0" collapsed="false">
      <c r="A20" s="88" t="n">
        <v>508137</v>
      </c>
      <c r="B20" s="89" t="s">
        <v>59</v>
      </c>
      <c r="C20" s="88" t="n">
        <v>5</v>
      </c>
      <c r="D20" s="89" t="s">
        <v>83</v>
      </c>
      <c r="E20" s="89" t="s">
        <v>72</v>
      </c>
      <c r="F20" s="92" t="n">
        <v>35916</v>
      </c>
      <c r="G20" s="88" t="n">
        <v>413</v>
      </c>
      <c r="H20" s="89" t="s">
        <v>123</v>
      </c>
      <c r="I20" s="89" t="s">
        <v>36</v>
      </c>
      <c r="J20" s="88" t="n">
        <v>107319</v>
      </c>
      <c r="K20" s="89" t="s">
        <v>316</v>
      </c>
      <c r="L20" s="89" t="s">
        <v>510</v>
      </c>
      <c r="M20" s="89" t="s">
        <v>126</v>
      </c>
    </row>
    <row r="21" customFormat="false" ht="12.75" hidden="false" customHeight="false" outlineLevel="0" collapsed="false">
      <c r="A21" s="88" t="n">
        <v>502679</v>
      </c>
      <c r="B21" s="89" t="s">
        <v>59</v>
      </c>
      <c r="C21" s="88" t="n">
        <v>5</v>
      </c>
      <c r="D21" s="89" t="s">
        <v>83</v>
      </c>
      <c r="E21" s="89" t="s">
        <v>72</v>
      </c>
      <c r="F21" s="92" t="n">
        <v>33352</v>
      </c>
      <c r="G21" s="88" t="n">
        <v>413</v>
      </c>
      <c r="H21" s="89" t="s">
        <v>123</v>
      </c>
      <c r="I21" s="89" t="s">
        <v>39</v>
      </c>
      <c r="J21" s="88" t="n">
        <v>107320</v>
      </c>
      <c r="K21" s="89" t="s">
        <v>514</v>
      </c>
      <c r="L21" s="89" t="s">
        <v>522</v>
      </c>
      <c r="M21" s="89" t="s">
        <v>388</v>
      </c>
    </row>
    <row r="22" customFormat="false" ht="12.75" hidden="false" customHeight="false" outlineLevel="0" collapsed="false">
      <c r="A22" s="88" t="n">
        <v>502380</v>
      </c>
      <c r="B22" s="89" t="s">
        <v>59</v>
      </c>
      <c r="C22" s="88" t="n">
        <v>5</v>
      </c>
      <c r="D22" s="89" t="s">
        <v>83</v>
      </c>
      <c r="E22" s="89" t="s">
        <v>72</v>
      </c>
      <c r="F22" s="92" t="n">
        <v>35886</v>
      </c>
      <c r="G22" s="88" t="n">
        <v>413</v>
      </c>
      <c r="H22" s="89" t="s">
        <v>123</v>
      </c>
      <c r="I22" s="89" t="s">
        <v>33</v>
      </c>
      <c r="J22" s="88" t="n">
        <v>107444</v>
      </c>
      <c r="K22" s="89" t="s">
        <v>541</v>
      </c>
      <c r="L22" s="89" t="s">
        <v>547</v>
      </c>
      <c r="M22" s="89" t="s">
        <v>135</v>
      </c>
    </row>
    <row r="23" customFormat="false" ht="12.75" hidden="false" customHeight="false" outlineLevel="0" collapsed="false">
      <c r="A23" s="88" t="n">
        <v>503192</v>
      </c>
      <c r="B23" s="89" t="s">
        <v>59</v>
      </c>
      <c r="C23" s="88" t="n">
        <v>5</v>
      </c>
      <c r="D23" s="89" t="s">
        <v>83</v>
      </c>
      <c r="E23" s="89" t="s">
        <v>72</v>
      </c>
      <c r="F23" s="92" t="n">
        <v>35741</v>
      </c>
      <c r="G23" s="88" t="n">
        <v>413</v>
      </c>
      <c r="H23" s="89" t="s">
        <v>123</v>
      </c>
      <c r="I23" s="89" t="s">
        <v>33</v>
      </c>
      <c r="J23" s="88" t="n">
        <v>107444</v>
      </c>
      <c r="K23" s="89" t="s">
        <v>541</v>
      </c>
      <c r="L23" s="89" t="s">
        <v>549</v>
      </c>
      <c r="M23" s="89" t="s">
        <v>126</v>
      </c>
    </row>
    <row r="24" customFormat="false" ht="12.75" hidden="false" customHeight="false" outlineLevel="0" collapsed="false">
      <c r="A24" s="88" t="n">
        <v>503734</v>
      </c>
      <c r="B24" s="89" t="s">
        <v>59</v>
      </c>
      <c r="C24" s="88" t="n">
        <v>5</v>
      </c>
      <c r="D24" s="89" t="s">
        <v>83</v>
      </c>
      <c r="E24" s="89" t="s">
        <v>72</v>
      </c>
      <c r="F24" s="92" t="n">
        <v>36529</v>
      </c>
      <c r="G24" s="88" t="n">
        <v>413</v>
      </c>
      <c r="H24" s="89" t="s">
        <v>123</v>
      </c>
      <c r="I24" s="89" t="s">
        <v>33</v>
      </c>
      <c r="J24" s="88" t="n">
        <v>107444</v>
      </c>
      <c r="K24" s="89" t="s">
        <v>541</v>
      </c>
      <c r="L24" s="89" t="s">
        <v>552</v>
      </c>
      <c r="M24" s="89" t="s">
        <v>135</v>
      </c>
    </row>
    <row r="25" customFormat="false" ht="12.75" hidden="false" customHeight="false" outlineLevel="0" collapsed="false">
      <c r="A25" s="88" t="n">
        <v>514704</v>
      </c>
      <c r="B25" s="89" t="s">
        <v>59</v>
      </c>
      <c r="C25" s="88" t="n">
        <v>5</v>
      </c>
      <c r="D25" s="89" t="s">
        <v>83</v>
      </c>
      <c r="E25" s="89" t="s">
        <v>72</v>
      </c>
      <c r="F25" s="92" t="n">
        <v>36676</v>
      </c>
      <c r="G25" s="88" t="n">
        <v>413</v>
      </c>
      <c r="H25" s="89" t="s">
        <v>123</v>
      </c>
      <c r="I25" s="89" t="s">
        <v>33</v>
      </c>
      <c r="J25" s="88" t="n">
        <v>107444</v>
      </c>
      <c r="K25" s="89" t="s">
        <v>541</v>
      </c>
      <c r="L25" s="89" t="s">
        <v>553</v>
      </c>
      <c r="M25" s="89" t="s">
        <v>126</v>
      </c>
    </row>
    <row r="26" customFormat="false" ht="12.75" hidden="false" customHeight="false" outlineLevel="0" collapsed="false">
      <c r="A26" s="88" t="n">
        <v>502808</v>
      </c>
      <c r="B26" s="89" t="s">
        <v>59</v>
      </c>
      <c r="C26" s="88" t="n">
        <v>5</v>
      </c>
      <c r="D26" s="89" t="s">
        <v>83</v>
      </c>
      <c r="E26" s="89" t="s">
        <v>72</v>
      </c>
      <c r="F26" s="92" t="n">
        <v>35096</v>
      </c>
      <c r="G26" s="88" t="n">
        <v>413</v>
      </c>
      <c r="H26" s="89" t="s">
        <v>123</v>
      </c>
      <c r="I26" s="89" t="s">
        <v>31</v>
      </c>
      <c r="J26" s="88" t="n">
        <v>107446</v>
      </c>
      <c r="K26" s="89" t="s">
        <v>556</v>
      </c>
      <c r="L26" s="89" t="s">
        <v>560</v>
      </c>
      <c r="M26" s="89" t="s">
        <v>126</v>
      </c>
    </row>
    <row r="27" customFormat="false" ht="12.75" hidden="false" customHeight="false" outlineLevel="0" collapsed="false">
      <c r="A27" s="88" t="n">
        <v>502983</v>
      </c>
      <c r="B27" s="89" t="s">
        <v>59</v>
      </c>
      <c r="C27" s="88" t="n">
        <v>5</v>
      </c>
      <c r="D27" s="89" t="s">
        <v>83</v>
      </c>
      <c r="E27" s="89" t="s">
        <v>72</v>
      </c>
      <c r="F27" s="92" t="n">
        <v>35643</v>
      </c>
      <c r="G27" s="88" t="n">
        <v>413</v>
      </c>
      <c r="H27" s="89" t="s">
        <v>123</v>
      </c>
      <c r="I27" s="89" t="s">
        <v>31</v>
      </c>
      <c r="J27" s="88" t="n">
        <v>107446</v>
      </c>
      <c r="K27" s="89" t="s">
        <v>556</v>
      </c>
      <c r="L27" s="89" t="s">
        <v>561</v>
      </c>
      <c r="M27" s="89" t="s">
        <v>126</v>
      </c>
    </row>
    <row r="28" customFormat="false" ht="12.75" hidden="false" customHeight="false" outlineLevel="0" collapsed="false">
      <c r="A28" s="88" t="n">
        <v>519031</v>
      </c>
      <c r="B28" s="89" t="s">
        <v>70</v>
      </c>
      <c r="C28" s="88" t="n">
        <v>5</v>
      </c>
      <c r="D28" s="89" t="s">
        <v>83</v>
      </c>
      <c r="E28" s="89" t="s">
        <v>72</v>
      </c>
      <c r="F28" s="92" t="n">
        <v>35324</v>
      </c>
      <c r="G28" s="88" t="n">
        <v>413</v>
      </c>
      <c r="H28" s="89" t="s">
        <v>123</v>
      </c>
      <c r="I28" s="89" t="s">
        <v>31</v>
      </c>
      <c r="J28" s="88" t="n">
        <v>107446</v>
      </c>
      <c r="K28" s="89" t="s">
        <v>556</v>
      </c>
      <c r="L28" s="89" t="s">
        <v>564</v>
      </c>
      <c r="M28" s="89" t="s">
        <v>126</v>
      </c>
    </row>
    <row r="29" customFormat="false" ht="12.75" hidden="false" customHeight="false" outlineLevel="0" collapsed="false">
      <c r="A29" s="88" t="n">
        <v>400145</v>
      </c>
      <c r="B29" s="89" t="s">
        <v>59</v>
      </c>
      <c r="C29" s="88" t="n">
        <v>5</v>
      </c>
      <c r="D29" s="89" t="s">
        <v>83</v>
      </c>
      <c r="E29" s="89" t="s">
        <v>72</v>
      </c>
      <c r="F29" s="92" t="n">
        <v>36696</v>
      </c>
      <c r="G29" s="88" t="n">
        <v>413</v>
      </c>
      <c r="H29" s="89" t="s">
        <v>123</v>
      </c>
      <c r="I29" s="89" t="s">
        <v>30</v>
      </c>
      <c r="J29" s="88" t="n">
        <v>107448</v>
      </c>
      <c r="K29" s="89" t="s">
        <v>582</v>
      </c>
      <c r="L29" s="89" t="s">
        <v>583</v>
      </c>
      <c r="M29" s="89" t="s">
        <v>126</v>
      </c>
    </row>
    <row r="30" customFormat="false" ht="12.75" hidden="false" customHeight="false" outlineLevel="0" collapsed="false">
      <c r="A30" s="88" t="n">
        <v>503942</v>
      </c>
      <c r="B30" s="89" t="s">
        <v>59</v>
      </c>
      <c r="C30" s="88" t="n">
        <v>5</v>
      </c>
      <c r="D30" s="89" t="s">
        <v>83</v>
      </c>
      <c r="E30" s="89" t="s">
        <v>72</v>
      </c>
      <c r="F30" s="92" t="n">
        <v>36570</v>
      </c>
      <c r="G30" s="88" t="n">
        <v>413</v>
      </c>
      <c r="H30" s="89" t="s">
        <v>123</v>
      </c>
      <c r="I30" s="89" t="s">
        <v>30</v>
      </c>
      <c r="J30" s="88" t="n">
        <v>107449</v>
      </c>
      <c r="K30" s="89" t="s">
        <v>588</v>
      </c>
      <c r="L30" s="89" t="s">
        <v>592</v>
      </c>
      <c r="M30" s="89" t="s">
        <v>135</v>
      </c>
    </row>
    <row r="31" customFormat="false" ht="12.75" hidden="false" customHeight="false" outlineLevel="0" collapsed="false">
      <c r="A31" s="88" t="n">
        <v>503482</v>
      </c>
      <c r="B31" s="89" t="s">
        <v>59</v>
      </c>
      <c r="C31" s="88" t="n">
        <v>5</v>
      </c>
      <c r="D31" s="89" t="s">
        <v>83</v>
      </c>
      <c r="E31" s="89" t="s">
        <v>72</v>
      </c>
      <c r="F31" s="92" t="n">
        <v>36434</v>
      </c>
      <c r="G31" s="88" t="n">
        <v>413</v>
      </c>
      <c r="H31" s="89" t="s">
        <v>123</v>
      </c>
      <c r="I31" s="89" t="s">
        <v>40</v>
      </c>
      <c r="J31" s="88" t="n">
        <v>107450</v>
      </c>
      <c r="K31" s="89" t="s">
        <v>596</v>
      </c>
      <c r="L31" s="89" t="s">
        <v>600</v>
      </c>
      <c r="M31" s="89" t="s">
        <v>135</v>
      </c>
    </row>
    <row r="32" customFormat="false" ht="12.75" hidden="false" customHeight="false" outlineLevel="0" collapsed="false">
      <c r="A32" s="88" t="n">
        <v>502638</v>
      </c>
      <c r="B32" s="89" t="s">
        <v>59</v>
      </c>
      <c r="C32" s="88" t="n">
        <v>7</v>
      </c>
      <c r="D32" s="89" t="s">
        <v>91</v>
      </c>
      <c r="E32" s="89" t="s">
        <v>28</v>
      </c>
      <c r="F32" s="92" t="n">
        <v>26283</v>
      </c>
      <c r="G32" s="88" t="n">
        <v>413</v>
      </c>
      <c r="H32" s="89" t="s">
        <v>123</v>
      </c>
      <c r="I32" s="89" t="s">
        <v>28</v>
      </c>
      <c r="J32" s="88" t="n">
        <v>106860</v>
      </c>
      <c r="K32" s="89" t="s">
        <v>463</v>
      </c>
      <c r="L32" s="89" t="s">
        <v>464</v>
      </c>
      <c r="M32" s="89" t="s">
        <v>465</v>
      </c>
    </row>
    <row r="33" customFormat="false" ht="12.75" hidden="false" customHeight="false" outlineLevel="0" collapsed="false">
      <c r="A33" s="88" t="n">
        <v>562537</v>
      </c>
      <c r="B33" s="89" t="s">
        <v>59</v>
      </c>
      <c r="C33" s="88" t="n">
        <v>7</v>
      </c>
      <c r="D33" s="89" t="s">
        <v>91</v>
      </c>
      <c r="E33" s="89" t="s">
        <v>28</v>
      </c>
      <c r="F33" s="92" t="n">
        <v>36798</v>
      </c>
      <c r="G33" s="88" t="n">
        <v>413</v>
      </c>
      <c r="H33" s="89" t="s">
        <v>123</v>
      </c>
      <c r="I33" s="89" t="s">
        <v>28</v>
      </c>
      <c r="J33" s="88" t="n">
        <v>106860</v>
      </c>
      <c r="K33" s="89" t="s">
        <v>463</v>
      </c>
      <c r="L33" s="89" t="s">
        <v>475</v>
      </c>
      <c r="M33" s="89" t="s">
        <v>465</v>
      </c>
    </row>
    <row r="34" customFormat="false" ht="12.75" hidden="false" customHeight="false" outlineLevel="0" collapsed="false">
      <c r="A34" s="88" t="n">
        <v>501714</v>
      </c>
      <c r="B34" s="89" t="s">
        <v>59</v>
      </c>
      <c r="C34" s="88" t="n">
        <v>7</v>
      </c>
      <c r="D34" s="89" t="s">
        <v>91</v>
      </c>
      <c r="E34" s="89" t="s">
        <v>72</v>
      </c>
      <c r="F34" s="92" t="n">
        <v>35926</v>
      </c>
      <c r="G34" s="88" t="n">
        <v>413</v>
      </c>
      <c r="H34" s="89" t="s">
        <v>123</v>
      </c>
      <c r="I34" s="89" t="s">
        <v>32</v>
      </c>
      <c r="J34" s="88" t="n">
        <v>107309</v>
      </c>
      <c r="K34" s="89" t="s">
        <v>124</v>
      </c>
      <c r="L34" s="89" t="s">
        <v>129</v>
      </c>
      <c r="M34" s="89" t="s">
        <v>130</v>
      </c>
    </row>
    <row r="35" customFormat="false" ht="12.75" hidden="false" customHeight="false" outlineLevel="0" collapsed="false">
      <c r="A35" s="88" t="n">
        <v>503350</v>
      </c>
      <c r="B35" s="89" t="s">
        <v>59</v>
      </c>
      <c r="C35" s="88" t="n">
        <v>7</v>
      </c>
      <c r="D35" s="89" t="s">
        <v>91</v>
      </c>
      <c r="E35" s="89" t="s">
        <v>28</v>
      </c>
      <c r="F35" s="92" t="n">
        <v>35353</v>
      </c>
      <c r="G35" s="88" t="n">
        <v>413</v>
      </c>
      <c r="H35" s="89" t="s">
        <v>123</v>
      </c>
      <c r="I35" s="89" t="s">
        <v>32</v>
      </c>
      <c r="J35" s="88" t="n">
        <v>107309</v>
      </c>
      <c r="K35" s="89" t="s">
        <v>124</v>
      </c>
      <c r="L35" s="89" t="s">
        <v>136</v>
      </c>
      <c r="M35" s="89" t="s">
        <v>137</v>
      </c>
    </row>
    <row r="36" customFormat="false" ht="12.75" hidden="false" customHeight="false" outlineLevel="0" collapsed="false">
      <c r="A36" s="88" t="n">
        <v>501559</v>
      </c>
      <c r="B36" s="89" t="s">
        <v>59</v>
      </c>
      <c r="C36" s="88" t="n">
        <v>7</v>
      </c>
      <c r="D36" s="89" t="s">
        <v>91</v>
      </c>
      <c r="E36" s="89" t="s">
        <v>72</v>
      </c>
      <c r="F36" s="92" t="n">
        <v>36360</v>
      </c>
      <c r="G36" s="88" t="n">
        <v>413</v>
      </c>
      <c r="H36" s="89" t="s">
        <v>123</v>
      </c>
      <c r="I36" s="89" t="s">
        <v>33</v>
      </c>
      <c r="J36" s="88" t="n">
        <v>107310</v>
      </c>
      <c r="K36" s="89" t="s">
        <v>298</v>
      </c>
      <c r="L36" s="89" t="s">
        <v>304</v>
      </c>
      <c r="M36" s="89" t="s">
        <v>130</v>
      </c>
    </row>
    <row r="37" customFormat="false" ht="12.75" hidden="false" customHeight="false" outlineLevel="0" collapsed="false">
      <c r="A37" s="88" t="n">
        <v>503598</v>
      </c>
      <c r="B37" s="89" t="s">
        <v>59</v>
      </c>
      <c r="C37" s="88" t="n">
        <v>7</v>
      </c>
      <c r="D37" s="89" t="s">
        <v>91</v>
      </c>
      <c r="E37" s="89" t="s">
        <v>72</v>
      </c>
      <c r="F37" s="92" t="n">
        <v>36046</v>
      </c>
      <c r="G37" s="88" t="n">
        <v>413</v>
      </c>
      <c r="H37" s="89" t="s">
        <v>123</v>
      </c>
      <c r="I37" s="89" t="s">
        <v>33</v>
      </c>
      <c r="J37" s="88" t="n">
        <v>107310</v>
      </c>
      <c r="K37" s="89" t="s">
        <v>298</v>
      </c>
      <c r="L37" s="89" t="s">
        <v>309</v>
      </c>
      <c r="M37" s="89" t="s">
        <v>130</v>
      </c>
    </row>
    <row r="38" customFormat="false" ht="12.75" hidden="false" customHeight="false" outlineLevel="0" collapsed="false">
      <c r="A38" s="88" t="n">
        <v>561634</v>
      </c>
      <c r="B38" s="89" t="s">
        <v>59</v>
      </c>
      <c r="C38" s="88" t="n">
        <v>7</v>
      </c>
      <c r="D38" s="89" t="s">
        <v>91</v>
      </c>
      <c r="E38" s="89" t="s">
        <v>72</v>
      </c>
      <c r="F38" s="92" t="n">
        <v>36774</v>
      </c>
      <c r="G38" s="88" t="n">
        <v>413</v>
      </c>
      <c r="H38" s="89" t="s">
        <v>123</v>
      </c>
      <c r="I38" s="89" t="s">
        <v>33</v>
      </c>
      <c r="J38" s="88" t="n">
        <v>107310</v>
      </c>
      <c r="K38" s="89" t="s">
        <v>298</v>
      </c>
      <c r="L38" s="89" t="s">
        <v>315</v>
      </c>
      <c r="M38" s="89" t="s">
        <v>130</v>
      </c>
    </row>
    <row r="39" customFormat="false" ht="12.75" hidden="false" customHeight="false" outlineLevel="0" collapsed="false">
      <c r="A39" s="88" t="n">
        <v>405764</v>
      </c>
      <c r="B39" s="89" t="s">
        <v>59</v>
      </c>
      <c r="C39" s="88" t="n">
        <v>7</v>
      </c>
      <c r="D39" s="89" t="s">
        <v>91</v>
      </c>
      <c r="E39" s="89" t="s">
        <v>72</v>
      </c>
      <c r="F39" s="92" t="n">
        <v>35019</v>
      </c>
      <c r="G39" s="88" t="n">
        <v>413</v>
      </c>
      <c r="H39" s="89" t="s">
        <v>123</v>
      </c>
      <c r="I39" s="89" t="s">
        <v>36</v>
      </c>
      <c r="J39" s="88" t="n">
        <v>107319</v>
      </c>
      <c r="K39" s="89" t="s">
        <v>316</v>
      </c>
      <c r="L39" s="89" t="s">
        <v>317</v>
      </c>
      <c r="M39" s="89" t="s">
        <v>93</v>
      </c>
    </row>
    <row r="40" customFormat="false" ht="12.75" hidden="false" customHeight="false" outlineLevel="0" collapsed="false">
      <c r="A40" s="88" t="n">
        <v>501557</v>
      </c>
      <c r="B40" s="89" t="s">
        <v>59</v>
      </c>
      <c r="C40" s="88" t="n">
        <v>7</v>
      </c>
      <c r="D40" s="89" t="s">
        <v>91</v>
      </c>
      <c r="E40" s="89" t="s">
        <v>72</v>
      </c>
      <c r="F40" s="92" t="n">
        <v>36360</v>
      </c>
      <c r="G40" s="88" t="n">
        <v>413</v>
      </c>
      <c r="H40" s="89" t="s">
        <v>123</v>
      </c>
      <c r="I40" s="89" t="s">
        <v>36</v>
      </c>
      <c r="J40" s="88" t="n">
        <v>107319</v>
      </c>
      <c r="K40" s="89" t="s">
        <v>316</v>
      </c>
      <c r="L40" s="89" t="s">
        <v>500</v>
      </c>
      <c r="M40" s="89" t="s">
        <v>93</v>
      </c>
    </row>
    <row r="41" customFormat="false" ht="12.75" hidden="false" customHeight="false" outlineLevel="0" collapsed="false">
      <c r="A41" s="88" t="n">
        <v>503602</v>
      </c>
      <c r="B41" s="89" t="s">
        <v>59</v>
      </c>
      <c r="C41" s="88" t="n">
        <v>7</v>
      </c>
      <c r="D41" s="89" t="s">
        <v>91</v>
      </c>
      <c r="E41" s="89" t="s">
        <v>72</v>
      </c>
      <c r="F41" s="92" t="n">
        <v>34932</v>
      </c>
      <c r="G41" s="88" t="n">
        <v>413</v>
      </c>
      <c r="H41" s="89" t="s">
        <v>123</v>
      </c>
      <c r="I41" s="89" t="s">
        <v>36</v>
      </c>
      <c r="J41" s="88" t="n">
        <v>107319</v>
      </c>
      <c r="K41" s="89" t="s">
        <v>316</v>
      </c>
      <c r="L41" s="89" t="s">
        <v>506</v>
      </c>
      <c r="M41" s="89" t="s">
        <v>93</v>
      </c>
    </row>
    <row r="42" customFormat="false" ht="12.75" hidden="false" customHeight="false" outlineLevel="0" collapsed="false">
      <c r="A42" s="88" t="n">
        <v>503798</v>
      </c>
      <c r="B42" s="89" t="s">
        <v>59</v>
      </c>
      <c r="C42" s="88" t="n">
        <v>7</v>
      </c>
      <c r="D42" s="89" t="s">
        <v>91</v>
      </c>
      <c r="E42" s="89" t="s">
        <v>72</v>
      </c>
      <c r="F42" s="92" t="n">
        <v>36017</v>
      </c>
      <c r="G42" s="88" t="n">
        <v>413</v>
      </c>
      <c r="H42" s="89" t="s">
        <v>123</v>
      </c>
      <c r="I42" s="89" t="s">
        <v>36</v>
      </c>
      <c r="J42" s="88" t="n">
        <v>107319</v>
      </c>
      <c r="K42" s="89" t="s">
        <v>316</v>
      </c>
      <c r="L42" s="89" t="s">
        <v>507</v>
      </c>
      <c r="M42" s="89" t="s">
        <v>93</v>
      </c>
    </row>
    <row r="43" customFormat="false" ht="12.75" hidden="false" customHeight="false" outlineLevel="0" collapsed="false">
      <c r="A43" s="88" t="n">
        <v>564037</v>
      </c>
      <c r="B43" s="89" t="s">
        <v>59</v>
      </c>
      <c r="C43" s="88" t="n">
        <v>7</v>
      </c>
      <c r="D43" s="89" t="s">
        <v>91</v>
      </c>
      <c r="E43" s="89" t="s">
        <v>278</v>
      </c>
      <c r="F43" s="92" t="n">
        <v>36857</v>
      </c>
      <c r="G43" s="88" t="n">
        <v>413</v>
      </c>
      <c r="H43" s="89" t="s">
        <v>123</v>
      </c>
      <c r="I43" s="89" t="s">
        <v>36</v>
      </c>
      <c r="J43" s="88" t="n">
        <v>107319</v>
      </c>
      <c r="K43" s="89" t="s">
        <v>316</v>
      </c>
      <c r="L43" s="89" t="s">
        <v>512</v>
      </c>
      <c r="M43" s="89" t="s">
        <v>513</v>
      </c>
    </row>
    <row r="44" customFormat="false" ht="12.75" hidden="false" customHeight="false" outlineLevel="0" collapsed="false">
      <c r="A44" s="88" t="n">
        <v>502986</v>
      </c>
      <c r="B44" s="89" t="s">
        <v>59</v>
      </c>
      <c r="C44" s="88" t="n">
        <v>7</v>
      </c>
      <c r="D44" s="89" t="s">
        <v>91</v>
      </c>
      <c r="E44" s="89" t="s">
        <v>72</v>
      </c>
      <c r="F44" s="92" t="n">
        <v>34695</v>
      </c>
      <c r="G44" s="88" t="n">
        <v>413</v>
      </c>
      <c r="H44" s="89" t="s">
        <v>123</v>
      </c>
      <c r="I44" s="89" t="s">
        <v>39</v>
      </c>
      <c r="J44" s="88" t="n">
        <v>107320</v>
      </c>
      <c r="K44" s="89" t="s">
        <v>514</v>
      </c>
      <c r="L44" s="89" t="s">
        <v>523</v>
      </c>
      <c r="M44" s="89" t="s">
        <v>396</v>
      </c>
    </row>
    <row r="45" customFormat="false" ht="12.75" hidden="false" customHeight="false" outlineLevel="0" collapsed="false">
      <c r="A45" s="88" t="n">
        <v>503263</v>
      </c>
      <c r="B45" s="89" t="s">
        <v>59</v>
      </c>
      <c r="C45" s="88" t="n">
        <v>7</v>
      </c>
      <c r="D45" s="89" t="s">
        <v>91</v>
      </c>
      <c r="E45" s="89" t="s">
        <v>72</v>
      </c>
      <c r="F45" s="92" t="n">
        <v>35849</v>
      </c>
      <c r="G45" s="88" t="n">
        <v>413</v>
      </c>
      <c r="H45" s="89" t="s">
        <v>123</v>
      </c>
      <c r="I45" s="89" t="s">
        <v>39</v>
      </c>
      <c r="J45" s="88" t="n">
        <v>107320</v>
      </c>
      <c r="K45" s="89" t="s">
        <v>514</v>
      </c>
      <c r="L45" s="89" t="s">
        <v>524</v>
      </c>
      <c r="M45" s="89" t="s">
        <v>93</v>
      </c>
    </row>
    <row r="46" customFormat="false" ht="12.75" hidden="false" customHeight="false" outlineLevel="0" collapsed="false">
      <c r="A46" s="88" t="n">
        <v>503451</v>
      </c>
      <c r="B46" s="89" t="s">
        <v>59</v>
      </c>
      <c r="C46" s="88" t="n">
        <v>7</v>
      </c>
      <c r="D46" s="89" t="s">
        <v>91</v>
      </c>
      <c r="E46" s="89" t="s">
        <v>72</v>
      </c>
      <c r="F46" s="92" t="n">
        <v>35254</v>
      </c>
      <c r="G46" s="88" t="n">
        <v>413</v>
      </c>
      <c r="H46" s="89" t="s">
        <v>123</v>
      </c>
      <c r="I46" s="89" t="s">
        <v>39</v>
      </c>
      <c r="J46" s="88" t="n">
        <v>107320</v>
      </c>
      <c r="K46" s="89" t="s">
        <v>514</v>
      </c>
      <c r="L46" s="89" t="s">
        <v>525</v>
      </c>
      <c r="M46" s="89" t="s">
        <v>396</v>
      </c>
    </row>
    <row r="47" customFormat="false" ht="12.75" hidden="false" customHeight="false" outlineLevel="0" collapsed="false">
      <c r="A47" s="88" t="n">
        <v>560703</v>
      </c>
      <c r="B47" s="89" t="s">
        <v>59</v>
      </c>
      <c r="C47" s="88" t="n">
        <v>7</v>
      </c>
      <c r="D47" s="89" t="s">
        <v>91</v>
      </c>
      <c r="E47" s="89" t="s">
        <v>72</v>
      </c>
      <c r="F47" s="92" t="n">
        <v>36731</v>
      </c>
      <c r="G47" s="88" t="n">
        <v>413</v>
      </c>
      <c r="H47" s="89" t="s">
        <v>123</v>
      </c>
      <c r="I47" s="89" t="s">
        <v>39</v>
      </c>
      <c r="J47" s="88" t="n">
        <v>107320</v>
      </c>
      <c r="K47" s="89" t="s">
        <v>514</v>
      </c>
      <c r="L47" s="89" t="s">
        <v>528</v>
      </c>
      <c r="M47" s="89" t="s">
        <v>396</v>
      </c>
    </row>
    <row r="48" customFormat="false" ht="12.75" hidden="false" customHeight="false" outlineLevel="0" collapsed="false">
      <c r="A48" s="88" t="n">
        <v>500272</v>
      </c>
      <c r="B48" s="89" t="s">
        <v>59</v>
      </c>
      <c r="C48" s="88" t="n">
        <v>7</v>
      </c>
      <c r="D48" s="89" t="s">
        <v>91</v>
      </c>
      <c r="E48" s="89" t="s">
        <v>28</v>
      </c>
      <c r="F48" s="92" t="n">
        <v>36619</v>
      </c>
      <c r="G48" s="88" t="n">
        <v>413</v>
      </c>
      <c r="H48" s="89" t="s">
        <v>123</v>
      </c>
      <c r="I48" s="89" t="s">
        <v>28</v>
      </c>
      <c r="J48" s="88" t="n">
        <v>107323</v>
      </c>
      <c r="K48" s="89" t="s">
        <v>530</v>
      </c>
      <c r="L48" s="89" t="s">
        <v>531</v>
      </c>
      <c r="M48" s="89" t="s">
        <v>137</v>
      </c>
    </row>
    <row r="49" customFormat="false" ht="12.75" hidden="false" customHeight="false" outlineLevel="0" collapsed="false">
      <c r="A49" s="88" t="n">
        <v>500334</v>
      </c>
      <c r="B49" s="89" t="s">
        <v>59</v>
      </c>
      <c r="C49" s="88" t="n">
        <v>7</v>
      </c>
      <c r="D49" s="89" t="s">
        <v>91</v>
      </c>
      <c r="E49" s="89" t="s">
        <v>28</v>
      </c>
      <c r="F49" s="92" t="n">
        <v>36525</v>
      </c>
      <c r="G49" s="88" t="n">
        <v>413</v>
      </c>
      <c r="H49" s="89" t="s">
        <v>123</v>
      </c>
      <c r="I49" s="89" t="s">
        <v>28</v>
      </c>
      <c r="J49" s="88" t="n">
        <v>107323</v>
      </c>
      <c r="K49" s="89" t="s">
        <v>530</v>
      </c>
      <c r="L49" s="89" t="s">
        <v>532</v>
      </c>
      <c r="M49" s="89" t="s">
        <v>137</v>
      </c>
    </row>
    <row r="50" customFormat="false" ht="12.75" hidden="false" customHeight="false" outlineLevel="0" collapsed="false">
      <c r="A50" s="88" t="n">
        <v>502575</v>
      </c>
      <c r="B50" s="89" t="s">
        <v>59</v>
      </c>
      <c r="C50" s="88" t="n">
        <v>7</v>
      </c>
      <c r="D50" s="89" t="s">
        <v>91</v>
      </c>
      <c r="E50" s="89" t="s">
        <v>28</v>
      </c>
      <c r="F50" s="92" t="n">
        <v>36584</v>
      </c>
      <c r="G50" s="88" t="n">
        <v>413</v>
      </c>
      <c r="H50" s="89" t="s">
        <v>123</v>
      </c>
      <c r="I50" s="89" t="s">
        <v>28</v>
      </c>
      <c r="J50" s="88" t="n">
        <v>107323</v>
      </c>
      <c r="K50" s="89" t="s">
        <v>530</v>
      </c>
      <c r="L50" s="89" t="s">
        <v>533</v>
      </c>
      <c r="M50" s="89" t="s">
        <v>137</v>
      </c>
    </row>
    <row r="51" customFormat="false" ht="12.75" hidden="false" customHeight="false" outlineLevel="0" collapsed="false">
      <c r="A51" s="88" t="n">
        <v>503197</v>
      </c>
      <c r="B51" s="89" t="s">
        <v>59</v>
      </c>
      <c r="C51" s="88" t="n">
        <v>7</v>
      </c>
      <c r="D51" s="89" t="s">
        <v>91</v>
      </c>
      <c r="E51" s="89" t="s">
        <v>28</v>
      </c>
      <c r="F51" s="92" t="n">
        <v>35751</v>
      </c>
      <c r="G51" s="88" t="n">
        <v>413</v>
      </c>
      <c r="H51" s="89" t="s">
        <v>123</v>
      </c>
      <c r="I51" s="89" t="s">
        <v>536</v>
      </c>
      <c r="J51" s="88" t="n">
        <v>107443</v>
      </c>
      <c r="K51" s="89" t="s">
        <v>537</v>
      </c>
      <c r="L51" s="89" t="s">
        <v>539</v>
      </c>
      <c r="M51" s="89" t="s">
        <v>137</v>
      </c>
    </row>
    <row r="52" customFormat="false" ht="12.75" hidden="false" customHeight="false" outlineLevel="0" collapsed="false">
      <c r="A52" s="88" t="n">
        <v>501598</v>
      </c>
      <c r="B52" s="89" t="s">
        <v>59</v>
      </c>
      <c r="C52" s="88" t="n">
        <v>7</v>
      </c>
      <c r="D52" s="89" t="s">
        <v>91</v>
      </c>
      <c r="E52" s="89" t="s">
        <v>72</v>
      </c>
      <c r="F52" s="92" t="n">
        <v>36046</v>
      </c>
      <c r="G52" s="88" t="n">
        <v>413</v>
      </c>
      <c r="H52" s="89" t="s">
        <v>123</v>
      </c>
      <c r="I52" s="89" t="s">
        <v>33</v>
      </c>
      <c r="J52" s="88" t="n">
        <v>107444</v>
      </c>
      <c r="K52" s="89" t="s">
        <v>541</v>
      </c>
      <c r="L52" s="89" t="s">
        <v>544</v>
      </c>
      <c r="M52" s="89" t="s">
        <v>93</v>
      </c>
    </row>
    <row r="53" customFormat="false" ht="12.75" hidden="false" customHeight="false" outlineLevel="0" collapsed="false">
      <c r="A53" s="88" t="n">
        <v>502573</v>
      </c>
      <c r="B53" s="89" t="s">
        <v>59</v>
      </c>
      <c r="C53" s="88" t="n">
        <v>7</v>
      </c>
      <c r="D53" s="89" t="s">
        <v>91</v>
      </c>
      <c r="E53" s="89" t="s">
        <v>72</v>
      </c>
      <c r="F53" s="92" t="n">
        <v>36584</v>
      </c>
      <c r="G53" s="88" t="n">
        <v>413</v>
      </c>
      <c r="H53" s="89" t="s">
        <v>123</v>
      </c>
      <c r="I53" s="89" t="s">
        <v>33</v>
      </c>
      <c r="J53" s="88" t="n">
        <v>107444</v>
      </c>
      <c r="K53" s="89" t="s">
        <v>541</v>
      </c>
      <c r="L53" s="89" t="s">
        <v>548</v>
      </c>
      <c r="M53" s="89" t="s">
        <v>130</v>
      </c>
    </row>
    <row r="54" customFormat="false" ht="12.75" hidden="false" customHeight="false" outlineLevel="0" collapsed="false">
      <c r="A54" s="88" t="n">
        <v>503601</v>
      </c>
      <c r="B54" s="89" t="s">
        <v>59</v>
      </c>
      <c r="C54" s="88" t="n">
        <v>7</v>
      </c>
      <c r="D54" s="89" t="s">
        <v>91</v>
      </c>
      <c r="E54" s="89" t="s">
        <v>72</v>
      </c>
      <c r="F54" s="92" t="n">
        <v>36010</v>
      </c>
      <c r="G54" s="88" t="n">
        <v>413</v>
      </c>
      <c r="H54" s="89" t="s">
        <v>123</v>
      </c>
      <c r="I54" s="89" t="s">
        <v>33</v>
      </c>
      <c r="J54" s="88" t="n">
        <v>107444</v>
      </c>
      <c r="K54" s="89" t="s">
        <v>541</v>
      </c>
      <c r="L54" s="89" t="s">
        <v>551</v>
      </c>
      <c r="M54" s="89" t="s">
        <v>130</v>
      </c>
    </row>
    <row r="55" customFormat="false" ht="12.75" hidden="false" customHeight="false" outlineLevel="0" collapsed="false">
      <c r="A55" s="88" t="n">
        <v>503426</v>
      </c>
      <c r="B55" s="89" t="s">
        <v>59</v>
      </c>
      <c r="C55" s="88" t="n">
        <v>7</v>
      </c>
      <c r="D55" s="89" t="s">
        <v>91</v>
      </c>
      <c r="E55" s="89" t="s">
        <v>72</v>
      </c>
      <c r="F55" s="92" t="n">
        <v>36276</v>
      </c>
      <c r="G55" s="88" t="n">
        <v>413</v>
      </c>
      <c r="H55" s="89" t="s">
        <v>123</v>
      </c>
      <c r="I55" s="89" t="s">
        <v>31</v>
      </c>
      <c r="J55" s="88" t="n">
        <v>107446</v>
      </c>
      <c r="K55" s="89" t="s">
        <v>556</v>
      </c>
      <c r="L55" s="89" t="s">
        <v>563</v>
      </c>
      <c r="M55" s="89" t="s">
        <v>130</v>
      </c>
    </row>
    <row r="56" customFormat="false" ht="12.75" hidden="false" customHeight="false" outlineLevel="0" collapsed="false">
      <c r="A56" s="88" t="n">
        <v>502579</v>
      </c>
      <c r="B56" s="89" t="s">
        <v>59</v>
      </c>
      <c r="C56" s="88" t="n">
        <v>7</v>
      </c>
      <c r="D56" s="89" t="s">
        <v>91</v>
      </c>
      <c r="E56" s="89" t="s">
        <v>72</v>
      </c>
      <c r="F56" s="92" t="n">
        <v>36586</v>
      </c>
      <c r="G56" s="88" t="n">
        <v>413</v>
      </c>
      <c r="H56" s="89" t="s">
        <v>123</v>
      </c>
      <c r="I56" s="89" t="s">
        <v>31</v>
      </c>
      <c r="J56" s="88" t="n">
        <v>107447</v>
      </c>
      <c r="K56" s="89" t="s">
        <v>568</v>
      </c>
      <c r="L56" s="89" t="s">
        <v>569</v>
      </c>
      <c r="M56" s="89" t="s">
        <v>130</v>
      </c>
    </row>
    <row r="57" customFormat="false" ht="12.75" hidden="false" customHeight="false" outlineLevel="0" collapsed="false">
      <c r="A57" s="88" t="n">
        <v>502937</v>
      </c>
      <c r="B57" s="89" t="s">
        <v>59</v>
      </c>
      <c r="C57" s="88" t="n">
        <v>7</v>
      </c>
      <c r="D57" s="89" t="s">
        <v>91</v>
      </c>
      <c r="E57" s="89" t="s">
        <v>72</v>
      </c>
      <c r="F57" s="92" t="n">
        <v>35562</v>
      </c>
      <c r="G57" s="88" t="n">
        <v>413</v>
      </c>
      <c r="H57" s="89" t="s">
        <v>123</v>
      </c>
      <c r="I57" s="89" t="s">
        <v>30</v>
      </c>
      <c r="J57" s="88" t="n">
        <v>107448</v>
      </c>
      <c r="K57" s="89" t="s">
        <v>582</v>
      </c>
      <c r="L57" s="89" t="s">
        <v>584</v>
      </c>
      <c r="M57" s="89" t="s">
        <v>130</v>
      </c>
    </row>
    <row r="58" customFormat="false" ht="12.75" hidden="false" customHeight="false" outlineLevel="0" collapsed="false">
      <c r="A58" s="88" t="n">
        <v>509091</v>
      </c>
      <c r="B58" s="89" t="s">
        <v>59</v>
      </c>
      <c r="C58" s="88" t="n">
        <v>7</v>
      </c>
      <c r="D58" s="89" t="s">
        <v>91</v>
      </c>
      <c r="E58" s="89" t="s">
        <v>72</v>
      </c>
      <c r="F58" s="92" t="n">
        <v>36640</v>
      </c>
      <c r="G58" s="88" t="n">
        <v>413</v>
      </c>
      <c r="H58" s="89" t="s">
        <v>123</v>
      </c>
      <c r="I58" s="89" t="s">
        <v>30</v>
      </c>
      <c r="J58" s="88" t="n">
        <v>107449</v>
      </c>
      <c r="K58" s="89" t="s">
        <v>588</v>
      </c>
      <c r="L58" s="89" t="s">
        <v>593</v>
      </c>
      <c r="M58" s="89" t="s">
        <v>130</v>
      </c>
    </row>
    <row r="59" customFormat="false" ht="12.75" hidden="false" customHeight="false" outlineLevel="0" collapsed="false">
      <c r="A59" s="88" t="n">
        <v>503584</v>
      </c>
      <c r="B59" s="89" t="s">
        <v>59</v>
      </c>
      <c r="C59" s="88" t="n">
        <v>7</v>
      </c>
      <c r="D59" s="89" t="s">
        <v>91</v>
      </c>
      <c r="E59" s="89" t="s">
        <v>28</v>
      </c>
      <c r="F59" s="92" t="n">
        <v>36507</v>
      </c>
      <c r="G59" s="88" t="n">
        <v>413</v>
      </c>
      <c r="H59" s="89" t="s">
        <v>123</v>
      </c>
      <c r="I59" s="89" t="s">
        <v>40</v>
      </c>
      <c r="J59" s="88" t="n">
        <v>107450</v>
      </c>
      <c r="K59" s="89" t="s">
        <v>596</v>
      </c>
      <c r="L59" s="89" t="s">
        <v>601</v>
      </c>
      <c r="M59" s="89" t="s">
        <v>137</v>
      </c>
    </row>
    <row r="60" customFormat="false" ht="12.75" hidden="false" customHeight="false" outlineLevel="0" collapsed="false">
      <c r="A60" s="88" t="n">
        <v>503592</v>
      </c>
      <c r="B60" s="89" t="s">
        <v>59</v>
      </c>
      <c r="C60" s="88" t="n">
        <v>7</v>
      </c>
      <c r="D60" s="89" t="s">
        <v>91</v>
      </c>
      <c r="E60" s="89" t="s">
        <v>28</v>
      </c>
      <c r="F60" s="92" t="n">
        <v>36514</v>
      </c>
      <c r="G60" s="88" t="n">
        <v>413</v>
      </c>
      <c r="H60" s="89" t="s">
        <v>123</v>
      </c>
      <c r="I60" s="89" t="s">
        <v>40</v>
      </c>
      <c r="J60" s="88" t="n">
        <v>107450</v>
      </c>
      <c r="K60" s="89" t="s">
        <v>596</v>
      </c>
      <c r="L60" s="89" t="s">
        <v>602</v>
      </c>
      <c r="M60" s="89" t="s">
        <v>137</v>
      </c>
    </row>
    <row r="61" customFormat="false" ht="12.75" hidden="false" customHeight="false" outlineLevel="0" collapsed="false">
      <c r="A61" s="88" t="n">
        <v>500324</v>
      </c>
      <c r="B61" s="89" t="s">
        <v>59</v>
      </c>
      <c r="C61" s="88" t="n">
        <v>7</v>
      </c>
      <c r="D61" s="89" t="s">
        <v>91</v>
      </c>
      <c r="E61" s="89" t="s">
        <v>72</v>
      </c>
      <c r="F61" s="92" t="n">
        <v>36628</v>
      </c>
      <c r="G61" s="88" t="n">
        <v>413</v>
      </c>
      <c r="H61" s="89" t="s">
        <v>123</v>
      </c>
      <c r="I61" s="89" t="s">
        <v>32</v>
      </c>
      <c r="J61" s="88" t="n">
        <v>107473</v>
      </c>
      <c r="K61" s="89" t="s">
        <v>615</v>
      </c>
      <c r="L61" s="89" t="s">
        <v>617</v>
      </c>
      <c r="M61" s="89" t="s">
        <v>130</v>
      </c>
    </row>
    <row r="62" customFormat="false" ht="12.75" hidden="false" customHeight="false" outlineLevel="0" collapsed="false">
      <c r="A62" s="88" t="n">
        <v>503213</v>
      </c>
      <c r="B62" s="89" t="s">
        <v>59</v>
      </c>
      <c r="C62" s="88" t="n">
        <v>7</v>
      </c>
      <c r="D62" s="89" t="s">
        <v>91</v>
      </c>
      <c r="E62" s="89" t="s">
        <v>72</v>
      </c>
      <c r="F62" s="92" t="n">
        <v>35772</v>
      </c>
      <c r="G62" s="88" t="n">
        <v>413</v>
      </c>
      <c r="H62" s="89" t="s">
        <v>123</v>
      </c>
      <c r="I62" s="89" t="s">
        <v>32</v>
      </c>
      <c r="J62" s="88" t="n">
        <v>107473</v>
      </c>
      <c r="K62" s="89" t="s">
        <v>615</v>
      </c>
      <c r="L62" s="89" t="s">
        <v>620</v>
      </c>
      <c r="M62" s="89" t="s">
        <v>130</v>
      </c>
    </row>
    <row r="63" customFormat="false" ht="12.75" hidden="false" customHeight="false" outlineLevel="0" collapsed="false">
      <c r="A63" s="88" t="n">
        <v>562574</v>
      </c>
      <c r="B63" s="89" t="s">
        <v>59</v>
      </c>
      <c r="C63" s="88" t="n">
        <v>7</v>
      </c>
      <c r="D63" s="89" t="s">
        <v>91</v>
      </c>
      <c r="E63" s="89" t="s">
        <v>72</v>
      </c>
      <c r="F63" s="92" t="n">
        <v>35555</v>
      </c>
      <c r="G63" s="88" t="n">
        <v>413</v>
      </c>
      <c r="H63" s="89" t="s">
        <v>123</v>
      </c>
      <c r="I63" s="89" t="s">
        <v>32</v>
      </c>
      <c r="J63" s="88" t="n">
        <v>107473</v>
      </c>
      <c r="K63" s="89" t="s">
        <v>615</v>
      </c>
      <c r="L63" s="89" t="s">
        <v>625</v>
      </c>
      <c r="M63" s="89" t="s">
        <v>130</v>
      </c>
    </row>
    <row r="64" customFormat="false" ht="12.75" hidden="false" customHeight="false" outlineLevel="0" collapsed="false">
      <c r="A64" s="88" t="n">
        <v>509102</v>
      </c>
      <c r="B64" s="89" t="s">
        <v>59</v>
      </c>
      <c r="C64" s="88" t="n">
        <v>7</v>
      </c>
      <c r="D64" s="89" t="s">
        <v>91</v>
      </c>
      <c r="E64" s="89" t="s">
        <v>28</v>
      </c>
      <c r="F64" s="92" t="n">
        <v>36647</v>
      </c>
      <c r="G64" s="88" t="n">
        <v>413</v>
      </c>
      <c r="H64" s="89" t="s">
        <v>123</v>
      </c>
      <c r="I64" s="89" t="s">
        <v>35</v>
      </c>
      <c r="J64" s="88" t="n">
        <v>150089</v>
      </c>
      <c r="K64" s="89" t="s">
        <v>35</v>
      </c>
      <c r="L64" s="89" t="s">
        <v>626</v>
      </c>
      <c r="M64" s="89" t="s">
        <v>137</v>
      </c>
    </row>
    <row r="65" customFormat="false" ht="12.75" hidden="false" customHeight="false" outlineLevel="0" collapsed="false">
      <c r="A65" s="88" t="n">
        <v>560232</v>
      </c>
      <c r="B65" s="89" t="s">
        <v>59</v>
      </c>
      <c r="C65" s="88" t="n">
        <v>7</v>
      </c>
      <c r="D65" s="89" t="s">
        <v>91</v>
      </c>
      <c r="E65" s="89" t="s">
        <v>72</v>
      </c>
      <c r="F65" s="92" t="n">
        <v>36707</v>
      </c>
      <c r="G65" s="88" t="n">
        <v>413</v>
      </c>
      <c r="H65" s="89" t="s">
        <v>123</v>
      </c>
      <c r="I65" s="89" t="s">
        <v>38</v>
      </c>
      <c r="J65" s="88" t="n">
        <v>150241</v>
      </c>
      <c r="K65" s="89" t="s">
        <v>627</v>
      </c>
      <c r="L65" s="89" t="s">
        <v>629</v>
      </c>
      <c r="M65" s="89" t="s">
        <v>130</v>
      </c>
    </row>
    <row r="66" customFormat="false" ht="12.75" hidden="false" customHeight="false" outlineLevel="0" collapsed="false">
      <c r="A66" s="88" t="n">
        <v>560874</v>
      </c>
      <c r="B66" s="89" t="s">
        <v>59</v>
      </c>
      <c r="C66" s="88" t="n">
        <v>7</v>
      </c>
      <c r="D66" s="89" t="s">
        <v>91</v>
      </c>
      <c r="E66" s="89" t="s">
        <v>72</v>
      </c>
      <c r="F66" s="92" t="n">
        <v>36731</v>
      </c>
      <c r="G66" s="88" t="n">
        <v>413</v>
      </c>
      <c r="H66" s="89" t="s">
        <v>123</v>
      </c>
      <c r="I66" s="89" t="s">
        <v>38</v>
      </c>
      <c r="J66" s="88" t="n">
        <v>150241</v>
      </c>
      <c r="K66" s="89" t="s">
        <v>627</v>
      </c>
      <c r="L66" s="89" t="s">
        <v>630</v>
      </c>
      <c r="M66" s="89" t="s">
        <v>93</v>
      </c>
    </row>
    <row r="67" customFormat="false" ht="12.75" hidden="false" customHeight="false" outlineLevel="0" collapsed="false">
      <c r="A67" s="88" t="n">
        <v>500315</v>
      </c>
      <c r="B67" s="89" t="s">
        <v>59</v>
      </c>
      <c r="C67" s="88" t="n">
        <v>7</v>
      </c>
      <c r="D67" s="89" t="s">
        <v>91</v>
      </c>
      <c r="E67" s="89" t="s">
        <v>72</v>
      </c>
      <c r="F67" s="92" t="n">
        <v>36631</v>
      </c>
      <c r="G67" s="88" t="n">
        <v>413</v>
      </c>
      <c r="H67" s="89" t="s">
        <v>123</v>
      </c>
      <c r="I67" s="89" t="s">
        <v>37</v>
      </c>
      <c r="J67" s="88" t="n">
        <v>150242</v>
      </c>
      <c r="K67" s="89" t="s">
        <v>632</v>
      </c>
      <c r="L67" s="89" t="s">
        <v>633</v>
      </c>
      <c r="M67" s="89" t="s">
        <v>130</v>
      </c>
    </row>
    <row r="68" customFormat="false" ht="12.75" hidden="false" customHeight="false" outlineLevel="0" collapsed="false">
      <c r="A68" s="88" t="n">
        <v>502802</v>
      </c>
      <c r="B68" s="89" t="s">
        <v>59</v>
      </c>
      <c r="C68" s="88" t="n">
        <v>7</v>
      </c>
      <c r="D68" s="89" t="s">
        <v>91</v>
      </c>
      <c r="E68" s="89" t="s">
        <v>72</v>
      </c>
      <c r="F68" s="92" t="n">
        <v>35037</v>
      </c>
      <c r="G68" s="88" t="n">
        <v>413</v>
      </c>
      <c r="H68" s="89" t="s">
        <v>123</v>
      </c>
      <c r="I68" s="89" t="s">
        <v>37</v>
      </c>
      <c r="J68" s="88" t="n">
        <v>150242</v>
      </c>
      <c r="K68" s="89" t="s">
        <v>632</v>
      </c>
      <c r="L68" s="89" t="s">
        <v>634</v>
      </c>
      <c r="M68" s="89" t="s">
        <v>130</v>
      </c>
    </row>
    <row r="69" customFormat="false" ht="12.75" hidden="false" customHeight="false" outlineLevel="0" collapsed="false">
      <c r="A69" s="88" t="n">
        <v>540145</v>
      </c>
      <c r="B69" s="89" t="s">
        <v>59</v>
      </c>
      <c r="C69" s="88" t="n">
        <v>8</v>
      </c>
      <c r="D69" s="89" t="s">
        <v>17</v>
      </c>
      <c r="E69" s="89" t="s">
        <v>72</v>
      </c>
      <c r="F69" s="92" t="n">
        <v>36745</v>
      </c>
      <c r="G69" s="88" t="n">
        <v>413</v>
      </c>
      <c r="H69" s="89" t="s">
        <v>123</v>
      </c>
      <c r="I69" s="89" t="s">
        <v>32</v>
      </c>
      <c r="J69" s="88" t="n">
        <v>107309</v>
      </c>
      <c r="K69" s="89" t="s">
        <v>124</v>
      </c>
      <c r="L69" s="89" t="s">
        <v>141</v>
      </c>
      <c r="M69" s="89" t="s">
        <v>142</v>
      </c>
    </row>
    <row r="70" customFormat="false" ht="12.75" hidden="false" customHeight="false" outlineLevel="0" collapsed="false">
      <c r="A70" s="88" t="n">
        <v>400160</v>
      </c>
      <c r="B70" s="89" t="s">
        <v>59</v>
      </c>
      <c r="C70" s="88" t="n">
        <v>8</v>
      </c>
      <c r="D70" s="89" t="s">
        <v>17</v>
      </c>
      <c r="E70" s="89" t="s">
        <v>72</v>
      </c>
      <c r="F70" s="92" t="n">
        <v>36696</v>
      </c>
      <c r="G70" s="88" t="n">
        <v>413</v>
      </c>
      <c r="H70" s="89" t="s">
        <v>123</v>
      </c>
      <c r="I70" s="89" t="s">
        <v>39</v>
      </c>
      <c r="J70" s="88" t="n">
        <v>107320</v>
      </c>
      <c r="K70" s="89" t="s">
        <v>514</v>
      </c>
      <c r="L70" s="89" t="s">
        <v>515</v>
      </c>
      <c r="M70" s="89" t="s">
        <v>142</v>
      </c>
    </row>
    <row r="71" customFormat="false" ht="12.75" hidden="false" customHeight="false" outlineLevel="0" collapsed="false">
      <c r="A71" s="88" t="n">
        <v>501206</v>
      </c>
      <c r="B71" s="89" t="s">
        <v>59</v>
      </c>
      <c r="C71" s="88" t="n">
        <v>8</v>
      </c>
      <c r="D71" s="89" t="s">
        <v>17</v>
      </c>
      <c r="E71" s="89" t="s">
        <v>72</v>
      </c>
      <c r="F71" s="92" t="n">
        <v>36171</v>
      </c>
      <c r="G71" s="88" t="n">
        <v>413</v>
      </c>
      <c r="H71" s="89" t="s">
        <v>123</v>
      </c>
      <c r="I71" s="89" t="s">
        <v>39</v>
      </c>
      <c r="J71" s="88" t="n">
        <v>107320</v>
      </c>
      <c r="K71" s="89" t="s">
        <v>514</v>
      </c>
      <c r="L71" s="89" t="s">
        <v>519</v>
      </c>
      <c r="M71" s="89" t="s">
        <v>142</v>
      </c>
    </row>
    <row r="72" customFormat="false" ht="12.75" hidden="false" customHeight="false" outlineLevel="0" collapsed="false">
      <c r="A72" s="88" t="n">
        <v>561130</v>
      </c>
      <c r="B72" s="89" t="s">
        <v>59</v>
      </c>
      <c r="C72" s="88" t="n">
        <v>8</v>
      </c>
      <c r="D72" s="89" t="s">
        <v>17</v>
      </c>
      <c r="E72" s="89" t="s">
        <v>72</v>
      </c>
      <c r="F72" s="92" t="n">
        <v>36752</v>
      </c>
      <c r="G72" s="88" t="n">
        <v>413</v>
      </c>
      <c r="H72" s="89" t="s">
        <v>123</v>
      </c>
      <c r="I72" s="89" t="s">
        <v>39</v>
      </c>
      <c r="J72" s="88" t="n">
        <v>107320</v>
      </c>
      <c r="K72" s="89" t="s">
        <v>514</v>
      </c>
      <c r="L72" s="89" t="s">
        <v>529</v>
      </c>
      <c r="M72" s="89" t="s">
        <v>235</v>
      </c>
    </row>
    <row r="73" customFormat="false" ht="12.75" hidden="false" customHeight="false" outlineLevel="0" collapsed="false">
      <c r="A73" s="88" t="n">
        <v>500784</v>
      </c>
      <c r="B73" s="89" t="s">
        <v>59</v>
      </c>
      <c r="C73" s="88" t="n">
        <v>8</v>
      </c>
      <c r="D73" s="89" t="s">
        <v>17</v>
      </c>
      <c r="E73" s="89" t="s">
        <v>72</v>
      </c>
      <c r="F73" s="92" t="n">
        <v>35611</v>
      </c>
      <c r="G73" s="88" t="n">
        <v>413</v>
      </c>
      <c r="H73" s="89" t="s">
        <v>123</v>
      </c>
      <c r="I73" s="89" t="s">
        <v>33</v>
      </c>
      <c r="J73" s="88" t="n">
        <v>107444</v>
      </c>
      <c r="K73" s="89" t="s">
        <v>541</v>
      </c>
      <c r="L73" s="89" t="s">
        <v>542</v>
      </c>
      <c r="M73" s="89" t="s">
        <v>543</v>
      </c>
    </row>
    <row r="74" customFormat="false" ht="12.75" hidden="false" customHeight="false" outlineLevel="0" collapsed="false">
      <c r="A74" s="88" t="n">
        <v>562611</v>
      </c>
      <c r="B74" s="89" t="s">
        <v>70</v>
      </c>
      <c r="C74" s="88" t="n">
        <v>8</v>
      </c>
      <c r="D74" s="89" t="s">
        <v>17</v>
      </c>
      <c r="E74" s="89" t="s">
        <v>72</v>
      </c>
      <c r="F74" s="92" t="n">
        <v>36808</v>
      </c>
      <c r="G74" s="88" t="n">
        <v>413</v>
      </c>
      <c r="H74" s="89" t="s">
        <v>123</v>
      </c>
      <c r="I74" s="89" t="s">
        <v>33</v>
      </c>
      <c r="J74" s="88" t="n">
        <v>107444</v>
      </c>
      <c r="K74" s="89" t="s">
        <v>541</v>
      </c>
      <c r="L74" s="89" t="s">
        <v>555</v>
      </c>
      <c r="M74" s="89" t="s">
        <v>235</v>
      </c>
    </row>
    <row r="75" customFormat="false" ht="12.75" hidden="false" customHeight="false" outlineLevel="0" collapsed="false">
      <c r="A75" s="88" t="n">
        <v>501490</v>
      </c>
      <c r="B75" s="89" t="s">
        <v>59</v>
      </c>
      <c r="C75" s="88" t="n">
        <v>8</v>
      </c>
      <c r="D75" s="89" t="s">
        <v>17</v>
      </c>
      <c r="E75" s="89" t="s">
        <v>72</v>
      </c>
      <c r="F75" s="92" t="n">
        <v>36416</v>
      </c>
      <c r="G75" s="88" t="n">
        <v>413</v>
      </c>
      <c r="H75" s="89" t="s">
        <v>123</v>
      </c>
      <c r="I75" s="89" t="s">
        <v>31</v>
      </c>
      <c r="J75" s="88" t="n">
        <v>107446</v>
      </c>
      <c r="K75" s="89" t="s">
        <v>556</v>
      </c>
      <c r="L75" s="89" t="s">
        <v>559</v>
      </c>
      <c r="M75" s="89" t="s">
        <v>264</v>
      </c>
    </row>
    <row r="76" customFormat="false" ht="12.75" hidden="false" customHeight="false" outlineLevel="0" collapsed="false">
      <c r="A76" s="88" t="n">
        <v>560255</v>
      </c>
      <c r="B76" s="89" t="s">
        <v>59</v>
      </c>
      <c r="C76" s="88" t="n">
        <v>8</v>
      </c>
      <c r="D76" s="89" t="s">
        <v>17</v>
      </c>
      <c r="E76" s="89" t="s">
        <v>72</v>
      </c>
      <c r="F76" s="92" t="n">
        <v>36717</v>
      </c>
      <c r="G76" s="88" t="n">
        <v>413</v>
      </c>
      <c r="H76" s="89" t="s">
        <v>123</v>
      </c>
      <c r="I76" s="89" t="s">
        <v>31</v>
      </c>
      <c r="J76" s="88" t="n">
        <v>107446</v>
      </c>
      <c r="K76" s="89" t="s">
        <v>556</v>
      </c>
      <c r="L76" s="89" t="s">
        <v>565</v>
      </c>
      <c r="M76" s="89" t="s">
        <v>235</v>
      </c>
    </row>
    <row r="77" customFormat="false" ht="12.75" hidden="false" customHeight="false" outlineLevel="0" collapsed="false">
      <c r="A77" s="88" t="n">
        <v>560834</v>
      </c>
      <c r="B77" s="89" t="s">
        <v>59</v>
      </c>
      <c r="C77" s="88" t="n">
        <v>8</v>
      </c>
      <c r="D77" s="89" t="s">
        <v>17</v>
      </c>
      <c r="E77" s="89" t="s">
        <v>72</v>
      </c>
      <c r="F77" s="92" t="n">
        <v>36738</v>
      </c>
      <c r="G77" s="88" t="n">
        <v>413</v>
      </c>
      <c r="H77" s="89" t="s">
        <v>123</v>
      </c>
      <c r="I77" s="89" t="s">
        <v>31</v>
      </c>
      <c r="J77" s="88" t="n">
        <v>107446</v>
      </c>
      <c r="K77" s="89" t="s">
        <v>556</v>
      </c>
      <c r="L77" s="89" t="s">
        <v>567</v>
      </c>
      <c r="M77" s="89" t="s">
        <v>235</v>
      </c>
    </row>
    <row r="78" customFormat="false" ht="12.75" hidden="false" customHeight="false" outlineLevel="0" collapsed="false">
      <c r="A78" s="88" t="n">
        <v>560546</v>
      </c>
      <c r="B78" s="89" t="s">
        <v>59</v>
      </c>
      <c r="C78" s="88" t="n">
        <v>8</v>
      </c>
      <c r="D78" s="89" t="s">
        <v>17</v>
      </c>
      <c r="E78" s="89" t="s">
        <v>72</v>
      </c>
      <c r="F78" s="92" t="n">
        <v>36724</v>
      </c>
      <c r="G78" s="88" t="n">
        <v>413</v>
      </c>
      <c r="H78" s="89" t="s">
        <v>123</v>
      </c>
      <c r="I78" s="89" t="s">
        <v>31</v>
      </c>
      <c r="J78" s="88" t="n">
        <v>107447</v>
      </c>
      <c r="K78" s="89" t="s">
        <v>568</v>
      </c>
      <c r="L78" s="89" t="s">
        <v>580</v>
      </c>
      <c r="M78" s="89" t="s">
        <v>581</v>
      </c>
    </row>
    <row r="79" customFormat="false" ht="12.75" hidden="false" customHeight="false" outlineLevel="0" collapsed="false">
      <c r="A79" s="88" t="n">
        <v>540058</v>
      </c>
      <c r="B79" s="89" t="s">
        <v>59</v>
      </c>
      <c r="C79" s="88" t="n">
        <v>8</v>
      </c>
      <c r="D79" s="89" t="s">
        <v>17</v>
      </c>
      <c r="E79" s="89" t="s">
        <v>72</v>
      </c>
      <c r="F79" s="92" t="n">
        <v>36745</v>
      </c>
      <c r="G79" s="88" t="n">
        <v>413</v>
      </c>
      <c r="H79" s="89" t="s">
        <v>123</v>
      </c>
      <c r="I79" s="89" t="s">
        <v>30</v>
      </c>
      <c r="J79" s="88" t="n">
        <v>107448</v>
      </c>
      <c r="K79" s="89" t="s">
        <v>582</v>
      </c>
      <c r="L79" s="89" t="s">
        <v>587</v>
      </c>
      <c r="M79" s="89" t="s">
        <v>235</v>
      </c>
    </row>
    <row r="80" customFormat="false" ht="12.75" hidden="false" customHeight="false" outlineLevel="0" collapsed="false">
      <c r="A80" s="88" t="n">
        <v>503497</v>
      </c>
      <c r="B80" s="89" t="s">
        <v>59</v>
      </c>
      <c r="C80" s="88" t="n">
        <v>8</v>
      </c>
      <c r="D80" s="89" t="s">
        <v>17</v>
      </c>
      <c r="E80" s="89" t="s">
        <v>72</v>
      </c>
      <c r="F80" s="92" t="n">
        <v>35639</v>
      </c>
      <c r="G80" s="88" t="n">
        <v>413</v>
      </c>
      <c r="H80" s="89" t="s">
        <v>123</v>
      </c>
      <c r="I80" s="89" t="s">
        <v>32</v>
      </c>
      <c r="J80" s="88" t="n">
        <v>107473</v>
      </c>
      <c r="K80" s="89" t="s">
        <v>615</v>
      </c>
      <c r="L80" s="89" t="s">
        <v>621</v>
      </c>
      <c r="M80" s="89" t="s">
        <v>235</v>
      </c>
    </row>
    <row r="81" customFormat="false" ht="12.75" hidden="false" customHeight="false" outlineLevel="0" collapsed="false">
      <c r="A81" s="88" t="n">
        <v>566265</v>
      </c>
      <c r="B81" s="89" t="s">
        <v>59</v>
      </c>
      <c r="C81" s="88" t="n">
        <v>8</v>
      </c>
      <c r="D81" s="89" t="s">
        <v>17</v>
      </c>
      <c r="E81" s="89" t="s">
        <v>72</v>
      </c>
      <c r="F81" s="92" t="n">
        <v>36923</v>
      </c>
      <c r="G81" s="88" t="n">
        <v>413</v>
      </c>
      <c r="H81" s="89" t="s">
        <v>123</v>
      </c>
      <c r="I81" s="89" t="s">
        <v>38</v>
      </c>
      <c r="J81" s="88" t="n">
        <v>150241</v>
      </c>
      <c r="K81" s="89" t="s">
        <v>627</v>
      </c>
      <c r="L81" s="89" t="s">
        <v>631</v>
      </c>
      <c r="M81" s="89" t="s">
        <v>581</v>
      </c>
    </row>
    <row r="82" customFormat="false" ht="12.75" hidden="false" customHeight="false" outlineLevel="0" collapsed="false">
      <c r="A82" s="88" t="n">
        <v>501511</v>
      </c>
      <c r="B82" s="89" t="s">
        <v>59</v>
      </c>
      <c r="C82" s="88" t="n">
        <v>9</v>
      </c>
      <c r="D82" s="89" t="s">
        <v>18</v>
      </c>
      <c r="E82" s="89" t="s">
        <v>72</v>
      </c>
      <c r="F82" s="92" t="n">
        <v>35961</v>
      </c>
      <c r="G82" s="88" t="n">
        <v>413</v>
      </c>
      <c r="H82" s="89" t="s">
        <v>123</v>
      </c>
      <c r="I82" s="89" t="s">
        <v>32</v>
      </c>
      <c r="J82" s="88" t="n">
        <v>107309</v>
      </c>
      <c r="K82" s="89" t="s">
        <v>124</v>
      </c>
      <c r="L82" s="89" t="s">
        <v>127</v>
      </c>
      <c r="M82" s="89" t="s">
        <v>128</v>
      </c>
    </row>
    <row r="83" customFormat="false" ht="12.75" hidden="false" customHeight="false" outlineLevel="0" collapsed="false">
      <c r="A83" s="88" t="n">
        <v>560467</v>
      </c>
      <c r="B83" s="89" t="s">
        <v>59</v>
      </c>
      <c r="C83" s="88" t="n">
        <v>9</v>
      </c>
      <c r="D83" s="89" t="s">
        <v>18</v>
      </c>
      <c r="E83" s="89" t="s">
        <v>72</v>
      </c>
      <c r="F83" s="92" t="n">
        <v>36724</v>
      </c>
      <c r="G83" s="88" t="n">
        <v>413</v>
      </c>
      <c r="H83" s="89" t="s">
        <v>123</v>
      </c>
      <c r="I83" s="89" t="s">
        <v>32</v>
      </c>
      <c r="J83" s="88" t="n">
        <v>107309</v>
      </c>
      <c r="K83" s="89" t="s">
        <v>124</v>
      </c>
      <c r="L83" s="89" t="s">
        <v>143</v>
      </c>
      <c r="M83" s="89" t="s">
        <v>144</v>
      </c>
    </row>
    <row r="84" customFormat="false" ht="12.75" hidden="false" customHeight="false" outlineLevel="0" collapsed="false">
      <c r="A84" s="88" t="n">
        <v>502525</v>
      </c>
      <c r="B84" s="89" t="s">
        <v>59</v>
      </c>
      <c r="C84" s="88" t="n">
        <v>9</v>
      </c>
      <c r="D84" s="89" t="s">
        <v>18</v>
      </c>
      <c r="E84" s="89" t="s">
        <v>72</v>
      </c>
      <c r="F84" s="92" t="n">
        <v>36563</v>
      </c>
      <c r="G84" s="88" t="n">
        <v>413</v>
      </c>
      <c r="H84" s="89" t="s">
        <v>123</v>
      </c>
      <c r="I84" s="89" t="s">
        <v>36</v>
      </c>
      <c r="J84" s="88" t="n">
        <v>107319</v>
      </c>
      <c r="K84" s="89" t="s">
        <v>316</v>
      </c>
      <c r="L84" s="89" t="s">
        <v>501</v>
      </c>
      <c r="M84" s="89" t="s">
        <v>90</v>
      </c>
    </row>
    <row r="85" customFormat="false" ht="12.75" hidden="false" customHeight="false" outlineLevel="0" collapsed="false">
      <c r="A85" s="88" t="n">
        <v>560573</v>
      </c>
      <c r="B85" s="89" t="s">
        <v>59</v>
      </c>
      <c r="C85" s="88" t="n">
        <v>9</v>
      </c>
      <c r="D85" s="89" t="s">
        <v>18</v>
      </c>
      <c r="E85" s="89" t="s">
        <v>72</v>
      </c>
      <c r="F85" s="92" t="n">
        <v>36724</v>
      </c>
      <c r="G85" s="88" t="n">
        <v>413</v>
      </c>
      <c r="H85" s="89" t="s">
        <v>123</v>
      </c>
      <c r="I85" s="89" t="s">
        <v>36</v>
      </c>
      <c r="J85" s="88" t="n">
        <v>107319</v>
      </c>
      <c r="K85" s="89" t="s">
        <v>316</v>
      </c>
      <c r="L85" s="89" t="s">
        <v>511</v>
      </c>
      <c r="M85" s="89" t="s">
        <v>144</v>
      </c>
    </row>
    <row r="86" customFormat="false" ht="12.75" hidden="false" customHeight="false" outlineLevel="0" collapsed="false">
      <c r="A86" s="88" t="n">
        <v>501308</v>
      </c>
      <c r="B86" s="89" t="s">
        <v>59</v>
      </c>
      <c r="C86" s="88" t="n">
        <v>9</v>
      </c>
      <c r="D86" s="89" t="s">
        <v>18</v>
      </c>
      <c r="E86" s="89" t="s">
        <v>72</v>
      </c>
      <c r="F86" s="92" t="n">
        <v>36416</v>
      </c>
      <c r="G86" s="88" t="n">
        <v>413</v>
      </c>
      <c r="H86" s="89" t="s">
        <v>123</v>
      </c>
      <c r="I86" s="89" t="s">
        <v>39</v>
      </c>
      <c r="J86" s="88" t="n">
        <v>107320</v>
      </c>
      <c r="K86" s="89" t="s">
        <v>514</v>
      </c>
      <c r="L86" s="89" t="s">
        <v>520</v>
      </c>
      <c r="M86" s="89" t="s">
        <v>90</v>
      </c>
    </row>
    <row r="87" customFormat="false" ht="12.75" hidden="false" customHeight="false" outlineLevel="0" collapsed="false">
      <c r="A87" s="88" t="n">
        <v>560440</v>
      </c>
      <c r="B87" s="89" t="s">
        <v>59</v>
      </c>
      <c r="C87" s="88" t="n">
        <v>9</v>
      </c>
      <c r="D87" s="89" t="s">
        <v>18</v>
      </c>
      <c r="E87" s="89" t="s">
        <v>72</v>
      </c>
      <c r="F87" s="92" t="n">
        <v>36720</v>
      </c>
      <c r="G87" s="88" t="n">
        <v>413</v>
      </c>
      <c r="H87" s="89" t="s">
        <v>123</v>
      </c>
      <c r="I87" s="89" t="s">
        <v>39</v>
      </c>
      <c r="J87" s="88" t="n">
        <v>107320</v>
      </c>
      <c r="K87" s="89" t="s">
        <v>514</v>
      </c>
      <c r="L87" s="89" t="s">
        <v>526</v>
      </c>
      <c r="M87" s="89" t="s">
        <v>144</v>
      </c>
    </row>
    <row r="88" customFormat="false" ht="12.75" hidden="false" customHeight="false" outlineLevel="0" collapsed="false">
      <c r="A88" s="88" t="n">
        <v>560491</v>
      </c>
      <c r="B88" s="89" t="s">
        <v>59</v>
      </c>
      <c r="C88" s="88" t="n">
        <v>9</v>
      </c>
      <c r="D88" s="89" t="s">
        <v>18</v>
      </c>
      <c r="E88" s="89" t="s">
        <v>72</v>
      </c>
      <c r="F88" s="92" t="n">
        <v>36724</v>
      </c>
      <c r="G88" s="88" t="n">
        <v>413</v>
      </c>
      <c r="H88" s="89" t="s">
        <v>123</v>
      </c>
      <c r="I88" s="89" t="s">
        <v>39</v>
      </c>
      <c r="J88" s="88" t="n">
        <v>107320</v>
      </c>
      <c r="K88" s="89" t="s">
        <v>514</v>
      </c>
      <c r="L88" s="89" t="s">
        <v>527</v>
      </c>
      <c r="M88" s="89" t="s">
        <v>144</v>
      </c>
    </row>
    <row r="89" customFormat="false" ht="12.75" hidden="false" customHeight="false" outlineLevel="0" collapsed="false">
      <c r="A89" s="88" t="n">
        <v>501741</v>
      </c>
      <c r="B89" s="89" t="s">
        <v>70</v>
      </c>
      <c r="C89" s="88" t="n">
        <v>9</v>
      </c>
      <c r="D89" s="89" t="s">
        <v>18</v>
      </c>
      <c r="E89" s="89" t="s">
        <v>72</v>
      </c>
      <c r="F89" s="92" t="n">
        <v>36312</v>
      </c>
      <c r="G89" s="88" t="n">
        <v>413</v>
      </c>
      <c r="H89" s="89" t="s">
        <v>123</v>
      </c>
      <c r="I89" s="89" t="s">
        <v>33</v>
      </c>
      <c r="J89" s="88" t="n">
        <v>107444</v>
      </c>
      <c r="K89" s="89" t="s">
        <v>541</v>
      </c>
      <c r="L89" s="89" t="s">
        <v>545</v>
      </c>
      <c r="M89" s="89" t="s">
        <v>546</v>
      </c>
    </row>
    <row r="90" customFormat="false" ht="12.75" hidden="false" customHeight="false" outlineLevel="0" collapsed="false">
      <c r="A90" s="88" t="n">
        <v>560567</v>
      </c>
      <c r="B90" s="89" t="s">
        <v>59</v>
      </c>
      <c r="C90" s="88" t="n">
        <v>9</v>
      </c>
      <c r="D90" s="89" t="s">
        <v>18</v>
      </c>
      <c r="E90" s="89" t="s">
        <v>72</v>
      </c>
      <c r="F90" s="92" t="n">
        <v>36724</v>
      </c>
      <c r="G90" s="88" t="n">
        <v>413</v>
      </c>
      <c r="H90" s="89" t="s">
        <v>123</v>
      </c>
      <c r="I90" s="89" t="s">
        <v>33</v>
      </c>
      <c r="J90" s="88" t="n">
        <v>107444</v>
      </c>
      <c r="K90" s="89" t="s">
        <v>541</v>
      </c>
      <c r="L90" s="89" t="s">
        <v>554</v>
      </c>
      <c r="M90" s="89" t="s">
        <v>144</v>
      </c>
    </row>
    <row r="91" customFormat="false" ht="12.75" hidden="false" customHeight="false" outlineLevel="0" collapsed="false">
      <c r="A91" s="88" t="n">
        <v>560463</v>
      </c>
      <c r="B91" s="89" t="s">
        <v>59</v>
      </c>
      <c r="C91" s="88" t="n">
        <v>9</v>
      </c>
      <c r="D91" s="89" t="s">
        <v>18</v>
      </c>
      <c r="E91" s="89" t="s">
        <v>72</v>
      </c>
      <c r="F91" s="92" t="n">
        <v>36724</v>
      </c>
      <c r="G91" s="88" t="n">
        <v>413</v>
      </c>
      <c r="H91" s="89" t="s">
        <v>123</v>
      </c>
      <c r="I91" s="89" t="s">
        <v>31</v>
      </c>
      <c r="J91" s="88" t="n">
        <v>107446</v>
      </c>
      <c r="K91" s="89" t="s">
        <v>556</v>
      </c>
      <c r="L91" s="89" t="s">
        <v>566</v>
      </c>
      <c r="M91" s="89" t="s">
        <v>144</v>
      </c>
    </row>
    <row r="92" customFormat="false" ht="12.75" hidden="false" customHeight="false" outlineLevel="0" collapsed="false">
      <c r="A92" s="88" t="n">
        <v>530849</v>
      </c>
      <c r="B92" s="89" t="s">
        <v>59</v>
      </c>
      <c r="C92" s="88" t="n">
        <v>9</v>
      </c>
      <c r="D92" s="89" t="s">
        <v>18</v>
      </c>
      <c r="E92" s="89" t="s">
        <v>72</v>
      </c>
      <c r="F92" s="92" t="n">
        <v>36724</v>
      </c>
      <c r="G92" s="88" t="n">
        <v>413</v>
      </c>
      <c r="H92" s="89" t="s">
        <v>123</v>
      </c>
      <c r="I92" s="89" t="s">
        <v>31</v>
      </c>
      <c r="J92" s="88" t="n">
        <v>107447</v>
      </c>
      <c r="K92" s="89" t="s">
        <v>568</v>
      </c>
      <c r="L92" s="89" t="s">
        <v>578</v>
      </c>
      <c r="M92" s="89" t="s">
        <v>90</v>
      </c>
    </row>
    <row r="93" customFormat="false" ht="12.75" hidden="false" customHeight="false" outlineLevel="0" collapsed="false">
      <c r="A93" s="88" t="n">
        <v>531071</v>
      </c>
      <c r="B93" s="89" t="s">
        <v>59</v>
      </c>
      <c r="C93" s="88" t="n">
        <v>9</v>
      </c>
      <c r="D93" s="89" t="s">
        <v>18</v>
      </c>
      <c r="E93" s="89" t="s">
        <v>72</v>
      </c>
      <c r="F93" s="92" t="n">
        <v>36724</v>
      </c>
      <c r="G93" s="88" t="n">
        <v>413</v>
      </c>
      <c r="H93" s="89" t="s">
        <v>123</v>
      </c>
      <c r="I93" s="89" t="s">
        <v>40</v>
      </c>
      <c r="J93" s="88" t="n">
        <v>107450</v>
      </c>
      <c r="K93" s="89" t="s">
        <v>596</v>
      </c>
      <c r="L93" s="89" t="s">
        <v>606</v>
      </c>
      <c r="M93" s="89" t="s">
        <v>144</v>
      </c>
    </row>
    <row r="94" customFormat="false" ht="12.75" hidden="false" customHeight="false" outlineLevel="0" collapsed="false">
      <c r="A94" s="88" t="n">
        <v>565444</v>
      </c>
      <c r="B94" s="89" t="s">
        <v>59</v>
      </c>
      <c r="C94" s="88" t="n">
        <v>9</v>
      </c>
      <c r="D94" s="89" t="s">
        <v>18</v>
      </c>
      <c r="E94" s="89" t="s">
        <v>72</v>
      </c>
      <c r="F94" s="92" t="n">
        <v>36907</v>
      </c>
      <c r="G94" s="88" t="n">
        <v>413</v>
      </c>
      <c r="H94" s="89" t="s">
        <v>123</v>
      </c>
      <c r="I94" s="89" t="s">
        <v>40</v>
      </c>
      <c r="J94" s="88" t="n">
        <v>107450</v>
      </c>
      <c r="K94" s="89" t="s">
        <v>596</v>
      </c>
      <c r="L94" s="89" t="s">
        <v>612</v>
      </c>
      <c r="M94" s="89" t="s">
        <v>144</v>
      </c>
    </row>
    <row r="95" customFormat="false" ht="12.75" hidden="false" customHeight="false" outlineLevel="0" collapsed="false">
      <c r="A95" s="88" t="n">
        <v>569124</v>
      </c>
      <c r="B95" s="89" t="s">
        <v>59</v>
      </c>
      <c r="C95" s="88" t="n">
        <v>9</v>
      </c>
      <c r="D95" s="89" t="s">
        <v>18</v>
      </c>
      <c r="E95" s="89" t="s">
        <v>72</v>
      </c>
      <c r="F95" s="92" t="n">
        <v>37011</v>
      </c>
      <c r="G95" s="88" t="n">
        <v>413</v>
      </c>
      <c r="H95" s="89" t="s">
        <v>123</v>
      </c>
      <c r="I95" s="89" t="s">
        <v>40</v>
      </c>
      <c r="J95" s="88" t="n">
        <v>107450</v>
      </c>
      <c r="K95" s="89" t="s">
        <v>596</v>
      </c>
      <c r="L95" s="89" t="s">
        <v>613</v>
      </c>
      <c r="M95" s="89" t="s">
        <v>144</v>
      </c>
    </row>
    <row r="96" customFormat="false" ht="12.75" hidden="false" customHeight="false" outlineLevel="0" collapsed="false">
      <c r="A96" s="88" t="n">
        <v>507268</v>
      </c>
      <c r="B96" s="89" t="s">
        <v>59</v>
      </c>
      <c r="C96" s="88" t="n">
        <v>9</v>
      </c>
      <c r="D96" s="89" t="s">
        <v>18</v>
      </c>
      <c r="E96" s="89" t="s">
        <v>72</v>
      </c>
      <c r="F96" s="92" t="n">
        <v>36404</v>
      </c>
      <c r="G96" s="88" t="n">
        <v>413</v>
      </c>
      <c r="H96" s="89" t="s">
        <v>123</v>
      </c>
      <c r="I96" s="89" t="s">
        <v>32</v>
      </c>
      <c r="J96" s="88" t="n">
        <v>107473</v>
      </c>
      <c r="K96" s="89" t="s">
        <v>615</v>
      </c>
      <c r="L96" s="89" t="s">
        <v>624</v>
      </c>
      <c r="M96" s="89" t="s">
        <v>609</v>
      </c>
    </row>
    <row r="97" customFormat="false" ht="12.75" hidden="false" customHeight="false" outlineLevel="0" collapsed="false">
      <c r="A97" s="88" t="n">
        <v>503092</v>
      </c>
      <c r="B97" s="89" t="s">
        <v>59</v>
      </c>
      <c r="C97" s="88" t="n">
        <v>10</v>
      </c>
      <c r="D97" s="89" t="s">
        <v>157</v>
      </c>
      <c r="E97" s="89" t="s">
        <v>28</v>
      </c>
      <c r="F97" s="92" t="n">
        <v>36059</v>
      </c>
      <c r="G97" s="88" t="n">
        <v>413</v>
      </c>
      <c r="H97" s="89" t="s">
        <v>123</v>
      </c>
      <c r="I97" s="89" t="s">
        <v>28</v>
      </c>
      <c r="J97" s="88" t="n">
        <v>106860</v>
      </c>
      <c r="K97" s="89" t="s">
        <v>463</v>
      </c>
      <c r="L97" s="89" t="s">
        <v>466</v>
      </c>
      <c r="M97" s="89" t="s">
        <v>300</v>
      </c>
    </row>
    <row r="98" customFormat="false" ht="12.75" hidden="false" customHeight="false" outlineLevel="0" collapsed="false">
      <c r="A98" s="88" t="n">
        <v>503093</v>
      </c>
      <c r="B98" s="89" t="s">
        <v>59</v>
      </c>
      <c r="C98" s="88" t="n">
        <v>10</v>
      </c>
      <c r="D98" s="89" t="s">
        <v>157</v>
      </c>
      <c r="E98" s="89" t="s">
        <v>28</v>
      </c>
      <c r="F98" s="92" t="n">
        <v>36061</v>
      </c>
      <c r="G98" s="88" t="n">
        <v>413</v>
      </c>
      <c r="H98" s="89" t="s">
        <v>123</v>
      </c>
      <c r="I98" s="89" t="s">
        <v>28</v>
      </c>
      <c r="J98" s="88" t="n">
        <v>106860</v>
      </c>
      <c r="K98" s="89" t="s">
        <v>463</v>
      </c>
      <c r="L98" s="89" t="s">
        <v>467</v>
      </c>
      <c r="M98" s="89" t="s">
        <v>300</v>
      </c>
    </row>
    <row r="99" customFormat="false" ht="12.75" hidden="false" customHeight="false" outlineLevel="0" collapsed="false">
      <c r="A99" s="88" t="n">
        <v>503321</v>
      </c>
      <c r="B99" s="89" t="s">
        <v>59</v>
      </c>
      <c r="C99" s="88" t="n">
        <v>10</v>
      </c>
      <c r="D99" s="89" t="s">
        <v>157</v>
      </c>
      <c r="E99" s="89" t="s">
        <v>28</v>
      </c>
      <c r="F99" s="92" t="n">
        <v>35884</v>
      </c>
      <c r="G99" s="88" t="n">
        <v>413</v>
      </c>
      <c r="H99" s="89" t="s">
        <v>123</v>
      </c>
      <c r="I99" s="89" t="s">
        <v>28</v>
      </c>
      <c r="J99" s="88" t="n">
        <v>106860</v>
      </c>
      <c r="K99" s="89" t="s">
        <v>463</v>
      </c>
      <c r="L99" s="89" t="s">
        <v>468</v>
      </c>
      <c r="M99" s="89" t="s">
        <v>300</v>
      </c>
    </row>
    <row r="100" customFormat="false" ht="12.75" hidden="false" customHeight="false" outlineLevel="0" collapsed="false">
      <c r="A100" s="88" t="n">
        <v>567199</v>
      </c>
      <c r="B100" s="89" t="s">
        <v>59</v>
      </c>
      <c r="C100" s="88" t="n">
        <v>10</v>
      </c>
      <c r="D100" s="89" t="s">
        <v>157</v>
      </c>
      <c r="E100" s="89" t="s">
        <v>278</v>
      </c>
      <c r="F100" s="92" t="n">
        <v>36955</v>
      </c>
      <c r="G100" s="88" t="n">
        <v>413</v>
      </c>
      <c r="H100" s="89" t="s">
        <v>123</v>
      </c>
      <c r="I100" s="89" t="s">
        <v>28</v>
      </c>
      <c r="J100" s="88" t="n">
        <v>106860</v>
      </c>
      <c r="K100" s="89" t="s">
        <v>463</v>
      </c>
      <c r="L100" s="89" t="s">
        <v>476</v>
      </c>
      <c r="M100" s="89" t="s">
        <v>477</v>
      </c>
    </row>
    <row r="101" customFormat="false" ht="12.75" hidden="false" customHeight="false" outlineLevel="0" collapsed="false">
      <c r="A101" s="88" t="n">
        <v>500291</v>
      </c>
      <c r="B101" s="89" t="s">
        <v>59</v>
      </c>
      <c r="C101" s="88" t="n">
        <v>10</v>
      </c>
      <c r="D101" s="89" t="s">
        <v>157</v>
      </c>
      <c r="E101" s="89" t="s">
        <v>28</v>
      </c>
      <c r="F101" s="92" t="n">
        <v>36626</v>
      </c>
      <c r="G101" s="88" t="n">
        <v>413</v>
      </c>
      <c r="H101" s="89" t="s">
        <v>123</v>
      </c>
      <c r="I101" s="89" t="s">
        <v>33</v>
      </c>
      <c r="J101" s="88" t="n">
        <v>107310</v>
      </c>
      <c r="K101" s="89" t="s">
        <v>298</v>
      </c>
      <c r="L101" s="89" t="s">
        <v>301</v>
      </c>
      <c r="M101" s="89" t="s">
        <v>300</v>
      </c>
    </row>
    <row r="102" customFormat="false" ht="12.75" hidden="false" customHeight="false" outlineLevel="0" collapsed="false">
      <c r="A102" s="88" t="n">
        <v>502838</v>
      </c>
      <c r="B102" s="89" t="s">
        <v>59</v>
      </c>
      <c r="C102" s="88" t="n">
        <v>10</v>
      </c>
      <c r="D102" s="89" t="s">
        <v>157</v>
      </c>
      <c r="E102" s="89" t="s">
        <v>28</v>
      </c>
      <c r="F102" s="92" t="n">
        <v>35233</v>
      </c>
      <c r="G102" s="88" t="n">
        <v>413</v>
      </c>
      <c r="H102" s="89" t="s">
        <v>123</v>
      </c>
      <c r="I102" s="89" t="s">
        <v>33</v>
      </c>
      <c r="J102" s="88" t="n">
        <v>107310</v>
      </c>
      <c r="K102" s="89" t="s">
        <v>298</v>
      </c>
      <c r="L102" s="89" t="s">
        <v>306</v>
      </c>
      <c r="M102" s="89" t="s">
        <v>307</v>
      </c>
    </row>
    <row r="103" customFormat="false" ht="12.75" hidden="false" customHeight="false" outlineLevel="0" collapsed="false">
      <c r="A103" s="88" t="n">
        <v>503590</v>
      </c>
      <c r="B103" s="89" t="s">
        <v>59</v>
      </c>
      <c r="C103" s="88" t="n">
        <v>10</v>
      </c>
      <c r="D103" s="89" t="s">
        <v>157</v>
      </c>
      <c r="E103" s="89" t="s">
        <v>28</v>
      </c>
      <c r="F103" s="92" t="n">
        <v>36514</v>
      </c>
      <c r="G103" s="88" t="n">
        <v>413</v>
      </c>
      <c r="H103" s="89" t="s">
        <v>123</v>
      </c>
      <c r="I103" s="89" t="s">
        <v>33</v>
      </c>
      <c r="J103" s="88" t="n">
        <v>107310</v>
      </c>
      <c r="K103" s="89" t="s">
        <v>298</v>
      </c>
      <c r="L103" s="89" t="s">
        <v>308</v>
      </c>
      <c r="M103" s="89" t="s">
        <v>300</v>
      </c>
    </row>
    <row r="104" customFormat="false" ht="12.75" hidden="false" customHeight="false" outlineLevel="0" collapsed="false">
      <c r="A104" s="88" t="n">
        <v>514690</v>
      </c>
      <c r="B104" s="89" t="s">
        <v>59</v>
      </c>
      <c r="C104" s="88" t="n">
        <v>10</v>
      </c>
      <c r="D104" s="89" t="s">
        <v>157</v>
      </c>
      <c r="E104" s="89" t="s">
        <v>28</v>
      </c>
      <c r="F104" s="92" t="n">
        <v>36661</v>
      </c>
      <c r="G104" s="88" t="n">
        <v>413</v>
      </c>
      <c r="H104" s="89" t="s">
        <v>123</v>
      </c>
      <c r="I104" s="89" t="s">
        <v>33</v>
      </c>
      <c r="J104" s="88" t="n">
        <v>107310</v>
      </c>
      <c r="K104" s="89" t="s">
        <v>298</v>
      </c>
      <c r="L104" s="89" t="s">
        <v>312</v>
      </c>
      <c r="M104" s="89" t="s">
        <v>300</v>
      </c>
    </row>
    <row r="105" customFormat="false" ht="12.75" hidden="false" customHeight="false" outlineLevel="0" collapsed="false">
      <c r="A105" s="88" t="n">
        <v>500805</v>
      </c>
      <c r="B105" s="89" t="s">
        <v>59</v>
      </c>
      <c r="C105" s="88" t="n">
        <v>10</v>
      </c>
      <c r="D105" s="89" t="s">
        <v>157</v>
      </c>
      <c r="E105" s="89" t="s">
        <v>28</v>
      </c>
      <c r="F105" s="92" t="n">
        <v>35660</v>
      </c>
      <c r="G105" s="88" t="n">
        <v>413</v>
      </c>
      <c r="H105" s="89" t="s">
        <v>123</v>
      </c>
      <c r="I105" s="89" t="s">
        <v>39</v>
      </c>
      <c r="J105" s="88" t="n">
        <v>107320</v>
      </c>
      <c r="K105" s="89" t="s">
        <v>514</v>
      </c>
      <c r="L105" s="89" t="s">
        <v>517</v>
      </c>
      <c r="M105" s="89" t="s">
        <v>518</v>
      </c>
    </row>
    <row r="106" customFormat="false" ht="12.75" hidden="false" customHeight="false" outlineLevel="0" collapsed="false">
      <c r="A106" s="88" t="n">
        <v>514851</v>
      </c>
      <c r="B106" s="89" t="s">
        <v>59</v>
      </c>
      <c r="C106" s="88" t="n">
        <v>10</v>
      </c>
      <c r="D106" s="89" t="s">
        <v>157</v>
      </c>
      <c r="E106" s="89" t="s">
        <v>28</v>
      </c>
      <c r="F106" s="92" t="n">
        <v>36678</v>
      </c>
      <c r="G106" s="88" t="n">
        <v>413</v>
      </c>
      <c r="H106" s="89" t="s">
        <v>123</v>
      </c>
      <c r="I106" s="89" t="s">
        <v>28</v>
      </c>
      <c r="J106" s="88" t="n">
        <v>107323</v>
      </c>
      <c r="K106" s="89" t="s">
        <v>530</v>
      </c>
      <c r="L106" s="89" t="s">
        <v>535</v>
      </c>
      <c r="M106" s="89" t="s">
        <v>300</v>
      </c>
    </row>
    <row r="107" customFormat="false" ht="12.75" hidden="false" customHeight="false" outlineLevel="0" collapsed="false">
      <c r="A107" s="88" t="n">
        <v>502796</v>
      </c>
      <c r="B107" s="89" t="s">
        <v>59</v>
      </c>
      <c r="C107" s="88" t="n">
        <v>10</v>
      </c>
      <c r="D107" s="89" t="s">
        <v>157</v>
      </c>
      <c r="E107" s="89" t="s">
        <v>28</v>
      </c>
      <c r="F107" s="92" t="n">
        <v>34281</v>
      </c>
      <c r="G107" s="88" t="n">
        <v>413</v>
      </c>
      <c r="H107" s="89" t="s">
        <v>123</v>
      </c>
      <c r="I107" s="89" t="s">
        <v>31</v>
      </c>
      <c r="J107" s="88" t="n">
        <v>107447</v>
      </c>
      <c r="K107" s="89" t="s">
        <v>568</v>
      </c>
      <c r="L107" s="89" t="s">
        <v>570</v>
      </c>
      <c r="M107" s="89" t="s">
        <v>300</v>
      </c>
    </row>
    <row r="108" customFormat="false" ht="12.75" hidden="false" customHeight="false" outlineLevel="0" collapsed="false">
      <c r="A108" s="88" t="n">
        <v>502799</v>
      </c>
      <c r="B108" s="89" t="s">
        <v>59</v>
      </c>
      <c r="C108" s="88" t="n">
        <v>10</v>
      </c>
      <c r="D108" s="89" t="s">
        <v>157</v>
      </c>
      <c r="E108" s="89" t="s">
        <v>28</v>
      </c>
      <c r="F108" s="92" t="n">
        <v>35060</v>
      </c>
      <c r="G108" s="88" t="n">
        <v>413</v>
      </c>
      <c r="H108" s="89" t="s">
        <v>123</v>
      </c>
      <c r="I108" s="89" t="s">
        <v>31</v>
      </c>
      <c r="J108" s="88" t="n">
        <v>107447</v>
      </c>
      <c r="K108" s="89" t="s">
        <v>568</v>
      </c>
      <c r="L108" s="89" t="s">
        <v>571</v>
      </c>
      <c r="M108" s="89" t="s">
        <v>300</v>
      </c>
    </row>
    <row r="109" customFormat="false" ht="12.75" hidden="false" customHeight="false" outlineLevel="0" collapsed="false">
      <c r="A109" s="88" t="n">
        <v>503540</v>
      </c>
      <c r="B109" s="89" t="s">
        <v>59</v>
      </c>
      <c r="C109" s="88" t="n">
        <v>10</v>
      </c>
      <c r="D109" s="89" t="s">
        <v>157</v>
      </c>
      <c r="E109" s="89" t="s">
        <v>28</v>
      </c>
      <c r="F109" s="92" t="n">
        <v>36451</v>
      </c>
      <c r="G109" s="88" t="n">
        <v>413</v>
      </c>
      <c r="H109" s="89" t="s">
        <v>123</v>
      </c>
      <c r="I109" s="89" t="s">
        <v>30</v>
      </c>
      <c r="J109" s="88" t="n">
        <v>107448</v>
      </c>
      <c r="K109" s="89" t="s">
        <v>582</v>
      </c>
      <c r="L109" s="89" t="s">
        <v>585</v>
      </c>
      <c r="M109" s="89" t="s">
        <v>300</v>
      </c>
    </row>
    <row r="110" customFormat="false" ht="12.75" hidden="false" customHeight="false" outlineLevel="0" collapsed="false">
      <c r="A110" s="88" t="n">
        <v>502568</v>
      </c>
      <c r="B110" s="89" t="s">
        <v>59</v>
      </c>
      <c r="C110" s="88" t="n">
        <v>10</v>
      </c>
      <c r="D110" s="89" t="s">
        <v>157</v>
      </c>
      <c r="E110" s="89" t="s">
        <v>28</v>
      </c>
      <c r="F110" s="92" t="n">
        <v>36578</v>
      </c>
      <c r="G110" s="88" t="n">
        <v>413</v>
      </c>
      <c r="H110" s="89" t="s">
        <v>123</v>
      </c>
      <c r="I110" s="89" t="s">
        <v>30</v>
      </c>
      <c r="J110" s="88" t="n">
        <v>107449</v>
      </c>
      <c r="K110" s="89" t="s">
        <v>588</v>
      </c>
      <c r="L110" s="89" t="s">
        <v>590</v>
      </c>
      <c r="M110" s="89" t="s">
        <v>300</v>
      </c>
    </row>
    <row r="111" customFormat="false" ht="12.75" hidden="false" customHeight="false" outlineLevel="0" collapsed="false">
      <c r="A111" s="88" t="n">
        <v>400156</v>
      </c>
      <c r="B111" s="89" t="s">
        <v>59</v>
      </c>
      <c r="C111" s="88" t="n">
        <v>10</v>
      </c>
      <c r="D111" s="89" t="s">
        <v>157</v>
      </c>
      <c r="E111" s="89" t="s">
        <v>28</v>
      </c>
      <c r="F111" s="92" t="n">
        <v>36696</v>
      </c>
      <c r="G111" s="88" t="n">
        <v>413</v>
      </c>
      <c r="H111" s="89" t="s">
        <v>123</v>
      </c>
      <c r="I111" s="89" t="s">
        <v>40</v>
      </c>
      <c r="J111" s="88" t="n">
        <v>107450</v>
      </c>
      <c r="K111" s="89" t="s">
        <v>596</v>
      </c>
      <c r="L111" s="89" t="s">
        <v>597</v>
      </c>
      <c r="M111" s="89" t="s">
        <v>300</v>
      </c>
    </row>
    <row r="112" customFormat="false" ht="12.75" hidden="false" customHeight="false" outlineLevel="0" collapsed="false">
      <c r="A112" s="88" t="n">
        <v>500255</v>
      </c>
      <c r="B112" s="89" t="s">
        <v>59</v>
      </c>
      <c r="C112" s="88" t="n">
        <v>10</v>
      </c>
      <c r="D112" s="89" t="s">
        <v>157</v>
      </c>
      <c r="E112" s="89" t="s">
        <v>28</v>
      </c>
      <c r="F112" s="92" t="n">
        <v>36612</v>
      </c>
      <c r="G112" s="88" t="n">
        <v>413</v>
      </c>
      <c r="H112" s="89" t="s">
        <v>123</v>
      </c>
      <c r="I112" s="89" t="s">
        <v>40</v>
      </c>
      <c r="J112" s="88" t="n">
        <v>107450</v>
      </c>
      <c r="K112" s="89" t="s">
        <v>596</v>
      </c>
      <c r="L112" s="89" t="s">
        <v>598</v>
      </c>
      <c r="M112" s="89" t="s">
        <v>300</v>
      </c>
    </row>
    <row r="113" customFormat="false" ht="12.75" hidden="false" customHeight="false" outlineLevel="0" collapsed="false">
      <c r="A113" s="88" t="n">
        <v>503881</v>
      </c>
      <c r="B113" s="89" t="s">
        <v>59</v>
      </c>
      <c r="C113" s="88" t="n">
        <v>10</v>
      </c>
      <c r="D113" s="89" t="s">
        <v>157</v>
      </c>
      <c r="E113" s="89" t="s">
        <v>28</v>
      </c>
      <c r="F113" s="92" t="n">
        <v>35422</v>
      </c>
      <c r="G113" s="88" t="n">
        <v>413</v>
      </c>
      <c r="H113" s="89" t="s">
        <v>123</v>
      </c>
      <c r="I113" s="89" t="s">
        <v>40</v>
      </c>
      <c r="J113" s="88" t="n">
        <v>107450</v>
      </c>
      <c r="K113" s="89" t="s">
        <v>596</v>
      </c>
      <c r="L113" s="89" t="s">
        <v>603</v>
      </c>
      <c r="M113" s="89" t="s">
        <v>300</v>
      </c>
    </row>
    <row r="114" customFormat="false" ht="12.75" hidden="false" customHeight="false" outlineLevel="0" collapsed="false">
      <c r="A114" s="88" t="n">
        <v>514688</v>
      </c>
      <c r="B114" s="89" t="s">
        <v>59</v>
      </c>
      <c r="C114" s="88" t="n">
        <v>10</v>
      </c>
      <c r="D114" s="89" t="s">
        <v>157</v>
      </c>
      <c r="E114" s="89" t="s">
        <v>28</v>
      </c>
      <c r="F114" s="92" t="n">
        <v>36678</v>
      </c>
      <c r="G114" s="88" t="n">
        <v>413</v>
      </c>
      <c r="H114" s="89" t="s">
        <v>123</v>
      </c>
      <c r="I114" s="89" t="s">
        <v>40</v>
      </c>
      <c r="J114" s="88" t="n">
        <v>107450</v>
      </c>
      <c r="K114" s="89" t="s">
        <v>596</v>
      </c>
      <c r="L114" s="89" t="s">
        <v>605</v>
      </c>
      <c r="M114" s="89" t="s">
        <v>300</v>
      </c>
    </row>
    <row r="115" customFormat="false" ht="12.75" hidden="false" customHeight="false" outlineLevel="0" collapsed="false">
      <c r="A115" s="88" t="n">
        <v>570113</v>
      </c>
      <c r="B115" s="89" t="s">
        <v>6</v>
      </c>
      <c r="C115" s="88" t="n">
        <v>10</v>
      </c>
      <c r="D115" s="89" t="s">
        <v>157</v>
      </c>
      <c r="E115" s="89" t="s">
        <v>28</v>
      </c>
      <c r="F115" s="92" t="n">
        <v>37026</v>
      </c>
      <c r="G115" s="88" t="n">
        <v>413</v>
      </c>
      <c r="H115" s="89" t="s">
        <v>123</v>
      </c>
      <c r="I115" s="89" t="s">
        <v>40</v>
      </c>
      <c r="J115" s="88" t="n">
        <v>107450</v>
      </c>
      <c r="K115" s="89" t="s">
        <v>596</v>
      </c>
      <c r="L115" s="89" t="s">
        <v>614</v>
      </c>
      <c r="M115" s="89" t="s">
        <v>300</v>
      </c>
    </row>
    <row r="116" customFormat="false" ht="12.75" hidden="false" customHeight="false" outlineLevel="0" collapsed="false">
      <c r="A116" s="88" t="n">
        <v>502897</v>
      </c>
      <c r="B116" s="89" t="s">
        <v>59</v>
      </c>
      <c r="C116" s="88" t="n">
        <v>10</v>
      </c>
      <c r="D116" s="89" t="s">
        <v>157</v>
      </c>
      <c r="E116" s="89" t="s">
        <v>28</v>
      </c>
      <c r="F116" s="92" t="n">
        <v>35417</v>
      </c>
      <c r="G116" s="88" t="n">
        <v>413</v>
      </c>
      <c r="H116" s="89" t="s">
        <v>123</v>
      </c>
      <c r="I116" s="89" t="s">
        <v>32</v>
      </c>
      <c r="J116" s="88" t="n">
        <v>107473</v>
      </c>
      <c r="K116" s="89" t="s">
        <v>615</v>
      </c>
      <c r="L116" s="89" t="s">
        <v>619</v>
      </c>
      <c r="M116" s="89" t="s">
        <v>300</v>
      </c>
    </row>
    <row r="117" customFormat="false" ht="12.75" hidden="false" customHeight="false" outlineLevel="0" collapsed="false">
      <c r="A117" s="88" t="n">
        <v>514722</v>
      </c>
      <c r="B117" s="89" t="s">
        <v>59</v>
      </c>
      <c r="C117" s="88" t="n">
        <v>11</v>
      </c>
      <c r="D117" s="89" t="s">
        <v>20</v>
      </c>
      <c r="E117" s="89" t="s">
        <v>28</v>
      </c>
      <c r="F117" s="92" t="n">
        <v>36682</v>
      </c>
      <c r="G117" s="88" t="n">
        <v>413</v>
      </c>
      <c r="H117" s="89" t="s">
        <v>123</v>
      </c>
      <c r="I117" s="89" t="s">
        <v>28</v>
      </c>
      <c r="J117" s="88" t="n">
        <v>106860</v>
      </c>
      <c r="K117" s="89" t="s">
        <v>463</v>
      </c>
      <c r="L117" s="89" t="s">
        <v>469</v>
      </c>
      <c r="M117" s="89" t="s">
        <v>470</v>
      </c>
    </row>
    <row r="118" customFormat="false" ht="12.75" hidden="false" customHeight="false" outlineLevel="0" collapsed="false">
      <c r="A118" s="88" t="n">
        <v>561828</v>
      </c>
      <c r="B118" s="89" t="s">
        <v>59</v>
      </c>
      <c r="C118" s="88" t="n">
        <v>11</v>
      </c>
      <c r="D118" s="89" t="s">
        <v>20</v>
      </c>
      <c r="E118" s="89" t="s">
        <v>28</v>
      </c>
      <c r="F118" s="92" t="n">
        <v>36787</v>
      </c>
      <c r="G118" s="88" t="n">
        <v>413</v>
      </c>
      <c r="H118" s="89" t="s">
        <v>123</v>
      </c>
      <c r="I118" s="89" t="s">
        <v>28</v>
      </c>
      <c r="J118" s="88" t="n">
        <v>106860</v>
      </c>
      <c r="K118" s="89" t="s">
        <v>463</v>
      </c>
      <c r="L118" s="89" t="s">
        <v>474</v>
      </c>
      <c r="M118" s="89" t="s">
        <v>440</v>
      </c>
    </row>
    <row r="119" customFormat="false" ht="12.75" hidden="false" customHeight="false" outlineLevel="0" collapsed="false">
      <c r="A119" s="88" t="n">
        <v>560008</v>
      </c>
      <c r="B119" s="89" t="s">
        <v>59</v>
      </c>
      <c r="C119" s="88" t="n">
        <v>11</v>
      </c>
      <c r="D119" s="89" t="s">
        <v>20</v>
      </c>
      <c r="E119" s="89" t="s">
        <v>28</v>
      </c>
      <c r="F119" s="92" t="n">
        <v>36703</v>
      </c>
      <c r="G119" s="88" t="n">
        <v>413</v>
      </c>
      <c r="H119" s="89" t="s">
        <v>123</v>
      </c>
      <c r="I119" s="89" t="s">
        <v>33</v>
      </c>
      <c r="J119" s="88" t="n">
        <v>107310</v>
      </c>
      <c r="K119" s="89" t="s">
        <v>298</v>
      </c>
      <c r="L119" s="89" t="s">
        <v>313</v>
      </c>
      <c r="M119" s="89" t="s">
        <v>314</v>
      </c>
    </row>
    <row r="120" customFormat="false" ht="12.75" hidden="false" customHeight="false" outlineLevel="0" collapsed="false">
      <c r="A120" s="88" t="n">
        <v>514776</v>
      </c>
      <c r="B120" s="89" t="s">
        <v>59</v>
      </c>
      <c r="C120" s="88" t="n">
        <v>11</v>
      </c>
      <c r="D120" s="89" t="s">
        <v>20</v>
      </c>
      <c r="E120" s="89" t="s">
        <v>28</v>
      </c>
      <c r="F120" s="92" t="n">
        <v>36678</v>
      </c>
      <c r="G120" s="88" t="n">
        <v>413</v>
      </c>
      <c r="H120" s="89" t="s">
        <v>123</v>
      </c>
      <c r="I120" s="89" t="s">
        <v>28</v>
      </c>
      <c r="J120" s="88" t="n">
        <v>107323</v>
      </c>
      <c r="K120" s="89" t="s">
        <v>530</v>
      </c>
      <c r="L120" s="89" t="s">
        <v>534</v>
      </c>
      <c r="M120" s="89" t="s">
        <v>314</v>
      </c>
    </row>
    <row r="121" customFormat="false" ht="12.75" hidden="false" customHeight="false" outlineLevel="0" collapsed="false">
      <c r="A121" s="88" t="n">
        <v>560251</v>
      </c>
      <c r="B121" s="89" t="s">
        <v>59</v>
      </c>
      <c r="C121" s="88" t="n">
        <v>11</v>
      </c>
      <c r="D121" s="89" t="s">
        <v>20</v>
      </c>
      <c r="E121" s="89" t="s">
        <v>28</v>
      </c>
      <c r="F121" s="92" t="n">
        <v>36708</v>
      </c>
      <c r="G121" s="88" t="n">
        <v>413</v>
      </c>
      <c r="H121" s="89" t="s">
        <v>123</v>
      </c>
      <c r="I121" s="89" t="s">
        <v>30</v>
      </c>
      <c r="J121" s="88" t="n">
        <v>107449</v>
      </c>
      <c r="K121" s="89" t="s">
        <v>588</v>
      </c>
      <c r="L121" s="89" t="s">
        <v>594</v>
      </c>
      <c r="M121" s="89" t="s">
        <v>314</v>
      </c>
    </row>
    <row r="122" customFormat="false" ht="12.75" hidden="false" customHeight="false" outlineLevel="0" collapsed="false">
      <c r="A122" s="88" t="n">
        <v>500256</v>
      </c>
      <c r="B122" s="89" t="s">
        <v>59</v>
      </c>
      <c r="C122" s="88" t="n">
        <v>11</v>
      </c>
      <c r="D122" s="89" t="s">
        <v>20</v>
      </c>
      <c r="E122" s="89" t="s">
        <v>28</v>
      </c>
      <c r="F122" s="92" t="n">
        <v>36605</v>
      </c>
      <c r="G122" s="88" t="n">
        <v>413</v>
      </c>
      <c r="H122" s="89" t="s">
        <v>123</v>
      </c>
      <c r="I122" s="89" t="s">
        <v>40</v>
      </c>
      <c r="J122" s="88" t="n">
        <v>107450</v>
      </c>
      <c r="K122" s="89" t="s">
        <v>596</v>
      </c>
      <c r="L122" s="89" t="s">
        <v>599</v>
      </c>
      <c r="M122" s="89" t="s">
        <v>314</v>
      </c>
    </row>
    <row r="123" customFormat="false" ht="12.75" hidden="false" customHeight="false" outlineLevel="0" collapsed="false">
      <c r="A123" s="88" t="n">
        <v>560107</v>
      </c>
      <c r="B123" s="89" t="s">
        <v>59</v>
      </c>
      <c r="C123" s="88" t="n">
        <v>11</v>
      </c>
      <c r="D123" s="89" t="s">
        <v>20</v>
      </c>
      <c r="E123" s="89" t="s">
        <v>28</v>
      </c>
      <c r="F123" s="92" t="n">
        <v>36703</v>
      </c>
      <c r="G123" s="88" t="n">
        <v>413</v>
      </c>
      <c r="H123" s="89" t="s">
        <v>123</v>
      </c>
      <c r="I123" s="89" t="s">
        <v>40</v>
      </c>
      <c r="J123" s="88" t="n">
        <v>107450</v>
      </c>
      <c r="K123" s="89" t="s">
        <v>596</v>
      </c>
      <c r="L123" s="89" t="s">
        <v>607</v>
      </c>
      <c r="M123" s="89" t="s">
        <v>314</v>
      </c>
    </row>
    <row r="124" customFormat="false" ht="12.75" hidden="false" customHeight="false" outlineLevel="0" collapsed="false">
      <c r="A124" s="88" t="n">
        <v>500262</v>
      </c>
      <c r="B124" s="89" t="s">
        <v>59</v>
      </c>
      <c r="C124" s="88" t="n">
        <v>11</v>
      </c>
      <c r="D124" s="89" t="s">
        <v>20</v>
      </c>
      <c r="E124" s="89" t="s">
        <v>28</v>
      </c>
      <c r="F124" s="92" t="n">
        <v>36608</v>
      </c>
      <c r="G124" s="88" t="n">
        <v>413</v>
      </c>
      <c r="H124" s="89" t="s">
        <v>123</v>
      </c>
      <c r="I124" s="89" t="s">
        <v>32</v>
      </c>
      <c r="J124" s="88" t="n">
        <v>107473</v>
      </c>
      <c r="K124" s="89" t="s">
        <v>615</v>
      </c>
      <c r="L124" s="89" t="s">
        <v>616</v>
      </c>
      <c r="M124" s="89" t="s">
        <v>314</v>
      </c>
    </row>
    <row r="125" customFormat="false" ht="12.75" hidden="false" customHeight="false" outlineLevel="0" collapsed="false">
      <c r="A125" s="88" t="n">
        <v>561802</v>
      </c>
      <c r="B125" s="89" t="s">
        <v>70</v>
      </c>
      <c r="C125" s="88" t="n">
        <v>12</v>
      </c>
      <c r="D125" s="89" t="s">
        <v>91</v>
      </c>
      <c r="E125" s="89" t="s">
        <v>22</v>
      </c>
      <c r="F125" s="92" t="n">
        <v>36781</v>
      </c>
      <c r="G125" s="88" t="n">
        <v>413</v>
      </c>
      <c r="H125" s="89" t="s">
        <v>123</v>
      </c>
      <c r="I125" s="89" t="s">
        <v>32</v>
      </c>
      <c r="J125" s="88" t="n">
        <v>107309</v>
      </c>
      <c r="K125" s="89" t="s">
        <v>124</v>
      </c>
      <c r="L125" s="89" t="s">
        <v>145</v>
      </c>
      <c r="M125" s="89" t="s">
        <v>146</v>
      </c>
    </row>
    <row r="126" customFormat="false" ht="12.75" hidden="false" customHeight="false" outlineLevel="0" collapsed="false">
      <c r="A126" s="88" t="n">
        <v>502594</v>
      </c>
      <c r="B126" s="89" t="s">
        <v>59</v>
      </c>
      <c r="C126" s="88" t="n">
        <v>12</v>
      </c>
      <c r="D126" s="89" t="s">
        <v>83</v>
      </c>
      <c r="E126" s="89" t="s">
        <v>22</v>
      </c>
      <c r="F126" s="92" t="n">
        <v>36591</v>
      </c>
      <c r="G126" s="88" t="n">
        <v>413</v>
      </c>
      <c r="H126" s="89" t="s">
        <v>123</v>
      </c>
      <c r="I126" s="89" t="s">
        <v>36</v>
      </c>
      <c r="J126" s="88" t="n">
        <v>107319</v>
      </c>
      <c r="K126" s="89" t="s">
        <v>316</v>
      </c>
      <c r="L126" s="89" t="s">
        <v>502</v>
      </c>
      <c r="M126" s="89" t="s">
        <v>503</v>
      </c>
    </row>
    <row r="127" customFormat="false" ht="12.75" hidden="false" customHeight="false" outlineLevel="0" collapsed="false">
      <c r="A127" s="88" t="n">
        <v>560314</v>
      </c>
      <c r="B127" s="89" t="s">
        <v>59</v>
      </c>
      <c r="C127" s="88" t="n">
        <v>13</v>
      </c>
      <c r="D127" s="89" t="s">
        <v>108</v>
      </c>
      <c r="E127" s="89" t="s">
        <v>28</v>
      </c>
      <c r="F127" s="92" t="n">
        <v>36717</v>
      </c>
      <c r="G127" s="88" t="n">
        <v>413</v>
      </c>
      <c r="H127" s="89" t="s">
        <v>123</v>
      </c>
      <c r="I127" s="89" t="s">
        <v>28</v>
      </c>
      <c r="J127" s="88" t="n">
        <v>106860</v>
      </c>
      <c r="K127" s="89" t="s">
        <v>463</v>
      </c>
      <c r="L127" s="89" t="s">
        <v>471</v>
      </c>
      <c r="M127" s="89" t="s">
        <v>239</v>
      </c>
    </row>
    <row r="128" customFormat="false" ht="12.75" hidden="false" customHeight="false" outlineLevel="0" collapsed="false">
      <c r="A128" s="88" t="n">
        <v>500304</v>
      </c>
      <c r="B128" s="89" t="s">
        <v>59</v>
      </c>
      <c r="C128" s="88" t="n">
        <v>13</v>
      </c>
      <c r="D128" s="89" t="s">
        <v>108</v>
      </c>
      <c r="E128" s="89" t="s">
        <v>28</v>
      </c>
      <c r="F128" s="92" t="n">
        <v>36633</v>
      </c>
      <c r="G128" s="88" t="n">
        <v>413</v>
      </c>
      <c r="H128" s="89" t="s">
        <v>123</v>
      </c>
      <c r="I128" s="89" t="s">
        <v>36</v>
      </c>
      <c r="J128" s="88" t="n">
        <v>107319</v>
      </c>
      <c r="K128" s="89" t="s">
        <v>316</v>
      </c>
      <c r="L128" s="89" t="s">
        <v>498</v>
      </c>
      <c r="M128" s="89" t="s">
        <v>239</v>
      </c>
    </row>
    <row r="129" customFormat="false" ht="12.75" hidden="false" customHeight="false" outlineLevel="0" collapsed="false">
      <c r="A129" s="88" t="n">
        <v>500314</v>
      </c>
      <c r="B129" s="89" t="s">
        <v>59</v>
      </c>
      <c r="C129" s="88" t="n">
        <v>13</v>
      </c>
      <c r="D129" s="89" t="s">
        <v>108</v>
      </c>
      <c r="E129" s="89" t="s">
        <v>28</v>
      </c>
      <c r="F129" s="92" t="n">
        <v>36633</v>
      </c>
      <c r="G129" s="88" t="n">
        <v>413</v>
      </c>
      <c r="H129" s="89" t="s">
        <v>123</v>
      </c>
      <c r="I129" s="89" t="s">
        <v>36</v>
      </c>
      <c r="J129" s="88" t="n">
        <v>107319</v>
      </c>
      <c r="K129" s="89" t="s">
        <v>316</v>
      </c>
      <c r="L129" s="89" t="s">
        <v>499</v>
      </c>
      <c r="M129" s="89" t="s">
        <v>239</v>
      </c>
    </row>
    <row r="130" customFormat="false" ht="12.75" hidden="false" customHeight="false" outlineLevel="0" collapsed="false">
      <c r="A130" s="88" t="n">
        <v>503039</v>
      </c>
      <c r="B130" s="89" t="s">
        <v>59</v>
      </c>
      <c r="C130" s="88" t="n">
        <v>13</v>
      </c>
      <c r="D130" s="89" t="s">
        <v>108</v>
      </c>
      <c r="E130" s="89" t="s">
        <v>28</v>
      </c>
      <c r="F130" s="92" t="n">
        <v>36342</v>
      </c>
      <c r="G130" s="88" t="n">
        <v>413</v>
      </c>
      <c r="H130" s="89" t="s">
        <v>123</v>
      </c>
      <c r="I130" s="89" t="s">
        <v>36</v>
      </c>
      <c r="J130" s="88" t="n">
        <v>107319</v>
      </c>
      <c r="K130" s="89" t="s">
        <v>316</v>
      </c>
      <c r="L130" s="89" t="s">
        <v>505</v>
      </c>
      <c r="M130" s="89" t="s">
        <v>239</v>
      </c>
    </row>
    <row r="131" customFormat="false" ht="12.75" hidden="false" customHeight="false" outlineLevel="0" collapsed="false">
      <c r="A131" s="88" t="n">
        <v>408457</v>
      </c>
      <c r="B131" s="89" t="s">
        <v>59</v>
      </c>
      <c r="C131" s="88" t="n">
        <v>13</v>
      </c>
      <c r="D131" s="89" t="s">
        <v>115</v>
      </c>
      <c r="E131" s="89" t="s">
        <v>28</v>
      </c>
      <c r="F131" s="92" t="n">
        <v>35765</v>
      </c>
      <c r="G131" s="88" t="n">
        <v>413</v>
      </c>
      <c r="H131" s="89" t="s">
        <v>123</v>
      </c>
      <c r="I131" s="89" t="s">
        <v>39</v>
      </c>
      <c r="J131" s="88" t="n">
        <v>107320</v>
      </c>
      <c r="K131" s="89" t="s">
        <v>514</v>
      </c>
      <c r="L131" s="89" t="s">
        <v>516</v>
      </c>
      <c r="M131" s="89" t="s">
        <v>245</v>
      </c>
    </row>
    <row r="132" customFormat="false" ht="12.75" hidden="false" customHeight="false" outlineLevel="0" collapsed="false">
      <c r="A132" s="88" t="n">
        <v>502963</v>
      </c>
      <c r="B132" s="89" t="s">
        <v>59</v>
      </c>
      <c r="C132" s="88" t="n">
        <v>13</v>
      </c>
      <c r="D132" s="89" t="s">
        <v>115</v>
      </c>
      <c r="E132" s="89" t="s">
        <v>28</v>
      </c>
      <c r="F132" s="92" t="n">
        <v>35606</v>
      </c>
      <c r="G132" s="88" t="n">
        <v>413</v>
      </c>
      <c r="H132" s="89" t="s">
        <v>123</v>
      </c>
      <c r="I132" s="89" t="s">
        <v>536</v>
      </c>
      <c r="J132" s="88" t="n">
        <v>107443</v>
      </c>
      <c r="K132" s="89" t="s">
        <v>537</v>
      </c>
      <c r="L132" s="89" t="s">
        <v>538</v>
      </c>
      <c r="M132" s="89" t="s">
        <v>245</v>
      </c>
    </row>
    <row r="133" customFormat="false" ht="12.75" hidden="false" customHeight="false" outlineLevel="0" collapsed="false">
      <c r="A133" s="88" t="n">
        <v>503560</v>
      </c>
      <c r="B133" s="89" t="s">
        <v>59</v>
      </c>
      <c r="C133" s="88" t="n">
        <v>13</v>
      </c>
      <c r="D133" s="89" t="s">
        <v>108</v>
      </c>
      <c r="E133" s="89" t="s">
        <v>28</v>
      </c>
      <c r="F133" s="92" t="n">
        <v>36472</v>
      </c>
      <c r="G133" s="88" t="n">
        <v>413</v>
      </c>
      <c r="H133" s="89" t="s">
        <v>123</v>
      </c>
      <c r="I133" s="89" t="s">
        <v>33</v>
      </c>
      <c r="J133" s="88" t="n">
        <v>107444</v>
      </c>
      <c r="K133" s="89" t="s">
        <v>541</v>
      </c>
      <c r="L133" s="89" t="s">
        <v>550</v>
      </c>
      <c r="M133" s="89" t="s">
        <v>239</v>
      </c>
    </row>
    <row r="134" customFormat="false" ht="12.75" hidden="false" customHeight="false" outlineLevel="0" collapsed="false">
      <c r="A134" s="88" t="n">
        <v>405984</v>
      </c>
      <c r="B134" s="89" t="s">
        <v>59</v>
      </c>
      <c r="C134" s="88" t="n">
        <v>13</v>
      </c>
      <c r="D134" s="89" t="s">
        <v>108</v>
      </c>
      <c r="E134" s="89" t="s">
        <v>28</v>
      </c>
      <c r="F134" s="92" t="n">
        <v>35220</v>
      </c>
      <c r="G134" s="88" t="n">
        <v>413</v>
      </c>
      <c r="H134" s="89" t="s">
        <v>123</v>
      </c>
      <c r="I134" s="89" t="s">
        <v>31</v>
      </c>
      <c r="J134" s="88" t="n">
        <v>107446</v>
      </c>
      <c r="K134" s="89" t="s">
        <v>556</v>
      </c>
      <c r="L134" s="89" t="s">
        <v>557</v>
      </c>
      <c r="M134" s="89" t="s">
        <v>558</v>
      </c>
    </row>
    <row r="135" customFormat="false" ht="12.75" hidden="false" customHeight="false" outlineLevel="0" collapsed="false">
      <c r="A135" s="88" t="n">
        <v>503898</v>
      </c>
      <c r="B135" s="89" t="s">
        <v>59</v>
      </c>
      <c r="C135" s="88" t="n">
        <v>13</v>
      </c>
      <c r="D135" s="89" t="s">
        <v>108</v>
      </c>
      <c r="E135" s="89" t="s">
        <v>28</v>
      </c>
      <c r="F135" s="92" t="n">
        <v>35884</v>
      </c>
      <c r="G135" s="88" t="n">
        <v>413</v>
      </c>
      <c r="H135" s="89" t="s">
        <v>123</v>
      </c>
      <c r="I135" s="89" t="s">
        <v>30</v>
      </c>
      <c r="J135" s="88" t="n">
        <v>107448</v>
      </c>
      <c r="K135" s="89" t="s">
        <v>582</v>
      </c>
      <c r="L135" s="89" t="s">
        <v>586</v>
      </c>
      <c r="M135" s="89" t="s">
        <v>239</v>
      </c>
    </row>
    <row r="136" customFormat="false" ht="12.75" hidden="false" customHeight="false" outlineLevel="0" collapsed="false">
      <c r="A136" s="88" t="n">
        <v>561343</v>
      </c>
      <c r="B136" s="89" t="s">
        <v>59</v>
      </c>
      <c r="C136" s="88" t="n">
        <v>13</v>
      </c>
      <c r="D136" s="89" t="s">
        <v>108</v>
      </c>
      <c r="E136" s="89" t="s">
        <v>28</v>
      </c>
      <c r="F136" s="92" t="n">
        <v>36766</v>
      </c>
      <c r="G136" s="88" t="n">
        <v>413</v>
      </c>
      <c r="H136" s="89" t="s">
        <v>123</v>
      </c>
      <c r="I136" s="89" t="s">
        <v>40</v>
      </c>
      <c r="J136" s="88" t="n">
        <v>107450</v>
      </c>
      <c r="K136" s="89" t="s">
        <v>596</v>
      </c>
      <c r="L136" s="89" t="s">
        <v>611</v>
      </c>
      <c r="M136" s="89" t="s">
        <v>239</v>
      </c>
    </row>
    <row r="137" customFormat="false" ht="12.75" hidden="false" customHeight="false" outlineLevel="0" collapsed="false">
      <c r="A137" s="88" t="n">
        <v>503030</v>
      </c>
      <c r="B137" s="89" t="s">
        <v>59</v>
      </c>
      <c r="C137" s="88" t="n">
        <v>14</v>
      </c>
      <c r="D137" s="89" t="s">
        <v>131</v>
      </c>
      <c r="E137" s="89" t="s">
        <v>28</v>
      </c>
      <c r="F137" s="92" t="n">
        <v>36332</v>
      </c>
      <c r="G137" s="88" t="n">
        <v>413</v>
      </c>
      <c r="H137" s="89" t="s">
        <v>123</v>
      </c>
      <c r="I137" s="89" t="s">
        <v>32</v>
      </c>
      <c r="J137" s="88" t="n">
        <v>107309</v>
      </c>
      <c r="K137" s="89" t="s">
        <v>124</v>
      </c>
      <c r="L137" s="89" t="s">
        <v>132</v>
      </c>
      <c r="M137" s="89" t="s">
        <v>133</v>
      </c>
    </row>
    <row r="138" customFormat="false" ht="12.75" hidden="false" customHeight="false" outlineLevel="0" collapsed="false">
      <c r="A138" s="88" t="n">
        <v>503348</v>
      </c>
      <c r="B138" s="89" t="s">
        <v>59</v>
      </c>
      <c r="C138" s="88" t="n">
        <v>14</v>
      </c>
      <c r="D138" s="89" t="s">
        <v>131</v>
      </c>
      <c r="E138" s="89" t="s">
        <v>28</v>
      </c>
      <c r="F138" s="92" t="n">
        <v>35919</v>
      </c>
      <c r="G138" s="88" t="n">
        <v>413</v>
      </c>
      <c r="H138" s="89" t="s">
        <v>123</v>
      </c>
      <c r="I138" s="89" t="s">
        <v>31</v>
      </c>
      <c r="J138" s="88" t="n">
        <v>107446</v>
      </c>
      <c r="K138" s="89" t="s">
        <v>556</v>
      </c>
      <c r="L138" s="89" t="s">
        <v>562</v>
      </c>
      <c r="M138" s="89" t="s">
        <v>133</v>
      </c>
    </row>
    <row r="139" customFormat="false" ht="12.75" hidden="false" customHeight="false" outlineLevel="0" collapsed="false">
      <c r="A139" s="88" t="n">
        <v>560411</v>
      </c>
      <c r="B139" s="89" t="s">
        <v>59</v>
      </c>
      <c r="C139" s="88" t="n">
        <v>14</v>
      </c>
      <c r="D139" s="89" t="s">
        <v>131</v>
      </c>
      <c r="E139" s="89" t="s">
        <v>28</v>
      </c>
      <c r="F139" s="92" t="n">
        <v>36712</v>
      </c>
      <c r="G139" s="88" t="n">
        <v>413</v>
      </c>
      <c r="H139" s="89" t="s">
        <v>123</v>
      </c>
      <c r="I139" s="89" t="s">
        <v>40</v>
      </c>
      <c r="J139" s="88" t="n">
        <v>107450</v>
      </c>
      <c r="K139" s="89" t="s">
        <v>596</v>
      </c>
      <c r="L139" s="89" t="s">
        <v>610</v>
      </c>
      <c r="M139" s="89" t="s">
        <v>133</v>
      </c>
    </row>
    <row r="140" customFormat="false" ht="12.75" hidden="false" customHeight="false" outlineLevel="0" collapsed="false">
      <c r="A140" s="113" t="n">
        <v>500282</v>
      </c>
      <c r="B140" s="114" t="s">
        <v>297</v>
      </c>
      <c r="C140" s="113" t="n">
        <v>15</v>
      </c>
      <c r="D140" s="114" t="s">
        <v>157</v>
      </c>
      <c r="E140" s="114" t="s">
        <v>28</v>
      </c>
      <c r="F140" s="115" t="n">
        <v>36619</v>
      </c>
      <c r="G140" s="113" t="n">
        <v>413</v>
      </c>
      <c r="H140" s="114" t="s">
        <v>123</v>
      </c>
      <c r="I140" s="114" t="s">
        <v>33</v>
      </c>
      <c r="J140" s="113" t="n">
        <v>107310</v>
      </c>
      <c r="K140" s="114" t="s">
        <v>298</v>
      </c>
      <c r="L140" s="114" t="s">
        <v>299</v>
      </c>
      <c r="M140" s="114" t="s">
        <v>300</v>
      </c>
    </row>
    <row r="141" customFormat="false" ht="12.75" hidden="false" customHeight="false" outlineLevel="0" collapsed="false">
      <c r="A141" s="113" t="n">
        <v>500297</v>
      </c>
      <c r="B141" s="114" t="s">
        <v>297</v>
      </c>
      <c r="C141" s="113" t="n">
        <v>15</v>
      </c>
      <c r="D141" s="114" t="s">
        <v>157</v>
      </c>
      <c r="E141" s="114" t="s">
        <v>28</v>
      </c>
      <c r="F141" s="115" t="n">
        <v>36626</v>
      </c>
      <c r="G141" s="113" t="n">
        <v>413</v>
      </c>
      <c r="H141" s="114" t="s">
        <v>123</v>
      </c>
      <c r="I141" s="114" t="s">
        <v>33</v>
      </c>
      <c r="J141" s="113" t="n">
        <v>107310</v>
      </c>
      <c r="K141" s="114" t="s">
        <v>298</v>
      </c>
      <c r="L141" s="114" t="s">
        <v>302</v>
      </c>
      <c r="M141" s="114" t="s">
        <v>300</v>
      </c>
    </row>
    <row r="142" customFormat="false" ht="12.75" hidden="false" customHeight="false" outlineLevel="0" collapsed="false">
      <c r="A142" s="113" t="n">
        <v>501496</v>
      </c>
      <c r="B142" s="114" t="s">
        <v>297</v>
      </c>
      <c r="C142" s="113" t="n">
        <v>15</v>
      </c>
      <c r="D142" s="114" t="s">
        <v>157</v>
      </c>
      <c r="E142" s="114" t="s">
        <v>28</v>
      </c>
      <c r="F142" s="115" t="n">
        <v>35675</v>
      </c>
      <c r="G142" s="113" t="n">
        <v>413</v>
      </c>
      <c r="H142" s="114" t="s">
        <v>123</v>
      </c>
      <c r="I142" s="114" t="s">
        <v>33</v>
      </c>
      <c r="J142" s="113" t="n">
        <v>107310</v>
      </c>
      <c r="K142" s="114" t="s">
        <v>298</v>
      </c>
      <c r="L142" s="114" t="s">
        <v>303</v>
      </c>
      <c r="M142" s="114" t="s">
        <v>300</v>
      </c>
    </row>
    <row r="143" customFormat="false" ht="12.75" hidden="false" customHeight="false" outlineLevel="0" collapsed="false">
      <c r="A143" s="113" t="n">
        <v>501695</v>
      </c>
      <c r="B143" s="114" t="s">
        <v>297</v>
      </c>
      <c r="C143" s="113" t="n">
        <v>15</v>
      </c>
      <c r="D143" s="114" t="s">
        <v>17</v>
      </c>
      <c r="E143" s="114" t="s">
        <v>72</v>
      </c>
      <c r="F143" s="115" t="n">
        <v>35667</v>
      </c>
      <c r="G143" s="113" t="n">
        <v>413</v>
      </c>
      <c r="H143" s="114" t="s">
        <v>123</v>
      </c>
      <c r="I143" s="114" t="s">
        <v>33</v>
      </c>
      <c r="J143" s="113" t="n">
        <v>107310</v>
      </c>
      <c r="K143" s="114" t="s">
        <v>298</v>
      </c>
      <c r="L143" s="114" t="s">
        <v>305</v>
      </c>
      <c r="M143" s="114" t="s">
        <v>235</v>
      </c>
    </row>
    <row r="144" customFormat="false" ht="12.75" hidden="false" customHeight="false" outlineLevel="0" collapsed="false">
      <c r="A144" s="113" t="n">
        <v>502613</v>
      </c>
      <c r="B144" s="114" t="s">
        <v>297</v>
      </c>
      <c r="C144" s="113" t="n">
        <v>15</v>
      </c>
      <c r="D144" s="114" t="s">
        <v>157</v>
      </c>
      <c r="E144" s="114" t="s">
        <v>28</v>
      </c>
      <c r="F144" s="115" t="n">
        <v>36605</v>
      </c>
      <c r="G144" s="113" t="n">
        <v>413</v>
      </c>
      <c r="H144" s="114" t="s">
        <v>123</v>
      </c>
      <c r="I144" s="114" t="s">
        <v>39</v>
      </c>
      <c r="J144" s="113" t="n">
        <v>107320</v>
      </c>
      <c r="K144" s="114" t="s">
        <v>514</v>
      </c>
      <c r="L144" s="114" t="s">
        <v>521</v>
      </c>
      <c r="M144" s="114" t="s">
        <v>300</v>
      </c>
    </row>
    <row r="145" customFormat="false" ht="12.75" hidden="false" customHeight="false" outlineLevel="0" collapsed="false">
      <c r="A145" s="113" t="n">
        <v>503322</v>
      </c>
      <c r="B145" s="114" t="s">
        <v>297</v>
      </c>
      <c r="C145" s="113" t="n">
        <v>15</v>
      </c>
      <c r="D145" s="114" t="s">
        <v>83</v>
      </c>
      <c r="E145" s="114" t="s">
        <v>72</v>
      </c>
      <c r="F145" s="115" t="n">
        <v>34169</v>
      </c>
      <c r="G145" s="113" t="n">
        <v>413</v>
      </c>
      <c r="H145" s="114" t="s">
        <v>123</v>
      </c>
      <c r="I145" s="114" t="s">
        <v>31</v>
      </c>
      <c r="J145" s="113" t="n">
        <v>107447</v>
      </c>
      <c r="K145" s="114" t="s">
        <v>568</v>
      </c>
      <c r="L145" s="114" t="s">
        <v>573</v>
      </c>
      <c r="M145" s="114" t="s">
        <v>135</v>
      </c>
    </row>
    <row r="146" customFormat="false" ht="12.75" hidden="false" customHeight="false" outlineLevel="0" collapsed="false">
      <c r="A146" s="113" t="n">
        <v>503620</v>
      </c>
      <c r="B146" s="114" t="s">
        <v>297</v>
      </c>
      <c r="C146" s="113" t="n">
        <v>15</v>
      </c>
      <c r="D146" s="114" t="s">
        <v>20</v>
      </c>
      <c r="E146" s="114" t="s">
        <v>28</v>
      </c>
      <c r="F146" s="115" t="n">
        <v>35941</v>
      </c>
      <c r="G146" s="113" t="n">
        <v>413</v>
      </c>
      <c r="H146" s="114" t="s">
        <v>123</v>
      </c>
      <c r="I146" s="114" t="s">
        <v>31</v>
      </c>
      <c r="J146" s="113" t="n">
        <v>107447</v>
      </c>
      <c r="K146" s="114" t="s">
        <v>568</v>
      </c>
      <c r="L146" s="114" t="s">
        <v>574</v>
      </c>
      <c r="M146" s="114" t="s">
        <v>575</v>
      </c>
    </row>
    <row r="147" customFormat="false" ht="12.75" hidden="false" customHeight="false" outlineLevel="0" collapsed="false">
      <c r="A147" s="113" t="n">
        <v>503724</v>
      </c>
      <c r="B147" s="114" t="s">
        <v>297</v>
      </c>
      <c r="C147" s="113" t="n">
        <v>15</v>
      </c>
      <c r="D147" s="114" t="s">
        <v>157</v>
      </c>
      <c r="E147" s="114" t="s">
        <v>28</v>
      </c>
      <c r="F147" s="115" t="n">
        <v>36525</v>
      </c>
      <c r="G147" s="113" t="n">
        <v>413</v>
      </c>
      <c r="H147" s="114" t="s">
        <v>123</v>
      </c>
      <c r="I147" s="114" t="s">
        <v>31</v>
      </c>
      <c r="J147" s="113" t="n">
        <v>107447</v>
      </c>
      <c r="K147" s="114" t="s">
        <v>568</v>
      </c>
      <c r="L147" s="114" t="s">
        <v>576</v>
      </c>
      <c r="M147" s="114" t="s">
        <v>300</v>
      </c>
    </row>
    <row r="148" customFormat="false" ht="12.75" hidden="false" customHeight="false" outlineLevel="0" collapsed="false">
      <c r="A148" s="113" t="n">
        <v>506156</v>
      </c>
      <c r="B148" s="114" t="s">
        <v>297</v>
      </c>
      <c r="C148" s="113" t="n">
        <v>15</v>
      </c>
      <c r="D148" s="114" t="s">
        <v>157</v>
      </c>
      <c r="E148" s="114" t="s">
        <v>28</v>
      </c>
      <c r="F148" s="115" t="n">
        <v>36297</v>
      </c>
      <c r="G148" s="113" t="n">
        <v>413</v>
      </c>
      <c r="H148" s="114" t="s">
        <v>123</v>
      </c>
      <c r="I148" s="114" t="s">
        <v>31</v>
      </c>
      <c r="J148" s="113" t="n">
        <v>107447</v>
      </c>
      <c r="K148" s="114" t="s">
        <v>568</v>
      </c>
      <c r="L148" s="114" t="s">
        <v>577</v>
      </c>
      <c r="M148" s="114" t="s">
        <v>300</v>
      </c>
    </row>
    <row r="149" customFormat="false" ht="12.75" hidden="false" customHeight="false" outlineLevel="0" collapsed="false">
      <c r="A149" s="113" t="n">
        <v>560119</v>
      </c>
      <c r="B149" s="114" t="s">
        <v>297</v>
      </c>
      <c r="C149" s="113" t="n">
        <v>15</v>
      </c>
      <c r="D149" s="114" t="s">
        <v>157</v>
      </c>
      <c r="E149" s="114" t="s">
        <v>28</v>
      </c>
      <c r="F149" s="115" t="n">
        <v>36703</v>
      </c>
      <c r="G149" s="113" t="n">
        <v>413</v>
      </c>
      <c r="H149" s="114" t="s">
        <v>123</v>
      </c>
      <c r="I149" s="114" t="s">
        <v>31</v>
      </c>
      <c r="J149" s="113" t="n">
        <v>107447</v>
      </c>
      <c r="K149" s="114" t="s">
        <v>568</v>
      </c>
      <c r="L149" s="114" t="s">
        <v>579</v>
      </c>
      <c r="M149" s="114" t="s">
        <v>300</v>
      </c>
    </row>
    <row r="150" customFormat="false" ht="12.75" hidden="false" customHeight="false" outlineLevel="0" collapsed="false">
      <c r="A150" s="113" t="n">
        <v>500280</v>
      </c>
      <c r="B150" s="114" t="s">
        <v>297</v>
      </c>
      <c r="C150" s="113" t="n">
        <v>15</v>
      </c>
      <c r="D150" s="114" t="s">
        <v>91</v>
      </c>
      <c r="E150" s="114" t="s">
        <v>28</v>
      </c>
      <c r="F150" s="115" t="n">
        <v>36619</v>
      </c>
      <c r="G150" s="113" t="n">
        <v>413</v>
      </c>
      <c r="H150" s="114" t="s">
        <v>123</v>
      </c>
      <c r="I150" s="114" t="s">
        <v>30</v>
      </c>
      <c r="J150" s="113" t="n">
        <v>107449</v>
      </c>
      <c r="K150" s="114" t="s">
        <v>588</v>
      </c>
      <c r="L150" s="114" t="s">
        <v>589</v>
      </c>
      <c r="M150" s="114" t="s">
        <v>137</v>
      </c>
    </row>
    <row r="151" customFormat="false" ht="12.75" hidden="false" customHeight="false" outlineLevel="0" collapsed="false">
      <c r="A151" s="113" t="n">
        <v>502582</v>
      </c>
      <c r="B151" s="114" t="s">
        <v>297</v>
      </c>
      <c r="C151" s="113" t="n">
        <v>15</v>
      </c>
      <c r="D151" s="114" t="s">
        <v>157</v>
      </c>
      <c r="E151" s="114" t="s">
        <v>28</v>
      </c>
      <c r="F151" s="115" t="n">
        <v>36591</v>
      </c>
      <c r="G151" s="113" t="n">
        <v>413</v>
      </c>
      <c r="H151" s="114" t="s">
        <v>123</v>
      </c>
      <c r="I151" s="114" t="s">
        <v>30</v>
      </c>
      <c r="J151" s="113" t="n">
        <v>107449</v>
      </c>
      <c r="K151" s="114" t="s">
        <v>588</v>
      </c>
      <c r="L151" s="114" t="s">
        <v>591</v>
      </c>
      <c r="M151" s="114" t="s">
        <v>300</v>
      </c>
    </row>
    <row r="152" customFormat="false" ht="12.75" hidden="false" customHeight="false" outlineLevel="0" collapsed="false">
      <c r="A152" s="113" t="n">
        <v>560575</v>
      </c>
      <c r="B152" s="114" t="s">
        <v>297</v>
      </c>
      <c r="C152" s="113" t="n">
        <v>15</v>
      </c>
      <c r="D152" s="114" t="s">
        <v>18</v>
      </c>
      <c r="E152" s="114" t="s">
        <v>72</v>
      </c>
      <c r="F152" s="115" t="n">
        <v>36724</v>
      </c>
      <c r="G152" s="113" t="n">
        <v>413</v>
      </c>
      <c r="H152" s="114" t="s">
        <v>123</v>
      </c>
      <c r="I152" s="114" t="s">
        <v>30</v>
      </c>
      <c r="J152" s="113" t="n">
        <v>107449</v>
      </c>
      <c r="K152" s="114" t="s">
        <v>588</v>
      </c>
      <c r="L152" s="114" t="s">
        <v>595</v>
      </c>
      <c r="M152" s="114" t="s">
        <v>144</v>
      </c>
    </row>
    <row r="153" customFormat="false" ht="12.75" hidden="false" customHeight="false" outlineLevel="0" collapsed="false">
      <c r="A153" s="113" t="n">
        <v>503883</v>
      </c>
      <c r="B153" s="114" t="s">
        <v>297</v>
      </c>
      <c r="C153" s="113" t="n">
        <v>15</v>
      </c>
      <c r="D153" s="114" t="s">
        <v>157</v>
      </c>
      <c r="E153" s="114" t="s">
        <v>28</v>
      </c>
      <c r="F153" s="115" t="n">
        <v>35737</v>
      </c>
      <c r="G153" s="113" t="n">
        <v>413</v>
      </c>
      <c r="H153" s="114" t="s">
        <v>123</v>
      </c>
      <c r="I153" s="114" t="s">
        <v>40</v>
      </c>
      <c r="J153" s="113" t="n">
        <v>107450</v>
      </c>
      <c r="K153" s="114" t="s">
        <v>596</v>
      </c>
      <c r="L153" s="114" t="s">
        <v>604</v>
      </c>
      <c r="M153" s="114" t="s">
        <v>300</v>
      </c>
    </row>
    <row r="154" customFormat="false" ht="12.75" hidden="false" customHeight="false" outlineLevel="0" collapsed="false">
      <c r="A154" s="113" t="n">
        <v>560203</v>
      </c>
      <c r="B154" s="114" t="s">
        <v>297</v>
      </c>
      <c r="C154" s="113" t="n">
        <v>15</v>
      </c>
      <c r="D154" s="114" t="s">
        <v>18</v>
      </c>
      <c r="E154" s="114" t="s">
        <v>72</v>
      </c>
      <c r="F154" s="115" t="n">
        <v>36712</v>
      </c>
      <c r="G154" s="113" t="n">
        <v>413</v>
      </c>
      <c r="H154" s="114" t="s">
        <v>123</v>
      </c>
      <c r="I154" s="114" t="s">
        <v>40</v>
      </c>
      <c r="J154" s="113" t="n">
        <v>107450</v>
      </c>
      <c r="K154" s="114" t="s">
        <v>596</v>
      </c>
      <c r="L154" s="114" t="s">
        <v>608</v>
      </c>
      <c r="M154" s="114" t="s">
        <v>609</v>
      </c>
    </row>
    <row r="155" customFormat="false" ht="12.75" hidden="false" customHeight="false" outlineLevel="0" collapsed="false">
      <c r="A155" s="113" t="n">
        <v>502666</v>
      </c>
      <c r="B155" s="114" t="s">
        <v>297</v>
      </c>
      <c r="C155" s="113" t="n">
        <v>15</v>
      </c>
      <c r="D155" s="114" t="s">
        <v>157</v>
      </c>
      <c r="E155" s="114" t="s">
        <v>28</v>
      </c>
      <c r="F155" s="115" t="n">
        <v>34794</v>
      </c>
      <c r="G155" s="113" t="n">
        <v>413</v>
      </c>
      <c r="H155" s="114" t="s">
        <v>123</v>
      </c>
      <c r="I155" s="114" t="s">
        <v>32</v>
      </c>
      <c r="J155" s="113" t="n">
        <v>107473</v>
      </c>
      <c r="K155" s="114" t="s">
        <v>615</v>
      </c>
      <c r="L155" s="114" t="s">
        <v>618</v>
      </c>
      <c r="M155" s="114" t="s">
        <v>300</v>
      </c>
    </row>
    <row r="156" customFormat="false" ht="12.75" hidden="false" customHeight="false" outlineLevel="0" collapsed="false">
      <c r="A156" s="113" t="n">
        <v>503548</v>
      </c>
      <c r="B156" s="114" t="s">
        <v>297</v>
      </c>
      <c r="C156" s="113" t="n">
        <v>15</v>
      </c>
      <c r="D156" s="114" t="s">
        <v>157</v>
      </c>
      <c r="E156" s="114" t="s">
        <v>28</v>
      </c>
      <c r="F156" s="115" t="n">
        <v>36017</v>
      </c>
      <c r="G156" s="113" t="n">
        <v>413</v>
      </c>
      <c r="H156" s="114" t="s">
        <v>123</v>
      </c>
      <c r="I156" s="114" t="s">
        <v>32</v>
      </c>
      <c r="J156" s="113" t="n">
        <v>107473</v>
      </c>
      <c r="K156" s="114" t="s">
        <v>615</v>
      </c>
      <c r="L156" s="114" t="s">
        <v>622</v>
      </c>
      <c r="M156" s="114" t="s">
        <v>300</v>
      </c>
    </row>
    <row r="157" customFormat="false" ht="12.75" hidden="false" customHeight="false" outlineLevel="0" collapsed="false">
      <c r="A157" s="113" t="n">
        <v>503351</v>
      </c>
      <c r="B157" s="114" t="s">
        <v>297</v>
      </c>
      <c r="C157" s="113" t="n">
        <v>15</v>
      </c>
      <c r="D157" s="114" t="s">
        <v>91</v>
      </c>
      <c r="E157" s="114" t="s">
        <v>28</v>
      </c>
      <c r="F157" s="115" t="n">
        <v>35926</v>
      </c>
      <c r="G157" s="113" t="n">
        <v>413</v>
      </c>
      <c r="H157" s="114" t="s">
        <v>123</v>
      </c>
      <c r="I157" s="114" t="s">
        <v>37</v>
      </c>
      <c r="J157" s="113" t="n">
        <v>150242</v>
      </c>
      <c r="K157" s="114" t="s">
        <v>632</v>
      </c>
      <c r="L157" s="114" t="s">
        <v>635</v>
      </c>
      <c r="M157" s="114" t="s">
        <v>137</v>
      </c>
    </row>
    <row r="158" customFormat="false" ht="12.75" hidden="false" customHeight="false" outlineLevel="0" collapsed="false">
      <c r="A158" s="116"/>
      <c r="B158" s="116"/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</row>
    <row r="159" customFormat="false" ht="12.75" hidden="false" customHeight="false" outlineLevel="0" collapsed="false">
      <c r="A159" s="114" t="s">
        <v>21</v>
      </c>
      <c r="B159" s="117"/>
      <c r="C159" s="116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</row>
    <row r="160" customFormat="false" ht="12.75" hidden="false" customHeight="false" outlineLevel="0" collapsed="false">
      <c r="A160" s="116"/>
      <c r="B160" s="116"/>
      <c r="C160" s="116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</row>
    <row r="161" customFormat="false" ht="12.75" hidden="false" customHeight="false" outlineLevel="0" collapsed="false">
      <c r="A161" s="116"/>
      <c r="B161" s="116"/>
      <c r="C161" s="116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</row>
    <row r="162" customFormat="false" ht="12.75" hidden="false" customHeight="false" outlineLevel="0" collapsed="false">
      <c r="A162" s="116"/>
      <c r="B162" s="116"/>
      <c r="C162" s="116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</row>
    <row r="163" customFormat="false" ht="12.75" hidden="false" customHeight="false" outlineLevel="0" collapsed="false">
      <c r="A163" s="116"/>
      <c r="B163" s="116"/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</row>
    <row r="164" customFormat="false" ht="12.75" hidden="false" customHeight="false" outlineLevel="0" collapsed="false">
      <c r="A164" s="116"/>
      <c r="B164" s="116"/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</row>
    <row r="165" customFormat="false" ht="12.75" hidden="false" customHeight="false" outlineLevel="0" collapsed="false">
      <c r="A165" s="116"/>
      <c r="B165" s="116"/>
      <c r="C165" s="116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</row>
    <row r="166" customFormat="false" ht="12.75" hidden="false" customHeight="false" outlineLevel="0" collapsed="false">
      <c r="A166" s="116"/>
      <c r="B166" s="116"/>
      <c r="C166" s="116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</row>
    <row r="167" customFormat="false" ht="12.75" hidden="false" customHeight="false" outlineLevel="0" collapsed="false">
      <c r="A167" s="116"/>
      <c r="B167" s="116"/>
      <c r="C167" s="116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</row>
    <row r="168" customFormat="false" ht="12.75" hidden="false" customHeight="false" outlineLevel="0" collapsed="false">
      <c r="A168" s="116"/>
      <c r="B168" s="116"/>
      <c r="C168" s="116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</row>
    <row r="169" customFormat="false" ht="12.75" hidden="false" customHeight="false" outlineLevel="0" collapsed="false">
      <c r="A169" s="116"/>
      <c r="B169" s="116"/>
      <c r="C169" s="116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</row>
    <row r="170" customFormat="false" ht="12.75" hidden="false" customHeight="false" outlineLevel="0" collapsed="false">
      <c r="A170" s="116"/>
      <c r="B170" s="116"/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</row>
    <row r="171" customFormat="false" ht="12.75" hidden="false" customHeight="false" outlineLevel="0" collapsed="false">
      <c r="A171" s="116"/>
      <c r="B171" s="116"/>
      <c r="C171" s="116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</row>
    <row r="172" customFormat="false" ht="12.75" hidden="false" customHeight="false" outlineLevel="0" collapsed="false">
      <c r="A172" s="116"/>
      <c r="B172" s="116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</row>
    <row r="173" customFormat="false" ht="12.75" hidden="false" customHeight="false" outlineLevel="0" collapsed="false">
      <c r="A173" s="116"/>
      <c r="B173" s="116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</row>
    <row r="174" customFormat="false" ht="12.75" hidden="false" customHeight="false" outlineLevel="0" collapsed="false">
      <c r="A174" s="116"/>
      <c r="B174" s="116"/>
      <c r="C174" s="116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</row>
    <row r="175" customFormat="false" ht="12.75" hidden="false" customHeight="false" outlineLevel="0" collapsed="false">
      <c r="A175" s="116"/>
      <c r="B175" s="116"/>
      <c r="C175" s="116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</row>
    <row r="176" customFormat="false" ht="12.75" hidden="false" customHeight="false" outlineLevel="0" collapsed="false">
      <c r="A176" s="116"/>
      <c r="B176" s="116"/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</row>
    <row r="177" customFormat="false" ht="12.75" hidden="false" customHeight="false" outlineLevel="0" collapsed="false">
      <c r="A177" s="116"/>
      <c r="B177" s="116"/>
      <c r="C177" s="116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</row>
    <row r="178" customFormat="false" ht="12.75" hidden="false" customHeight="false" outlineLevel="0" collapsed="false">
      <c r="A178" s="116"/>
      <c r="B178" s="116"/>
      <c r="C178" s="116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</row>
    <row r="179" customFormat="false" ht="12.75" hidden="false" customHeight="false" outlineLevel="0" collapsed="false">
      <c r="A179" s="116"/>
      <c r="B179" s="116"/>
      <c r="C179" s="116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</row>
    <row r="180" customFormat="false" ht="12.75" hidden="false" customHeight="false" outlineLevel="0" collapsed="false">
      <c r="A180" s="116"/>
      <c r="B180" s="116"/>
      <c r="C180" s="116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</row>
    <row r="181" customFormat="false" ht="12.75" hidden="false" customHeight="false" outlineLevel="0" collapsed="false">
      <c r="A181" s="116"/>
      <c r="B181" s="116"/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</row>
    <row r="182" customFormat="false" ht="12.75" hidden="false" customHeight="false" outlineLevel="0" collapsed="false">
      <c r="A182" s="116"/>
      <c r="B182" s="116"/>
      <c r="C182" s="116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</row>
    <row r="183" customFormat="false" ht="12.75" hidden="false" customHeight="false" outlineLevel="0" collapsed="false">
      <c r="A183" s="116"/>
      <c r="B183" s="116"/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</row>
    <row r="184" customFormat="false" ht="12.75" hidden="false" customHeight="false" outlineLevel="0" collapsed="false">
      <c r="A184" s="116"/>
      <c r="B184" s="116"/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</row>
    <row r="185" customFormat="false" ht="12.75" hidden="false" customHeight="false" outlineLevel="0" collapsed="false">
      <c r="A185" s="116"/>
      <c r="B185" s="116"/>
      <c r="C185" s="116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</row>
    <row r="186" customFormat="false" ht="12.75" hidden="false" customHeight="false" outlineLevel="0" collapsed="false">
      <c r="A186" s="116"/>
      <c r="B186" s="116"/>
      <c r="C186" s="116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</row>
    <row r="187" customFormat="false" ht="12.75" hidden="false" customHeight="false" outlineLevel="0" collapsed="false">
      <c r="A187" s="116"/>
      <c r="B187" s="116"/>
      <c r="C187" s="116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</row>
    <row r="188" customFormat="false" ht="12.75" hidden="false" customHeight="false" outlineLevel="0" collapsed="false">
      <c r="A188" s="116"/>
      <c r="B188" s="116"/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</row>
    <row r="189" customFormat="false" ht="12.75" hidden="false" customHeight="false" outlineLevel="0" collapsed="false">
      <c r="A189" s="116"/>
      <c r="B189" s="116"/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</row>
    <row r="190" customFormat="false" ht="12.75" hidden="false" customHeight="false" outlineLevel="0" collapsed="false">
      <c r="A190" s="116"/>
      <c r="B190" s="116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</row>
    <row r="191" customFormat="false" ht="12.75" hidden="false" customHeight="false" outlineLevel="0" collapsed="false">
      <c r="A191" s="116"/>
      <c r="B191" s="116"/>
      <c r="C191" s="116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</row>
    <row r="192" customFormat="false" ht="12.75" hidden="false" customHeight="false" outlineLevel="0" collapsed="false">
      <c r="A192" s="116"/>
      <c r="B192" s="116"/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</row>
    <row r="193" customFormat="false" ht="12.75" hidden="false" customHeight="false" outlineLevel="0" collapsed="false">
      <c r="A193" s="116"/>
      <c r="B193" s="116"/>
      <c r="C193" s="116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</row>
    <row r="194" customFormat="false" ht="12.75" hidden="false" customHeight="false" outlineLevel="0" collapsed="false">
      <c r="A194" s="116"/>
      <c r="B194" s="116"/>
      <c r="C194" s="116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</row>
    <row r="195" customFormat="false" ht="12.75" hidden="false" customHeight="false" outlineLevel="0" collapsed="false">
      <c r="A195" s="116"/>
      <c r="B195" s="116"/>
      <c r="C195" s="116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</row>
    <row r="196" customFormat="false" ht="12.75" hidden="false" customHeight="false" outlineLevel="0" collapsed="false">
      <c r="A196" s="116"/>
      <c r="B196" s="116"/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</row>
    <row r="197" customFormat="false" ht="12.75" hidden="false" customHeight="false" outlineLevel="0" collapsed="false">
      <c r="A197" s="116"/>
      <c r="B197" s="116"/>
      <c r="C197" s="116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</row>
    <row r="198" customFormat="false" ht="12.75" hidden="false" customHeight="false" outlineLevel="0" collapsed="false">
      <c r="A198" s="116"/>
      <c r="B198" s="116"/>
      <c r="C198" s="116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</row>
    <row r="199" customFormat="false" ht="12.75" hidden="false" customHeight="false" outlineLevel="0" collapsed="false">
      <c r="A199" s="116"/>
      <c r="B199" s="116"/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</row>
    <row r="200" customFormat="false" ht="12.75" hidden="false" customHeight="false" outlineLevel="0" collapsed="false">
      <c r="A200" s="116"/>
      <c r="B200" s="116"/>
      <c r="C200" s="116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</row>
    <row r="201" customFormat="false" ht="12.75" hidden="false" customHeight="false" outlineLevel="0" collapsed="false">
      <c r="A201" s="116"/>
      <c r="B201" s="116"/>
      <c r="C201" s="116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</row>
    <row r="202" customFormat="false" ht="12.75" hidden="false" customHeight="false" outlineLevel="0" collapsed="false">
      <c r="A202" s="116"/>
      <c r="B202" s="116"/>
      <c r="C202" s="116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</row>
    <row r="203" customFormat="false" ht="12.75" hidden="false" customHeight="false" outlineLevel="0" collapsed="false">
      <c r="A203" s="116"/>
      <c r="B203" s="116"/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</row>
    <row r="204" customFormat="false" ht="12.75" hidden="false" customHeight="false" outlineLevel="0" collapsed="false">
      <c r="A204" s="116"/>
      <c r="B204" s="116"/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</row>
    <row r="205" customFormat="false" ht="12.75" hidden="false" customHeight="false" outlineLevel="0" collapsed="false">
      <c r="A205" s="116"/>
      <c r="B205" s="116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</row>
    <row r="206" customFormat="false" ht="12.75" hidden="false" customHeight="false" outlineLevel="0" collapsed="false">
      <c r="A206" s="116"/>
      <c r="B206" s="116"/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</row>
    <row r="207" customFormat="false" ht="12.75" hidden="false" customHeight="false" outlineLevel="0" collapsed="false">
      <c r="A207" s="116"/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</row>
    <row r="208" customFormat="false" ht="12.75" hidden="false" customHeight="false" outlineLevel="0" collapsed="false">
      <c r="A208" s="116"/>
      <c r="B208" s="116"/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</row>
    <row r="209" customFormat="false" ht="12.75" hidden="false" customHeight="false" outlineLevel="0" collapsed="false">
      <c r="A209" s="116"/>
      <c r="B209" s="116"/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</row>
    <row r="210" customFormat="false" ht="12.75" hidden="false" customHeight="false" outlineLevel="0" collapsed="false">
      <c r="A210" s="116"/>
      <c r="B210" s="116"/>
      <c r="C210" s="116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</row>
    <row r="211" customFormat="false" ht="12.75" hidden="false" customHeight="false" outlineLevel="0" collapsed="false">
      <c r="A211" s="116"/>
      <c r="B211" s="116"/>
      <c r="C211" s="116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</row>
    <row r="212" customFormat="false" ht="12.75" hidden="false" customHeight="false" outlineLevel="0" collapsed="false">
      <c r="A212" s="116"/>
      <c r="B212" s="116"/>
      <c r="C212" s="116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</row>
    <row r="213" customFormat="false" ht="12.75" hidden="false" customHeight="false" outlineLevel="0" collapsed="false">
      <c r="A213" s="116"/>
      <c r="B213" s="116"/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</row>
    <row r="214" customFormat="false" ht="12.75" hidden="false" customHeight="false" outlineLevel="0" collapsed="false">
      <c r="A214" s="116"/>
      <c r="B214" s="116"/>
      <c r="C214" s="116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</row>
    <row r="215" customFormat="false" ht="12.75" hidden="false" customHeight="false" outlineLevel="0" collapsed="false">
      <c r="A215" s="116"/>
      <c r="B215" s="116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</row>
    <row r="216" customFormat="false" ht="12.75" hidden="false" customHeight="false" outlineLevel="0" collapsed="false">
      <c r="A216" s="116"/>
      <c r="B216" s="116"/>
      <c r="C216" s="116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</row>
    <row r="217" customFormat="false" ht="12.75" hidden="false" customHeight="false" outlineLevel="0" collapsed="false">
      <c r="A217" s="116"/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</row>
    <row r="218" customFormat="false" ht="12.75" hidden="false" customHeight="false" outlineLevel="0" collapsed="false">
      <c r="A218" s="116"/>
      <c r="B218" s="116"/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</row>
    <row r="219" customFormat="false" ht="12.75" hidden="false" customHeight="false" outlineLevel="0" collapsed="false">
      <c r="A219" s="116"/>
      <c r="B219" s="116"/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</row>
    <row r="220" customFormat="false" ht="12.75" hidden="false" customHeight="false" outlineLevel="0" collapsed="false">
      <c r="A220" s="116"/>
      <c r="B220" s="116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</row>
    <row r="221" customFormat="false" ht="12.75" hidden="false" customHeight="false" outlineLevel="0" collapsed="false">
      <c r="A221" s="116"/>
      <c r="B221" s="116"/>
      <c r="C221" s="116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</row>
    <row r="222" customFormat="false" ht="12.75" hidden="false" customHeight="false" outlineLevel="0" collapsed="false">
      <c r="A222" s="116"/>
      <c r="B222" s="116"/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</row>
    <row r="223" customFormat="false" ht="12.75" hidden="false" customHeight="false" outlineLevel="0" collapsed="false">
      <c r="A223" s="116"/>
      <c r="B223" s="116"/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</row>
    <row r="224" customFormat="false" ht="12.75" hidden="false" customHeight="false" outlineLevel="0" collapsed="false">
      <c r="A224" s="116"/>
      <c r="B224" s="116"/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</row>
    <row r="225" customFormat="false" ht="12.75" hidden="false" customHeight="false" outlineLevel="0" collapsed="false">
      <c r="A225" s="116"/>
      <c r="B225" s="116"/>
      <c r="C225" s="116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</row>
    <row r="226" customFormat="false" ht="12.75" hidden="false" customHeight="false" outlineLevel="0" collapsed="false">
      <c r="A226" s="116"/>
      <c r="B226" s="116"/>
      <c r="C226" s="116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</row>
    <row r="227" customFormat="false" ht="12.75" hidden="false" customHeight="false" outlineLevel="0" collapsed="false">
      <c r="A227" s="116"/>
      <c r="B227" s="116"/>
      <c r="C227" s="116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</row>
    <row r="228" customFormat="false" ht="12.75" hidden="false" customHeight="false" outlineLevel="0" collapsed="false">
      <c r="A228" s="116"/>
      <c r="B228" s="116"/>
      <c r="C228" s="116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</row>
    <row r="229" customFormat="false" ht="12.75" hidden="false" customHeight="false" outlineLevel="0" collapsed="false">
      <c r="A229" s="116"/>
      <c r="B229" s="116"/>
      <c r="C229" s="116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</row>
    <row r="230" customFormat="false" ht="12.75" hidden="false" customHeight="false" outlineLevel="0" collapsed="false">
      <c r="A230" s="116"/>
      <c r="B230" s="116"/>
      <c r="C230" s="116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</row>
    <row r="231" customFormat="false" ht="12.75" hidden="false" customHeight="false" outlineLevel="0" collapsed="false">
      <c r="A231" s="116"/>
      <c r="B231" s="116"/>
      <c r="C231" s="116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</row>
    <row r="232" customFormat="false" ht="12.75" hidden="false" customHeight="false" outlineLevel="0" collapsed="false">
      <c r="A232" s="116"/>
      <c r="B232" s="116"/>
      <c r="C232" s="116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</row>
    <row r="233" customFormat="false" ht="12.75" hidden="false" customHeight="false" outlineLevel="0" collapsed="false">
      <c r="A233" s="116"/>
      <c r="B233" s="116"/>
      <c r="C233" s="116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</row>
    <row r="234" customFormat="false" ht="12.75" hidden="false" customHeight="false" outlineLevel="0" collapsed="false">
      <c r="A234" s="116"/>
      <c r="B234" s="116"/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</row>
    <row r="235" customFormat="false" ht="12.75" hidden="false" customHeight="false" outlineLevel="0" collapsed="false">
      <c r="A235" s="116"/>
      <c r="B235" s="116"/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</row>
    <row r="236" customFormat="false" ht="12.75" hidden="false" customHeight="false" outlineLevel="0" collapsed="false">
      <c r="A236" s="116"/>
      <c r="B236" s="116"/>
      <c r="C236" s="116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</row>
    <row r="237" customFormat="false" ht="12.75" hidden="false" customHeight="false" outlineLevel="0" collapsed="false">
      <c r="A237" s="116"/>
      <c r="B237" s="116"/>
      <c r="C237" s="116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</row>
    <row r="238" customFormat="false" ht="12.75" hidden="false" customHeight="false" outlineLevel="0" collapsed="false">
      <c r="A238" s="116"/>
      <c r="B238" s="116"/>
      <c r="C238" s="116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</row>
    <row r="239" customFormat="false" ht="12.75" hidden="false" customHeight="false" outlineLevel="0" collapsed="false">
      <c r="A239" s="116"/>
      <c r="B239" s="116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</row>
    <row r="240" customFormat="false" ht="12.75" hidden="false" customHeight="false" outlineLevel="0" collapsed="false">
      <c r="A240" s="116"/>
      <c r="B240" s="116"/>
      <c r="C240" s="116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</row>
    <row r="241" customFormat="false" ht="12.75" hidden="false" customHeight="false" outlineLevel="0" collapsed="false">
      <c r="A241" s="116"/>
      <c r="B241" s="116"/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</row>
    <row r="242" customFormat="false" ht="12.75" hidden="false" customHeight="false" outlineLevel="0" collapsed="false">
      <c r="A242" s="116"/>
      <c r="B242" s="116"/>
      <c r="C242" s="116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</row>
    <row r="243" customFormat="false" ht="12.75" hidden="false" customHeight="false" outlineLevel="0" collapsed="false">
      <c r="A243" s="116"/>
      <c r="B243" s="116"/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</row>
    <row r="244" customFormat="false" ht="12.75" hidden="false" customHeight="false" outlineLevel="0" collapsed="false">
      <c r="A244" s="116"/>
      <c r="B244" s="116"/>
      <c r="C244" s="116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</row>
    <row r="245" customFormat="false" ht="12.75" hidden="false" customHeight="false" outlineLevel="0" collapsed="false">
      <c r="A245" s="116"/>
      <c r="B245" s="116"/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</row>
    <row r="246" customFormat="false" ht="12.75" hidden="false" customHeight="false" outlineLevel="0" collapsed="false">
      <c r="A246" s="116"/>
      <c r="B246" s="116"/>
      <c r="C246" s="116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</row>
    <row r="247" customFormat="false" ht="12.75" hidden="false" customHeight="false" outlineLevel="0" collapsed="false">
      <c r="A247" s="116"/>
      <c r="B247" s="116"/>
      <c r="C247" s="116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</row>
    <row r="248" customFormat="false" ht="12.75" hidden="false" customHeight="false" outlineLevel="0" collapsed="false">
      <c r="A248" s="116"/>
      <c r="B248" s="116"/>
      <c r="C248" s="116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</row>
    <row r="249" customFormat="false" ht="12.75" hidden="false" customHeight="false" outlineLevel="0" collapsed="false">
      <c r="A249" s="116"/>
      <c r="B249" s="116"/>
      <c r="C249" s="116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</row>
    <row r="250" customFormat="false" ht="12.75" hidden="false" customHeight="false" outlineLevel="0" collapsed="false">
      <c r="A250" s="116"/>
      <c r="B250" s="116"/>
      <c r="C250" s="116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</row>
    <row r="251" customFormat="false" ht="12.75" hidden="false" customHeight="false" outlineLevel="0" collapsed="false">
      <c r="A251" s="116"/>
      <c r="B251" s="116"/>
      <c r="C251" s="116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</row>
    <row r="252" customFormat="false" ht="12.75" hidden="false" customHeight="false" outlineLevel="0" collapsed="false">
      <c r="A252" s="116"/>
      <c r="B252" s="116"/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</row>
    <row r="253" customFormat="false" ht="12.75" hidden="false" customHeight="false" outlineLevel="0" collapsed="false">
      <c r="A253" s="116"/>
      <c r="B253" s="116"/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</row>
    <row r="254" customFormat="false" ht="12.75" hidden="false" customHeight="false" outlineLevel="0" collapsed="false">
      <c r="A254" s="116"/>
      <c r="B254" s="116"/>
      <c r="C254" s="116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</row>
    <row r="255" customFormat="false" ht="12.75" hidden="false" customHeight="false" outlineLevel="0" collapsed="false">
      <c r="A255" s="116"/>
      <c r="B255" s="116"/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</row>
    <row r="256" customFormat="false" ht="12.75" hidden="false" customHeight="false" outlineLevel="0" collapsed="false">
      <c r="A256" s="116"/>
      <c r="B256" s="116"/>
      <c r="C256" s="116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</row>
    <row r="257" customFormat="false" ht="12.75" hidden="false" customHeight="false" outlineLevel="0" collapsed="false">
      <c r="A257" s="116"/>
      <c r="B257" s="116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</row>
    <row r="258" customFormat="false" ht="12.75" hidden="false" customHeight="false" outlineLevel="0" collapsed="false">
      <c r="A258" s="116"/>
      <c r="B258" s="116"/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</row>
    <row r="259" customFormat="false" ht="12.75" hidden="false" customHeight="false" outlineLevel="0" collapsed="false">
      <c r="A259" s="116"/>
      <c r="B259" s="116"/>
      <c r="C259" s="116"/>
      <c r="D259" s="116"/>
      <c r="E259" s="116"/>
      <c r="F259" s="116"/>
      <c r="G259" s="116"/>
      <c r="H259" s="116"/>
      <c r="I259" s="116"/>
      <c r="J259" s="116"/>
      <c r="K259" s="116"/>
      <c r="L259" s="116"/>
      <c r="M259" s="116"/>
    </row>
    <row r="260" customFormat="false" ht="12.75" hidden="false" customHeight="false" outlineLevel="0" collapsed="false">
      <c r="A260" s="116"/>
      <c r="B260" s="116"/>
      <c r="C260" s="116"/>
      <c r="D260" s="116"/>
      <c r="E260" s="116"/>
      <c r="F260" s="116"/>
      <c r="G260" s="116"/>
      <c r="H260" s="116"/>
      <c r="I260" s="116"/>
      <c r="J260" s="116"/>
      <c r="K260" s="116"/>
      <c r="L260" s="116"/>
      <c r="M260" s="116"/>
    </row>
    <row r="261" customFormat="false" ht="12.75" hidden="false" customHeight="false" outlineLevel="0" collapsed="false">
      <c r="A261" s="116"/>
      <c r="B261" s="116"/>
      <c r="C261" s="116"/>
      <c r="D261" s="116"/>
      <c r="E261" s="116"/>
      <c r="F261" s="116"/>
      <c r="G261" s="116"/>
      <c r="H261" s="116"/>
      <c r="I261" s="116"/>
      <c r="J261" s="116"/>
      <c r="K261" s="116"/>
      <c r="L261" s="116"/>
      <c r="M261" s="116"/>
    </row>
    <row r="262" customFormat="false" ht="12.75" hidden="false" customHeight="false" outlineLevel="0" collapsed="false">
      <c r="A262" s="116"/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  <c r="L262" s="116"/>
      <c r="M262" s="116"/>
    </row>
    <row r="263" customFormat="false" ht="12.75" hidden="false" customHeight="false" outlineLevel="0" collapsed="false">
      <c r="A263" s="116"/>
      <c r="B263" s="116"/>
      <c r="C263" s="116"/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</row>
    <row r="264" customFormat="false" ht="12.75" hidden="false" customHeight="false" outlineLevel="0" collapsed="false">
      <c r="A264" s="116"/>
      <c r="B264" s="116"/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</row>
    <row r="265" customFormat="false" ht="12.75" hidden="false" customHeight="false" outlineLevel="0" collapsed="false">
      <c r="A265" s="116"/>
      <c r="B265" s="116"/>
      <c r="C265" s="116"/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</row>
    <row r="266" customFormat="false" ht="12.75" hidden="false" customHeight="false" outlineLevel="0" collapsed="false">
      <c r="A266" s="116"/>
      <c r="B266" s="116"/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</row>
    <row r="267" customFormat="false" ht="12.75" hidden="false" customHeight="false" outlineLevel="0" collapsed="false">
      <c r="A267" s="116"/>
      <c r="B267" s="116"/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</row>
    <row r="268" customFormat="false" ht="12.75" hidden="false" customHeight="false" outlineLevel="0" collapsed="false">
      <c r="A268" s="116"/>
      <c r="B268" s="116"/>
      <c r="C268" s="116"/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</row>
    <row r="269" customFormat="false" ht="12.75" hidden="false" customHeight="false" outlineLevel="0" collapsed="false">
      <c r="A269" s="116"/>
      <c r="B269" s="116"/>
      <c r="C269" s="116"/>
      <c r="D269" s="116"/>
      <c r="E269" s="116"/>
      <c r="F269" s="116"/>
      <c r="G269" s="116"/>
      <c r="H269" s="116"/>
      <c r="I269" s="116"/>
      <c r="J269" s="116"/>
      <c r="K269" s="116"/>
      <c r="L269" s="116"/>
      <c r="M269" s="116"/>
    </row>
    <row r="270" customFormat="false" ht="12.75" hidden="false" customHeight="false" outlineLevel="0" collapsed="false">
      <c r="A270" s="116"/>
      <c r="B270" s="116"/>
      <c r="C270" s="116"/>
      <c r="D270" s="116"/>
      <c r="E270" s="116"/>
      <c r="F270" s="116"/>
      <c r="G270" s="116"/>
      <c r="H270" s="116"/>
      <c r="I270" s="116"/>
      <c r="J270" s="116"/>
      <c r="K270" s="116"/>
      <c r="L270" s="116"/>
      <c r="M270" s="116"/>
    </row>
    <row r="271" customFormat="false" ht="12.75" hidden="false" customHeight="false" outlineLevel="0" collapsed="false">
      <c r="A271" s="116"/>
      <c r="B271" s="116"/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</row>
    <row r="272" customFormat="false" ht="12.75" hidden="false" customHeight="false" outlineLevel="0" collapsed="false">
      <c r="A272" s="116"/>
      <c r="B272" s="116"/>
      <c r="C272" s="116"/>
      <c r="D272" s="116"/>
      <c r="E272" s="116"/>
      <c r="F272" s="116"/>
      <c r="G272" s="116"/>
      <c r="H272" s="116"/>
      <c r="I272" s="116"/>
      <c r="J272" s="116"/>
      <c r="K272" s="116"/>
      <c r="L272" s="116"/>
      <c r="M272" s="116"/>
    </row>
    <row r="273" customFormat="false" ht="12.75" hidden="false" customHeight="false" outlineLevel="0" collapsed="false">
      <c r="A273" s="116"/>
      <c r="B273" s="116"/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</row>
    <row r="274" customFormat="false" ht="12.75" hidden="false" customHeight="false" outlineLevel="0" collapsed="false">
      <c r="A274" s="116"/>
      <c r="B274" s="116"/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</row>
    <row r="275" customFormat="false" ht="12.75" hidden="false" customHeight="false" outlineLevel="0" collapsed="false">
      <c r="A275" s="116"/>
      <c r="B275" s="116"/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</row>
    <row r="276" customFormat="false" ht="12.75" hidden="false" customHeight="false" outlineLevel="0" collapsed="false">
      <c r="A276" s="116"/>
      <c r="B276" s="116"/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</row>
    <row r="277" customFormat="false" ht="12.75" hidden="false" customHeight="false" outlineLevel="0" collapsed="false">
      <c r="A277" s="116"/>
      <c r="B277" s="116"/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</row>
    <row r="278" customFormat="false" ht="12.75" hidden="false" customHeight="false" outlineLevel="0" collapsed="false">
      <c r="A278" s="116"/>
      <c r="B278" s="116"/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</row>
    <row r="279" customFormat="false" ht="12.75" hidden="false" customHeight="false" outlineLevel="0" collapsed="false">
      <c r="A279" s="116"/>
      <c r="B279" s="116"/>
      <c r="C279" s="116"/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</row>
    <row r="280" customFormat="false" ht="12.75" hidden="false" customHeight="false" outlineLevel="0" collapsed="false">
      <c r="A280" s="116"/>
      <c r="B280" s="116"/>
      <c r="C280" s="116"/>
      <c r="D280" s="116"/>
      <c r="E280" s="116"/>
      <c r="F280" s="116"/>
      <c r="G280" s="116"/>
      <c r="H280" s="116"/>
      <c r="I280" s="116"/>
      <c r="J280" s="116"/>
      <c r="K280" s="116"/>
      <c r="L280" s="116"/>
      <c r="M280" s="116"/>
    </row>
    <row r="281" customFormat="false" ht="12.75" hidden="false" customHeight="false" outlineLevel="0" collapsed="false">
      <c r="A281" s="116"/>
      <c r="B281" s="116"/>
      <c r="C281" s="116"/>
      <c r="D281" s="116"/>
      <c r="E281" s="116"/>
      <c r="F281" s="116"/>
      <c r="G281" s="116"/>
      <c r="H281" s="116"/>
      <c r="I281" s="116"/>
      <c r="J281" s="116"/>
      <c r="K281" s="116"/>
      <c r="L281" s="116"/>
      <c r="M281" s="116"/>
    </row>
    <row r="282" customFormat="false" ht="12.75" hidden="false" customHeight="false" outlineLevel="0" collapsed="false">
      <c r="A282" s="116"/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</row>
    <row r="283" customFormat="false" ht="12.75" hidden="false" customHeight="false" outlineLevel="0" collapsed="false">
      <c r="A283" s="116"/>
      <c r="B283" s="116"/>
      <c r="C283" s="116"/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</row>
    <row r="284" customFormat="false" ht="12.75" hidden="false" customHeight="false" outlineLevel="0" collapsed="false">
      <c r="A284" s="116"/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</row>
    <row r="285" customFormat="false" ht="12.75" hidden="false" customHeight="false" outlineLevel="0" collapsed="false">
      <c r="A285" s="116"/>
      <c r="B285" s="116"/>
      <c r="C285" s="116"/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</row>
    <row r="286" customFormat="false" ht="12.75" hidden="false" customHeight="false" outlineLevel="0" collapsed="false">
      <c r="A286" s="116"/>
      <c r="B286" s="116"/>
      <c r="C286" s="116"/>
      <c r="D286" s="116"/>
      <c r="E286" s="116"/>
      <c r="F286" s="116"/>
      <c r="G286" s="116"/>
      <c r="H286" s="116"/>
      <c r="I286" s="116"/>
      <c r="J286" s="116"/>
      <c r="K286" s="116"/>
      <c r="L286" s="116"/>
      <c r="M286" s="116"/>
    </row>
    <row r="287" customFormat="false" ht="12.75" hidden="false" customHeight="false" outlineLevel="0" collapsed="false">
      <c r="A287" s="116"/>
      <c r="B287" s="116"/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</row>
    <row r="288" customFormat="false" ht="12.75" hidden="false" customHeight="false" outlineLevel="0" collapsed="false">
      <c r="A288" s="116"/>
      <c r="B288" s="116"/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</row>
    <row r="289" customFormat="false" ht="12.75" hidden="false" customHeight="false" outlineLevel="0" collapsed="false">
      <c r="A289" s="116"/>
      <c r="B289" s="116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</row>
    <row r="290" customFormat="false" ht="12.75" hidden="false" customHeight="false" outlineLevel="0" collapsed="false">
      <c r="A290" s="116"/>
      <c r="B290" s="116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</row>
    <row r="291" customFormat="false" ht="12.75" hidden="false" customHeight="false" outlineLevel="0" collapsed="false">
      <c r="A291" s="116"/>
      <c r="B291" s="116"/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</row>
    <row r="292" customFormat="false" ht="12.75" hidden="false" customHeight="false" outlineLevel="0" collapsed="false">
      <c r="A292" s="116"/>
      <c r="B292" s="116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</row>
    <row r="293" customFormat="false" ht="12.75" hidden="false" customHeight="false" outlineLevel="0" collapsed="false">
      <c r="A293" s="116"/>
      <c r="B293" s="116"/>
      <c r="C293" s="116"/>
      <c r="D293" s="116"/>
      <c r="E293" s="116"/>
      <c r="F293" s="116"/>
      <c r="G293" s="116"/>
      <c r="H293" s="116"/>
      <c r="I293" s="116"/>
      <c r="J293" s="116"/>
      <c r="K293" s="116"/>
      <c r="L293" s="116"/>
      <c r="M293" s="116"/>
    </row>
    <row r="294" customFormat="false" ht="12.75" hidden="false" customHeight="false" outlineLevel="0" collapsed="false">
      <c r="A294" s="116"/>
      <c r="B294" s="116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</row>
    <row r="295" customFormat="false" ht="12.75" hidden="false" customHeight="false" outlineLevel="0" collapsed="false">
      <c r="A295" s="116"/>
      <c r="B295" s="116"/>
      <c r="C295" s="116"/>
      <c r="D295" s="116"/>
      <c r="E295" s="116"/>
      <c r="F295" s="116"/>
      <c r="G295" s="116"/>
      <c r="H295" s="116"/>
      <c r="I295" s="116"/>
      <c r="J295" s="116"/>
      <c r="K295" s="116"/>
      <c r="L295" s="116"/>
      <c r="M295" s="116"/>
    </row>
    <row r="296" customFormat="false" ht="12.75" hidden="false" customHeight="false" outlineLevel="0" collapsed="false">
      <c r="A296" s="116"/>
      <c r="B296" s="116"/>
      <c r="C296" s="116"/>
      <c r="D296" s="116"/>
      <c r="E296" s="116"/>
      <c r="F296" s="116"/>
      <c r="G296" s="116"/>
      <c r="H296" s="116"/>
      <c r="I296" s="116"/>
      <c r="J296" s="116"/>
      <c r="K296" s="116"/>
      <c r="L296" s="116"/>
      <c r="M296" s="116"/>
    </row>
    <row r="297" customFormat="false" ht="12.75" hidden="false" customHeight="false" outlineLevel="0" collapsed="false">
      <c r="A297" s="116"/>
      <c r="B297" s="116"/>
      <c r="C297" s="116"/>
      <c r="D297" s="116"/>
      <c r="E297" s="116"/>
      <c r="F297" s="116"/>
      <c r="G297" s="116"/>
      <c r="H297" s="116"/>
      <c r="I297" s="116"/>
      <c r="J297" s="116"/>
      <c r="K297" s="116"/>
      <c r="L297" s="116"/>
      <c r="M297" s="116"/>
    </row>
    <row r="298" customFormat="false" ht="12.75" hidden="false" customHeight="false" outlineLevel="0" collapsed="false">
      <c r="A298" s="116"/>
      <c r="B298" s="116"/>
      <c r="C298" s="116"/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</row>
    <row r="299" customFormat="false" ht="12.75" hidden="false" customHeight="false" outlineLevel="0" collapsed="false">
      <c r="A299" s="116"/>
      <c r="B299" s="116"/>
      <c r="C299" s="116"/>
      <c r="D299" s="116"/>
      <c r="E299" s="116"/>
      <c r="F299" s="116"/>
      <c r="G299" s="116"/>
      <c r="H299" s="116"/>
      <c r="I299" s="116"/>
      <c r="J299" s="116"/>
      <c r="K299" s="116"/>
      <c r="L299" s="116"/>
      <c r="M299" s="116"/>
    </row>
    <row r="300" customFormat="false" ht="12.75" hidden="false" customHeight="false" outlineLevel="0" collapsed="false">
      <c r="A300" s="116"/>
      <c r="B300" s="116"/>
      <c r="C300" s="116"/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</row>
    <row r="301" customFormat="false" ht="12.75" hidden="false" customHeight="false" outlineLevel="0" collapsed="false">
      <c r="A301" s="116"/>
      <c r="B301" s="116"/>
      <c r="C301" s="116"/>
      <c r="D301" s="116"/>
      <c r="E301" s="116"/>
      <c r="F301" s="116"/>
      <c r="G301" s="116"/>
      <c r="H301" s="116"/>
      <c r="I301" s="116"/>
      <c r="J301" s="116"/>
      <c r="K301" s="116"/>
      <c r="L301" s="116"/>
      <c r="M301" s="116"/>
    </row>
    <row r="302" customFormat="false" ht="12.75" hidden="false" customHeight="false" outlineLevel="0" collapsed="false">
      <c r="A302" s="116"/>
      <c r="B302" s="116"/>
      <c r="C302" s="116"/>
      <c r="D302" s="116"/>
      <c r="E302" s="116"/>
      <c r="F302" s="116"/>
      <c r="G302" s="116"/>
      <c r="H302" s="116"/>
      <c r="I302" s="116"/>
      <c r="J302" s="116"/>
      <c r="K302" s="116"/>
      <c r="L302" s="116"/>
      <c r="M302" s="116"/>
    </row>
    <row r="303" customFormat="false" ht="12.75" hidden="false" customHeight="false" outlineLevel="0" collapsed="false">
      <c r="A303" s="116"/>
      <c r="B303" s="116"/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</row>
    <row r="304" customFormat="false" ht="12.75" hidden="false" customHeight="false" outlineLevel="0" collapsed="false">
      <c r="A304" s="116"/>
      <c r="B304" s="116"/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</row>
    <row r="305" customFormat="false" ht="12.75" hidden="false" customHeight="false" outlineLevel="0" collapsed="false">
      <c r="A305" s="116"/>
      <c r="B305" s="116"/>
      <c r="C305" s="116"/>
      <c r="D305" s="116"/>
      <c r="E305" s="116"/>
      <c r="F305" s="116"/>
      <c r="G305" s="116"/>
      <c r="H305" s="116"/>
      <c r="I305" s="116"/>
      <c r="J305" s="116"/>
      <c r="K305" s="116"/>
      <c r="L305" s="116"/>
      <c r="M305" s="116"/>
    </row>
    <row r="306" customFormat="false" ht="12.75" hidden="false" customHeight="false" outlineLevel="0" collapsed="false">
      <c r="A306" s="116"/>
      <c r="B306" s="116"/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</row>
    <row r="307" customFormat="false" ht="12.75" hidden="false" customHeight="false" outlineLevel="0" collapsed="false">
      <c r="A307" s="116"/>
      <c r="B307" s="116"/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</row>
    <row r="308" customFormat="false" ht="12.75" hidden="false" customHeight="false" outlineLevel="0" collapsed="false">
      <c r="A308" s="116"/>
      <c r="B308" s="116"/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</row>
    <row r="309" customFormat="false" ht="12.75" hidden="false" customHeight="false" outlineLevel="0" collapsed="false">
      <c r="A309" s="116"/>
      <c r="B309" s="116"/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</row>
    <row r="310" customFormat="false" ht="12.75" hidden="false" customHeight="false" outlineLevel="0" collapsed="false">
      <c r="A310" s="116"/>
      <c r="B310" s="116"/>
      <c r="C310" s="116"/>
      <c r="D310" s="116"/>
      <c r="E310" s="116"/>
      <c r="F310" s="116"/>
      <c r="G310" s="116"/>
      <c r="H310" s="116"/>
      <c r="I310" s="116"/>
      <c r="J310" s="116"/>
      <c r="K310" s="116"/>
      <c r="L310" s="116"/>
      <c r="M310" s="116"/>
    </row>
    <row r="311" customFormat="false" ht="12.75" hidden="false" customHeight="false" outlineLevel="0" collapsed="false">
      <c r="A311" s="116"/>
      <c r="B311" s="116"/>
      <c r="C311" s="116"/>
      <c r="D311" s="116"/>
      <c r="E311" s="116"/>
      <c r="F311" s="116"/>
      <c r="G311" s="116"/>
      <c r="H311" s="116"/>
      <c r="I311" s="116"/>
      <c r="J311" s="116"/>
      <c r="K311" s="116"/>
      <c r="L311" s="116"/>
      <c r="M311" s="116"/>
    </row>
    <row r="312" customFormat="false" ht="12.75" hidden="false" customHeight="false" outlineLevel="0" collapsed="false">
      <c r="A312" s="116"/>
      <c r="B312" s="116"/>
      <c r="C312" s="116"/>
      <c r="D312" s="116"/>
      <c r="E312" s="116"/>
      <c r="F312" s="116"/>
      <c r="G312" s="116"/>
      <c r="H312" s="116"/>
      <c r="I312" s="116"/>
      <c r="J312" s="116"/>
      <c r="K312" s="116"/>
      <c r="L312" s="116"/>
      <c r="M312" s="116"/>
    </row>
    <row r="313" customFormat="false" ht="12.75" hidden="false" customHeight="false" outlineLevel="0" collapsed="false">
      <c r="A313" s="116"/>
      <c r="B313" s="116"/>
      <c r="C313" s="116"/>
      <c r="D313" s="116"/>
      <c r="E313" s="116"/>
      <c r="F313" s="116"/>
      <c r="G313" s="116"/>
      <c r="H313" s="116"/>
      <c r="I313" s="116"/>
      <c r="J313" s="116"/>
      <c r="K313" s="116"/>
      <c r="L313" s="116"/>
      <c r="M313" s="116"/>
    </row>
    <row r="314" customFormat="false" ht="12.75" hidden="false" customHeight="false" outlineLevel="0" collapsed="false">
      <c r="A314" s="116"/>
      <c r="B314" s="116"/>
      <c r="C314" s="116"/>
      <c r="D314" s="116"/>
      <c r="E314" s="116"/>
      <c r="F314" s="116"/>
      <c r="G314" s="116"/>
      <c r="H314" s="116"/>
      <c r="I314" s="116"/>
      <c r="J314" s="116"/>
      <c r="K314" s="116"/>
      <c r="L314" s="116"/>
      <c r="M314" s="116"/>
    </row>
    <row r="315" customFormat="false" ht="12.75" hidden="false" customHeight="false" outlineLevel="0" collapsed="false">
      <c r="A315" s="116"/>
      <c r="B315" s="116"/>
      <c r="C315" s="116"/>
      <c r="D315" s="116"/>
      <c r="E315" s="116"/>
      <c r="F315" s="116"/>
      <c r="G315" s="116"/>
      <c r="H315" s="116"/>
      <c r="I315" s="116"/>
      <c r="J315" s="116"/>
      <c r="K315" s="116"/>
      <c r="L315" s="116"/>
      <c r="M315" s="116"/>
    </row>
    <row r="316" customFormat="false" ht="12.75" hidden="false" customHeight="false" outlineLevel="0" collapsed="false">
      <c r="A316" s="116"/>
      <c r="B316" s="116"/>
      <c r="C316" s="116"/>
      <c r="D316" s="116"/>
      <c r="E316" s="116"/>
      <c r="F316" s="116"/>
      <c r="G316" s="116"/>
      <c r="H316" s="116"/>
      <c r="I316" s="116"/>
      <c r="J316" s="116"/>
      <c r="K316" s="116"/>
      <c r="L316" s="116"/>
      <c r="M316" s="116"/>
    </row>
    <row r="317" customFormat="false" ht="12.75" hidden="false" customHeight="false" outlineLevel="0" collapsed="false">
      <c r="A317" s="116"/>
      <c r="B317" s="116"/>
      <c r="C317" s="116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</row>
    <row r="318" customFormat="false" ht="12.75" hidden="false" customHeight="false" outlineLevel="0" collapsed="false">
      <c r="A318" s="116"/>
      <c r="B318" s="116"/>
      <c r="C318" s="116"/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</row>
    <row r="319" customFormat="false" ht="12.75" hidden="false" customHeight="false" outlineLevel="0" collapsed="false">
      <c r="A319" s="116"/>
      <c r="B319" s="116"/>
      <c r="C319" s="116"/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</row>
    <row r="320" customFormat="false" ht="12.75" hidden="false" customHeight="false" outlineLevel="0" collapsed="false">
      <c r="A320" s="116"/>
      <c r="B320" s="116"/>
      <c r="C320" s="116"/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</row>
    <row r="321" customFormat="false" ht="12.75" hidden="false" customHeight="false" outlineLevel="0" collapsed="false">
      <c r="A321" s="116"/>
      <c r="B321" s="116"/>
      <c r="C321" s="116"/>
      <c r="D321" s="116"/>
      <c r="E321" s="116"/>
      <c r="F321" s="116"/>
      <c r="G321" s="116"/>
      <c r="H321" s="116"/>
      <c r="I321" s="116"/>
      <c r="J321" s="116"/>
      <c r="K321" s="116"/>
      <c r="L321" s="116"/>
      <c r="M321" s="116"/>
    </row>
    <row r="322" customFormat="false" ht="12.75" hidden="false" customHeight="false" outlineLevel="0" collapsed="false">
      <c r="A322" s="116"/>
      <c r="B322" s="116"/>
      <c r="C322" s="116"/>
      <c r="D322" s="116"/>
      <c r="E322" s="116"/>
      <c r="F322" s="116"/>
      <c r="G322" s="116"/>
      <c r="H322" s="116"/>
      <c r="I322" s="116"/>
      <c r="J322" s="116"/>
      <c r="K322" s="116"/>
      <c r="L322" s="116"/>
      <c r="M322" s="116"/>
    </row>
    <row r="323" customFormat="false" ht="12.75" hidden="false" customHeight="false" outlineLevel="0" collapsed="false">
      <c r="A323" s="116"/>
      <c r="B323" s="116"/>
      <c r="C323" s="116"/>
      <c r="D323" s="116"/>
      <c r="E323" s="116"/>
      <c r="F323" s="116"/>
      <c r="G323" s="116"/>
      <c r="H323" s="116"/>
      <c r="I323" s="116"/>
      <c r="J323" s="116"/>
      <c r="K323" s="116"/>
      <c r="L323" s="116"/>
      <c r="M323" s="116"/>
    </row>
    <row r="324" customFormat="false" ht="12.75" hidden="false" customHeight="false" outlineLevel="0" collapsed="false">
      <c r="A324" s="116"/>
      <c r="B324" s="116"/>
      <c r="C324" s="116"/>
      <c r="D324" s="116"/>
      <c r="E324" s="116"/>
      <c r="F324" s="116"/>
      <c r="G324" s="116"/>
      <c r="H324" s="116"/>
      <c r="I324" s="116"/>
      <c r="J324" s="116"/>
      <c r="K324" s="116"/>
      <c r="L324" s="116"/>
      <c r="M324" s="116"/>
    </row>
    <row r="325" customFormat="false" ht="12.75" hidden="false" customHeight="false" outlineLevel="0" collapsed="false">
      <c r="A325" s="116"/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</row>
    <row r="326" customFormat="false" ht="12.75" hidden="false" customHeight="false" outlineLevel="0" collapsed="false">
      <c r="A326" s="116"/>
      <c r="B326" s="116"/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</row>
    <row r="327" customFormat="false" ht="12.75" hidden="false" customHeight="false" outlineLevel="0" collapsed="false">
      <c r="A327" s="116"/>
      <c r="B327" s="116"/>
      <c r="C327" s="116"/>
      <c r="D327" s="116"/>
      <c r="E327" s="116"/>
      <c r="F327" s="116"/>
      <c r="G327" s="116"/>
      <c r="H327" s="116"/>
      <c r="I327" s="116"/>
      <c r="J327" s="116"/>
      <c r="K327" s="116"/>
      <c r="L327" s="116"/>
      <c r="M327" s="116"/>
    </row>
    <row r="328" customFormat="false" ht="12.75" hidden="false" customHeight="false" outlineLevel="0" collapsed="false">
      <c r="A328" s="116"/>
      <c r="B328" s="116"/>
      <c r="C328" s="116"/>
      <c r="D328" s="116"/>
      <c r="E328" s="116"/>
      <c r="F328" s="116"/>
      <c r="G328" s="116"/>
      <c r="H328" s="116"/>
      <c r="I328" s="116"/>
      <c r="J328" s="116"/>
      <c r="K328" s="116"/>
      <c r="L328" s="116"/>
      <c r="M328" s="116"/>
    </row>
    <row r="329" customFormat="false" ht="12.75" hidden="false" customHeight="false" outlineLevel="0" collapsed="false">
      <c r="A329" s="116"/>
      <c r="B329" s="116"/>
      <c r="C329" s="116"/>
      <c r="D329" s="116"/>
      <c r="E329" s="116"/>
      <c r="F329" s="116"/>
      <c r="G329" s="116"/>
      <c r="H329" s="116"/>
      <c r="I329" s="116"/>
      <c r="J329" s="116"/>
      <c r="K329" s="116"/>
      <c r="L329" s="116"/>
      <c r="M329" s="116"/>
    </row>
    <row r="330" customFormat="false" ht="12.75" hidden="false" customHeight="false" outlineLevel="0" collapsed="false">
      <c r="A330" s="116"/>
      <c r="B330" s="116"/>
      <c r="C330" s="116"/>
      <c r="D330" s="116"/>
      <c r="E330" s="116"/>
      <c r="F330" s="116"/>
      <c r="G330" s="116"/>
      <c r="H330" s="116"/>
      <c r="I330" s="116"/>
      <c r="J330" s="116"/>
      <c r="K330" s="116"/>
      <c r="L330" s="116"/>
      <c r="M330" s="116"/>
    </row>
    <row r="331" customFormat="false" ht="12.75" hidden="false" customHeight="false" outlineLevel="0" collapsed="false">
      <c r="A331" s="116"/>
      <c r="B331" s="116"/>
      <c r="C331" s="116"/>
      <c r="D331" s="116"/>
      <c r="E331" s="116"/>
      <c r="F331" s="116"/>
      <c r="G331" s="116"/>
      <c r="H331" s="116"/>
      <c r="I331" s="116"/>
      <c r="J331" s="116"/>
      <c r="K331" s="116"/>
      <c r="L331" s="116"/>
      <c r="M331" s="116"/>
    </row>
    <row r="332" customFormat="false" ht="12.75" hidden="false" customHeight="false" outlineLevel="0" collapsed="false">
      <c r="A332" s="116"/>
      <c r="B332" s="116"/>
      <c r="C332" s="116"/>
      <c r="D332" s="116"/>
      <c r="E332" s="116"/>
      <c r="F332" s="116"/>
      <c r="G332" s="116"/>
      <c r="H332" s="116"/>
      <c r="I332" s="116"/>
      <c r="J332" s="116"/>
      <c r="K332" s="116"/>
      <c r="L332" s="116"/>
      <c r="M332" s="116"/>
    </row>
    <row r="333" customFormat="false" ht="12.75" hidden="false" customHeight="false" outlineLevel="0" collapsed="false">
      <c r="A333" s="116"/>
      <c r="B333" s="116"/>
      <c r="C333" s="11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</row>
    <row r="334" customFormat="false" ht="12.75" hidden="false" customHeight="false" outlineLevel="0" collapsed="false">
      <c r="A334" s="116"/>
      <c r="B334" s="116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</row>
    <row r="335" customFormat="false" ht="12.75" hidden="false" customHeight="false" outlineLevel="0" collapsed="false">
      <c r="A335" s="116"/>
      <c r="B335" s="116"/>
      <c r="C335" s="116"/>
      <c r="D335" s="116"/>
      <c r="E335" s="116"/>
      <c r="F335" s="116"/>
      <c r="G335" s="116"/>
      <c r="H335" s="116"/>
      <c r="I335" s="116"/>
      <c r="J335" s="116"/>
      <c r="K335" s="116"/>
      <c r="L335" s="116"/>
      <c r="M335" s="116"/>
    </row>
    <row r="336" customFormat="false" ht="12.75" hidden="false" customHeight="false" outlineLevel="0" collapsed="false">
      <c r="A336" s="116"/>
      <c r="B336" s="116"/>
      <c r="C336" s="116"/>
      <c r="D336" s="116"/>
      <c r="E336" s="116"/>
      <c r="F336" s="116"/>
      <c r="G336" s="116"/>
      <c r="H336" s="116"/>
      <c r="I336" s="116"/>
      <c r="J336" s="116"/>
      <c r="K336" s="116"/>
      <c r="L336" s="116"/>
      <c r="M336" s="116"/>
    </row>
    <row r="337" customFormat="false" ht="12.75" hidden="false" customHeight="false" outlineLevel="0" collapsed="false">
      <c r="A337" s="116"/>
      <c r="B337" s="116"/>
      <c r="C337" s="116"/>
      <c r="D337" s="116"/>
      <c r="E337" s="116"/>
      <c r="F337" s="116"/>
      <c r="G337" s="116"/>
      <c r="H337" s="116"/>
      <c r="I337" s="116"/>
      <c r="J337" s="116"/>
      <c r="K337" s="116"/>
      <c r="L337" s="116"/>
      <c r="M337" s="116"/>
    </row>
    <row r="338" customFormat="false" ht="12.75" hidden="false" customHeight="false" outlineLevel="0" collapsed="false">
      <c r="A338" s="116"/>
      <c r="B338" s="116"/>
      <c r="C338" s="116"/>
      <c r="D338" s="116"/>
      <c r="E338" s="116"/>
      <c r="F338" s="116"/>
      <c r="G338" s="116"/>
      <c r="H338" s="116"/>
      <c r="I338" s="116"/>
      <c r="J338" s="116"/>
      <c r="K338" s="116"/>
      <c r="L338" s="116"/>
      <c r="M338" s="116"/>
    </row>
    <row r="339" customFormat="false" ht="12.75" hidden="false" customHeight="false" outlineLevel="0" collapsed="false">
      <c r="A339" s="116"/>
      <c r="B339" s="116"/>
      <c r="C339" s="116"/>
      <c r="D339" s="116"/>
      <c r="E339" s="116"/>
      <c r="F339" s="116"/>
      <c r="G339" s="116"/>
      <c r="H339" s="116"/>
      <c r="I339" s="116"/>
      <c r="J339" s="116"/>
      <c r="K339" s="116"/>
      <c r="L339" s="116"/>
      <c r="M339" s="116"/>
    </row>
    <row r="340" customFormat="false" ht="12.75" hidden="false" customHeight="false" outlineLevel="0" collapsed="false">
      <c r="A340" s="116"/>
      <c r="B340" s="116"/>
      <c r="C340" s="116"/>
      <c r="D340" s="116"/>
      <c r="E340" s="116"/>
      <c r="F340" s="116"/>
      <c r="G340" s="116"/>
      <c r="H340" s="116"/>
      <c r="I340" s="116"/>
      <c r="J340" s="116"/>
      <c r="K340" s="116"/>
      <c r="L340" s="116"/>
      <c r="M340" s="116"/>
    </row>
    <row r="341" customFormat="false" ht="12.75" hidden="false" customHeight="false" outlineLevel="0" collapsed="false">
      <c r="A341" s="116"/>
      <c r="B341" s="116"/>
      <c r="C341" s="116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</row>
    <row r="342" customFormat="false" ht="12.75" hidden="false" customHeight="false" outlineLevel="0" collapsed="false">
      <c r="A342" s="116"/>
      <c r="B342" s="116"/>
      <c r="C342" s="116"/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</row>
    <row r="343" customFormat="false" ht="12.75" hidden="false" customHeight="false" outlineLevel="0" collapsed="false">
      <c r="A343" s="116"/>
      <c r="B343" s="116"/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</row>
    <row r="344" customFormat="false" ht="12.75" hidden="false" customHeight="false" outlineLevel="0" collapsed="false">
      <c r="A344" s="116"/>
      <c r="B344" s="116"/>
      <c r="C344" s="116"/>
      <c r="D344" s="116"/>
      <c r="E344" s="116"/>
      <c r="F344" s="116"/>
      <c r="G344" s="116"/>
      <c r="H344" s="116"/>
      <c r="I344" s="116"/>
      <c r="J344" s="116"/>
      <c r="K344" s="116"/>
      <c r="L344" s="116"/>
      <c r="M344" s="116"/>
    </row>
    <row r="345" customFormat="false" ht="12.75" hidden="false" customHeight="false" outlineLevel="0" collapsed="false">
      <c r="A345" s="116"/>
      <c r="B345" s="116"/>
      <c r="C345" s="116"/>
      <c r="D345" s="116"/>
      <c r="E345" s="116"/>
      <c r="F345" s="116"/>
      <c r="G345" s="116"/>
      <c r="H345" s="116"/>
      <c r="I345" s="116"/>
      <c r="J345" s="116"/>
      <c r="K345" s="116"/>
      <c r="L345" s="116"/>
      <c r="M345" s="116"/>
    </row>
    <row r="346" customFormat="false" ht="12.75" hidden="false" customHeight="false" outlineLevel="0" collapsed="false">
      <c r="A346" s="116"/>
      <c r="B346" s="116"/>
      <c r="C346" s="116"/>
      <c r="D346" s="116"/>
      <c r="E346" s="116"/>
      <c r="F346" s="116"/>
      <c r="G346" s="116"/>
      <c r="H346" s="116"/>
      <c r="I346" s="116"/>
      <c r="J346" s="116"/>
      <c r="K346" s="116"/>
      <c r="L346" s="116"/>
      <c r="M346" s="116"/>
    </row>
    <row r="347" customFormat="false" ht="12.75" hidden="false" customHeight="false" outlineLevel="0" collapsed="false">
      <c r="A347" s="116"/>
      <c r="B347" s="116"/>
      <c r="C347" s="116"/>
      <c r="D347" s="116"/>
      <c r="E347" s="116"/>
      <c r="F347" s="116"/>
      <c r="G347" s="116"/>
      <c r="H347" s="116"/>
      <c r="I347" s="116"/>
      <c r="J347" s="116"/>
      <c r="K347" s="116"/>
      <c r="L347" s="116"/>
      <c r="M347" s="116"/>
    </row>
    <row r="348" customFormat="false" ht="12.75" hidden="false" customHeight="false" outlineLevel="0" collapsed="false">
      <c r="A348" s="116"/>
      <c r="B348" s="116"/>
      <c r="C348" s="116"/>
      <c r="D348" s="116"/>
      <c r="E348" s="116"/>
      <c r="F348" s="116"/>
      <c r="G348" s="116"/>
      <c r="H348" s="116"/>
      <c r="I348" s="116"/>
      <c r="J348" s="116"/>
      <c r="K348" s="116"/>
      <c r="L348" s="116"/>
      <c r="M348" s="116"/>
    </row>
    <row r="349" customFormat="false" ht="12.75" hidden="false" customHeight="false" outlineLevel="0" collapsed="false">
      <c r="A349" s="116"/>
      <c r="B349" s="116"/>
      <c r="C349" s="116"/>
      <c r="D349" s="116"/>
      <c r="E349" s="116"/>
      <c r="F349" s="116"/>
      <c r="G349" s="116"/>
      <c r="H349" s="116"/>
      <c r="I349" s="116"/>
      <c r="J349" s="116"/>
      <c r="K349" s="116"/>
      <c r="L349" s="116"/>
      <c r="M349" s="116"/>
    </row>
    <row r="350" customFormat="false" ht="12.75" hidden="false" customHeight="false" outlineLevel="0" collapsed="false">
      <c r="A350" s="116"/>
      <c r="B350" s="116"/>
      <c r="C350" s="116"/>
      <c r="D350" s="116"/>
      <c r="E350" s="116"/>
      <c r="F350" s="116"/>
      <c r="G350" s="116"/>
      <c r="H350" s="116"/>
      <c r="I350" s="116"/>
      <c r="J350" s="116"/>
      <c r="K350" s="116"/>
      <c r="L350" s="116"/>
      <c r="M350" s="116"/>
    </row>
    <row r="351" customFormat="false" ht="12.75" hidden="false" customHeight="false" outlineLevel="0" collapsed="false">
      <c r="A351" s="116"/>
      <c r="B351" s="116"/>
      <c r="C351" s="116"/>
      <c r="D351" s="116"/>
      <c r="E351" s="116"/>
      <c r="F351" s="116"/>
      <c r="G351" s="116"/>
      <c r="H351" s="116"/>
      <c r="I351" s="116"/>
      <c r="J351" s="116"/>
      <c r="K351" s="116"/>
      <c r="L351" s="116"/>
      <c r="M351" s="116"/>
    </row>
    <row r="352" customFormat="false" ht="12.75" hidden="false" customHeight="false" outlineLevel="0" collapsed="false">
      <c r="A352" s="116"/>
      <c r="B352" s="116"/>
      <c r="C352" s="116"/>
      <c r="D352" s="116"/>
      <c r="E352" s="116"/>
      <c r="F352" s="116"/>
      <c r="G352" s="116"/>
      <c r="H352" s="116"/>
      <c r="I352" s="116"/>
      <c r="J352" s="116"/>
      <c r="K352" s="116"/>
      <c r="L352" s="116"/>
      <c r="M352" s="116"/>
    </row>
    <row r="353" customFormat="false" ht="12.75" hidden="false" customHeight="false" outlineLevel="0" collapsed="false">
      <c r="A353" s="116"/>
      <c r="B353" s="116"/>
      <c r="C353" s="116"/>
      <c r="D353" s="116"/>
      <c r="E353" s="116"/>
      <c r="F353" s="116"/>
      <c r="G353" s="116"/>
      <c r="H353" s="116"/>
      <c r="I353" s="116"/>
      <c r="J353" s="116"/>
      <c r="K353" s="116"/>
      <c r="L353" s="116"/>
      <c r="M353" s="116"/>
    </row>
    <row r="354" customFormat="false" ht="12.75" hidden="false" customHeight="false" outlineLevel="0" collapsed="false">
      <c r="A354" s="116"/>
      <c r="B354" s="116"/>
      <c r="C354" s="116"/>
      <c r="D354" s="116"/>
      <c r="E354" s="116"/>
      <c r="F354" s="116"/>
      <c r="G354" s="116"/>
      <c r="H354" s="116"/>
      <c r="I354" s="116"/>
      <c r="J354" s="116"/>
      <c r="K354" s="116"/>
      <c r="L354" s="116"/>
      <c r="M354" s="116"/>
    </row>
    <row r="355" customFormat="false" ht="12.75" hidden="false" customHeight="false" outlineLevel="0" collapsed="false">
      <c r="A355" s="116"/>
      <c r="B355" s="116"/>
      <c r="C355" s="116"/>
      <c r="D355" s="116"/>
      <c r="E355" s="116"/>
      <c r="F355" s="116"/>
      <c r="G355" s="116"/>
      <c r="H355" s="116"/>
      <c r="I355" s="116"/>
      <c r="J355" s="116"/>
      <c r="K355" s="116"/>
      <c r="L355" s="116"/>
      <c r="M355" s="116"/>
    </row>
    <row r="356" customFormat="false" ht="12.75" hidden="false" customHeight="false" outlineLevel="0" collapsed="false">
      <c r="A356" s="116"/>
      <c r="B356" s="116"/>
      <c r="C356" s="116"/>
      <c r="D356" s="116"/>
      <c r="E356" s="116"/>
      <c r="F356" s="116"/>
      <c r="G356" s="116"/>
      <c r="H356" s="116"/>
      <c r="I356" s="116"/>
      <c r="J356" s="116"/>
      <c r="K356" s="116"/>
      <c r="L356" s="116"/>
      <c r="M356" s="116"/>
    </row>
    <row r="357" customFormat="false" ht="12.75" hidden="false" customHeight="false" outlineLevel="0" collapsed="false">
      <c r="A357" s="116"/>
      <c r="B357" s="116"/>
      <c r="C357" s="116"/>
      <c r="D357" s="116"/>
      <c r="E357" s="116"/>
      <c r="F357" s="116"/>
      <c r="G357" s="116"/>
      <c r="H357" s="116"/>
      <c r="I357" s="116"/>
      <c r="J357" s="116"/>
      <c r="K357" s="116"/>
      <c r="L357" s="116"/>
      <c r="M357" s="116"/>
    </row>
    <row r="358" customFormat="false" ht="12.75" hidden="false" customHeight="false" outlineLevel="0" collapsed="false">
      <c r="A358" s="116"/>
      <c r="B358" s="116"/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</row>
    <row r="359" customFormat="false" ht="12.75" hidden="false" customHeight="false" outlineLevel="0" collapsed="false">
      <c r="A359" s="116"/>
      <c r="B359" s="116"/>
      <c r="C359" s="116"/>
      <c r="D359" s="116"/>
      <c r="E359" s="116"/>
      <c r="F359" s="116"/>
      <c r="G359" s="116"/>
      <c r="H359" s="116"/>
      <c r="I359" s="116"/>
      <c r="J359" s="116"/>
      <c r="K359" s="116"/>
      <c r="L359" s="116"/>
      <c r="M359" s="116"/>
    </row>
    <row r="360" customFormat="false" ht="12.75" hidden="false" customHeight="false" outlineLevel="0" collapsed="false">
      <c r="A360" s="116"/>
      <c r="B360" s="116"/>
      <c r="C360" s="116"/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</row>
    <row r="361" customFormat="false" ht="12.75" hidden="false" customHeight="false" outlineLevel="0" collapsed="false">
      <c r="A361" s="116"/>
      <c r="B361" s="116"/>
      <c r="C361" s="116"/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</row>
    <row r="362" customFormat="false" ht="12.75" hidden="false" customHeight="false" outlineLevel="0" collapsed="false">
      <c r="A362" s="116"/>
      <c r="B362" s="116"/>
      <c r="C362" s="116"/>
      <c r="D362" s="116"/>
      <c r="E362" s="116"/>
      <c r="F362" s="116"/>
      <c r="G362" s="116"/>
      <c r="H362" s="116"/>
      <c r="I362" s="116"/>
      <c r="J362" s="116"/>
      <c r="K362" s="116"/>
      <c r="L362" s="116"/>
      <c r="M362" s="116"/>
    </row>
    <row r="363" customFormat="false" ht="12.75" hidden="false" customHeight="false" outlineLevel="0" collapsed="false">
      <c r="A363" s="116"/>
      <c r="B363" s="116"/>
      <c r="C363" s="116"/>
      <c r="D363" s="116"/>
      <c r="E363" s="116"/>
      <c r="F363" s="116"/>
      <c r="G363" s="116"/>
      <c r="H363" s="116"/>
      <c r="I363" s="116"/>
      <c r="J363" s="116"/>
      <c r="K363" s="116"/>
      <c r="L363" s="116"/>
      <c r="M363" s="116"/>
    </row>
    <row r="364" customFormat="false" ht="12.75" hidden="false" customHeight="false" outlineLevel="0" collapsed="false">
      <c r="A364" s="116"/>
      <c r="B364" s="116"/>
      <c r="C364" s="116"/>
      <c r="D364" s="116"/>
      <c r="E364" s="116"/>
      <c r="F364" s="116"/>
      <c r="G364" s="116"/>
      <c r="H364" s="116"/>
      <c r="I364" s="116"/>
      <c r="J364" s="116"/>
      <c r="K364" s="116"/>
      <c r="L364" s="116"/>
      <c r="M364" s="116"/>
    </row>
    <row r="365" customFormat="false" ht="12.75" hidden="false" customHeight="false" outlineLevel="0" collapsed="false">
      <c r="A365" s="116"/>
      <c r="B365" s="116"/>
      <c r="C365" s="116"/>
      <c r="D365" s="116"/>
      <c r="E365" s="116"/>
      <c r="F365" s="116"/>
      <c r="G365" s="116"/>
      <c r="H365" s="116"/>
      <c r="I365" s="116"/>
      <c r="J365" s="116"/>
      <c r="K365" s="116"/>
      <c r="L365" s="116"/>
      <c r="M365" s="116"/>
    </row>
    <row r="366" customFormat="false" ht="12.75" hidden="false" customHeight="false" outlineLevel="0" collapsed="false">
      <c r="A366" s="116"/>
      <c r="B366" s="116"/>
      <c r="C366" s="116"/>
      <c r="D366" s="116"/>
      <c r="E366" s="116"/>
      <c r="F366" s="116"/>
      <c r="G366" s="116"/>
      <c r="H366" s="116"/>
      <c r="I366" s="116"/>
      <c r="J366" s="116"/>
      <c r="K366" s="116"/>
      <c r="L366" s="116"/>
      <c r="M366" s="116"/>
    </row>
    <row r="367" customFormat="false" ht="12.75" hidden="false" customHeight="false" outlineLevel="0" collapsed="false">
      <c r="A367" s="116"/>
      <c r="B367" s="116"/>
      <c r="C367" s="116"/>
      <c r="D367" s="116"/>
      <c r="E367" s="116"/>
      <c r="F367" s="116"/>
      <c r="G367" s="116"/>
      <c r="H367" s="116"/>
      <c r="I367" s="116"/>
      <c r="J367" s="116"/>
      <c r="K367" s="116"/>
      <c r="L367" s="116"/>
      <c r="M367" s="116"/>
    </row>
    <row r="368" customFormat="false" ht="12.75" hidden="false" customHeight="false" outlineLevel="0" collapsed="false">
      <c r="A368" s="116"/>
      <c r="B368" s="116"/>
      <c r="C368" s="116"/>
      <c r="D368" s="116"/>
      <c r="E368" s="116"/>
      <c r="F368" s="116"/>
      <c r="G368" s="116"/>
      <c r="H368" s="116"/>
      <c r="I368" s="116"/>
      <c r="J368" s="116"/>
      <c r="K368" s="116"/>
      <c r="L368" s="116"/>
      <c r="M368" s="116"/>
    </row>
    <row r="369" customFormat="false" ht="12.75" hidden="false" customHeight="false" outlineLevel="0" collapsed="false">
      <c r="A369" s="116"/>
      <c r="B369" s="116"/>
      <c r="C369" s="116"/>
      <c r="D369" s="116"/>
      <c r="E369" s="116"/>
      <c r="F369" s="116"/>
      <c r="G369" s="116"/>
      <c r="H369" s="116"/>
      <c r="I369" s="116"/>
      <c r="J369" s="116"/>
      <c r="K369" s="116"/>
      <c r="L369" s="116"/>
      <c r="M369" s="116"/>
    </row>
    <row r="370" customFormat="false" ht="12.75" hidden="false" customHeight="false" outlineLevel="0" collapsed="false">
      <c r="A370" s="116"/>
      <c r="B370" s="116"/>
      <c r="C370" s="116"/>
      <c r="D370" s="116"/>
      <c r="E370" s="116"/>
      <c r="F370" s="116"/>
      <c r="G370" s="116"/>
      <c r="H370" s="116"/>
      <c r="I370" s="116"/>
      <c r="J370" s="116"/>
      <c r="K370" s="116"/>
      <c r="L370" s="116"/>
      <c r="M370" s="116"/>
    </row>
    <row r="371" customFormat="false" ht="12.75" hidden="false" customHeight="false" outlineLevel="0" collapsed="false">
      <c r="A371" s="116"/>
      <c r="B371" s="116"/>
      <c r="C371" s="116"/>
      <c r="D371" s="116"/>
      <c r="E371" s="116"/>
      <c r="F371" s="116"/>
      <c r="G371" s="116"/>
      <c r="H371" s="116"/>
      <c r="I371" s="116"/>
      <c r="J371" s="116"/>
      <c r="K371" s="116"/>
      <c r="L371" s="116"/>
      <c r="M371" s="1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&amp;L&amp;"Times New Roman,Regular"&amp;12Enron Americas Headcount 2001
East Power Team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A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68" activeCellId="0" sqref="R6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99"/>
    <col collapsed="false" customWidth="true" hidden="false" outlineLevel="0" max="2" min="2" style="45" width="11.7"/>
    <col collapsed="false" customWidth="true" hidden="false" outlineLevel="0" max="3" min="3" style="45" width="11.42"/>
    <col collapsed="false" customWidth="true" hidden="false" outlineLevel="0" max="4" min="4" style="45" width="8.14"/>
    <col collapsed="false" customWidth="true" hidden="false" outlineLevel="0" max="5" min="5" style="45" width="8.99"/>
    <col collapsed="false" customWidth="true" hidden="false" outlineLevel="0" max="6" min="6" style="45" width="12.7"/>
    <col collapsed="false" customWidth="true" hidden="false" outlineLevel="0" max="7" min="7" style="45" width="13.28"/>
    <col collapsed="false" customWidth="true" hidden="false" outlineLevel="0" max="8" min="8" style="45" width="11.56"/>
    <col collapsed="false" customWidth="true" hidden="false" outlineLevel="0" max="9" min="9" style="45" width="12.99"/>
    <col collapsed="false" customWidth="true" hidden="false" outlineLevel="0" max="10" min="10" style="45" width="14.28"/>
    <col collapsed="false" customWidth="true" hidden="false" outlineLevel="0" max="11" min="11" style="45" width="11.13"/>
    <col collapsed="false" customWidth="true" hidden="false" outlineLevel="0" max="12" min="12" style="0" width="12.28"/>
    <col collapsed="false" customWidth="true" hidden="false" outlineLevel="0" max="13" min="13" style="0" width="11.42"/>
    <col collapsed="false" customWidth="true" hidden="false" outlineLevel="0" max="14" min="14" style="0" width="10.85"/>
    <col collapsed="false" customWidth="true" hidden="false" outlineLevel="0" max="16" min="15" style="0" width="12.42"/>
    <col collapsed="false" customWidth="true" hidden="false" outlineLevel="0" max="17" min="17" style="0" width="14.41"/>
    <col collapsed="false" customWidth="true" hidden="false" outlineLevel="0" max="18" min="18" style="0" width="19.85"/>
    <col collapsed="false" customWidth="true" hidden="false" outlineLevel="0" max="19" min="19" style="0" width="12.99"/>
    <col collapsed="false" customWidth="true" hidden="false" outlineLevel="0" max="20" min="20" style="0" width="12.28"/>
    <col collapsed="false" customWidth="true" hidden="false" outlineLevel="0" max="21" min="21" style="0" width="8.7"/>
    <col collapsed="false" customWidth="true" hidden="false" outlineLevel="0" max="22" min="22" style="0" width="11.99"/>
    <col collapsed="false" customWidth="true" hidden="false" outlineLevel="0" max="24" min="23" style="0" width="12.14"/>
    <col collapsed="false" customWidth="true" hidden="false" outlineLevel="0" max="26" min="26" style="0" width="11.28"/>
    <col collapsed="false" customWidth="true" hidden="false" outlineLevel="0" max="27" min="27" style="0" width="1.28"/>
    <col collapsed="false" customWidth="true" hidden="false" outlineLevel="0" max="28" min="28" style="0" width="10.85"/>
    <col collapsed="false" customWidth="true" hidden="false" outlineLevel="0" max="30" min="30" style="0" width="12.56"/>
    <col collapsed="false" customWidth="true" hidden="false" outlineLevel="0" max="31" min="31" style="0" width="12.7"/>
    <col collapsed="false" customWidth="true" hidden="false" outlineLevel="0" max="35" min="35" style="0" width="4.56"/>
    <col collapsed="false" customWidth="true" hidden="false" outlineLevel="0" max="36" min="36" style="0" width="8.99"/>
    <col collapsed="false" customWidth="true" hidden="false" outlineLevel="0" max="37" min="37" style="0" width="11.85"/>
    <col collapsed="false" customWidth="true" hidden="false" outlineLevel="0" max="38" min="38" style="0" width="7.85"/>
    <col collapsed="false" customWidth="true" hidden="false" outlineLevel="0" max="39" min="39" style="0" width="7.42"/>
    <col collapsed="false" customWidth="true" hidden="false" outlineLevel="0" max="40" min="40" style="0" width="11.85"/>
    <col collapsed="false" customWidth="true" hidden="false" outlineLevel="0" max="41" min="41" style="0" width="8.7"/>
    <col collapsed="false" customWidth="true" hidden="false" outlineLevel="0" max="43" min="43" style="0" width="6.13"/>
    <col collapsed="false" customWidth="true" hidden="false" outlineLevel="0" max="44" min="44" style="0" width="12.7"/>
    <col collapsed="false" customWidth="true" hidden="false" outlineLevel="0" max="45" min="45" style="0" width="6.99"/>
    <col collapsed="false" customWidth="true" hidden="false" outlineLevel="0" max="46" min="46" style="0" width="10.85"/>
    <col collapsed="false" customWidth="true" hidden="false" outlineLevel="0" max="47" min="47" style="0" width="8.14"/>
    <col collapsed="false" customWidth="true" hidden="false" outlineLevel="0" max="48" min="48" style="0" width="10.71"/>
    <col collapsed="false" customWidth="true" hidden="false" outlineLevel="0" max="49" min="49" style="0" width="11.99"/>
    <col collapsed="false" customWidth="true" hidden="false" outlineLevel="0" max="50" min="50" style="0" width="11.56"/>
    <col collapsed="false" customWidth="true" hidden="false" outlineLevel="0" max="51" min="51" style="0" width="10.99"/>
    <col collapsed="false" customWidth="true" hidden="false" outlineLevel="0" max="53" min="53" style="0" width="3.85"/>
  </cols>
  <sheetData>
    <row r="1" customFormat="false" ht="12.75" hidden="false" customHeight="true" outlineLevel="0" collapsed="false">
      <c r="A1" s="46" t="s">
        <v>26</v>
      </c>
      <c r="B1" s="47" t="s">
        <v>27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8" t="s">
        <v>28</v>
      </c>
      <c r="N1" s="49" t="s">
        <v>29</v>
      </c>
      <c r="O1" s="50"/>
      <c r="P1" s="9"/>
      <c r="Q1" s="9"/>
      <c r="R1" s="9"/>
      <c r="S1" s="9"/>
      <c r="T1" s="9"/>
      <c r="U1" s="9"/>
      <c r="V1" s="51"/>
      <c r="W1" s="9"/>
      <c r="X1" s="9"/>
      <c r="Y1" s="9"/>
      <c r="Z1" s="9"/>
      <c r="AA1" s="9"/>
      <c r="AB1" s="9"/>
      <c r="AC1" s="51"/>
      <c r="AD1" s="9"/>
      <c r="AE1" s="9"/>
      <c r="AF1" s="9"/>
      <c r="AG1" s="9"/>
      <c r="AH1" s="9"/>
      <c r="AI1" s="9"/>
      <c r="AJ1" s="9"/>
      <c r="AK1" s="51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customFormat="false" ht="14.25" hidden="false" customHeight="false" outlineLevel="0" collapsed="false">
      <c r="A2" s="46"/>
      <c r="B2" s="52" t="s">
        <v>30</v>
      </c>
      <c r="C2" s="53" t="s">
        <v>31</v>
      </c>
      <c r="D2" s="53" t="s">
        <v>32</v>
      </c>
      <c r="E2" s="53" t="s">
        <v>33</v>
      </c>
      <c r="F2" s="53" t="s">
        <v>34</v>
      </c>
      <c r="G2" s="53" t="s">
        <v>35</v>
      </c>
      <c r="H2" s="53" t="s">
        <v>36</v>
      </c>
      <c r="I2" s="53" t="s">
        <v>37</v>
      </c>
      <c r="J2" s="53" t="s">
        <v>1104</v>
      </c>
      <c r="K2" s="53" t="s">
        <v>39</v>
      </c>
      <c r="L2" s="53" t="s">
        <v>40</v>
      </c>
      <c r="M2" s="48"/>
      <c r="N2" s="49"/>
      <c r="O2" s="54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51"/>
      <c r="AE2" s="9"/>
      <c r="AF2" s="9"/>
      <c r="AG2" s="9"/>
      <c r="AH2" s="9"/>
      <c r="AI2" s="9"/>
      <c r="AJ2" s="9"/>
      <c r="AK2" s="9"/>
      <c r="AL2" s="51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customFormat="false" ht="12.75" hidden="false" customHeight="true" outlineLevel="0" collapsed="false">
      <c r="A3" s="55" t="s">
        <v>41</v>
      </c>
      <c r="B3" s="56"/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  <c r="N3" s="59" t="n">
        <f aca="false">SUM(B3:M3)</f>
        <v>0</v>
      </c>
      <c r="O3" s="60"/>
    </row>
    <row r="4" customFormat="false" ht="12.75" hidden="false" customHeight="true" outlineLevel="0" collapsed="false">
      <c r="A4" s="55" t="s">
        <v>13</v>
      </c>
      <c r="B4" s="56"/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  <c r="N4" s="59" t="n">
        <f aca="false">SUM(B4:M4)</f>
        <v>0</v>
      </c>
      <c r="O4" s="60"/>
    </row>
    <row r="5" customFormat="false" ht="12.75" hidden="false" customHeight="true" outlineLevel="0" collapsed="false">
      <c r="A5" s="55" t="s">
        <v>14</v>
      </c>
      <c r="B5" s="57" t="n">
        <v>1</v>
      </c>
      <c r="C5" s="57" t="n">
        <v>1</v>
      </c>
      <c r="D5" s="57" t="n">
        <v>2</v>
      </c>
      <c r="E5" s="57" t="n">
        <v>1</v>
      </c>
      <c r="F5" s="57" t="n">
        <v>1</v>
      </c>
      <c r="G5" s="57"/>
      <c r="H5" s="57"/>
      <c r="I5" s="57"/>
      <c r="J5" s="57" t="n">
        <v>1</v>
      </c>
      <c r="K5" s="57"/>
      <c r="L5" s="57"/>
      <c r="M5" s="58"/>
      <c r="N5" s="59" t="n">
        <f aca="false">SUM(B5:M5)</f>
        <v>7</v>
      </c>
      <c r="O5" s="60"/>
    </row>
    <row r="6" customFormat="false" ht="12.75" hidden="false" customHeight="true" outlineLevel="0" collapsed="false">
      <c r="A6" s="55" t="s">
        <v>42</v>
      </c>
      <c r="B6" s="57" t="n">
        <v>4</v>
      </c>
      <c r="C6" s="57" t="n">
        <v>2</v>
      </c>
      <c r="D6" s="57" t="n">
        <v>2</v>
      </c>
      <c r="E6" s="57" t="n">
        <v>5</v>
      </c>
      <c r="F6" s="57"/>
      <c r="G6" s="57"/>
      <c r="H6" s="57" t="n">
        <v>8</v>
      </c>
      <c r="I6" s="57"/>
      <c r="J6" s="57"/>
      <c r="K6" s="57" t="n">
        <v>1</v>
      </c>
      <c r="L6" s="57" t="n">
        <v>1</v>
      </c>
      <c r="M6" s="58" t="n">
        <v>1</v>
      </c>
      <c r="N6" s="59" t="n">
        <f aca="false">SUM(B6:M6)</f>
        <v>24</v>
      </c>
      <c r="O6" s="60"/>
    </row>
    <row r="7" customFormat="false" ht="12.75" hidden="false" customHeight="true" outlineLevel="0" collapsed="false">
      <c r="A7" s="55" t="s">
        <v>43</v>
      </c>
      <c r="B7" s="56" t="n">
        <v>2</v>
      </c>
      <c r="C7" s="57" t="n">
        <v>2</v>
      </c>
      <c r="D7" s="57" t="n">
        <v>5</v>
      </c>
      <c r="E7" s="57" t="n">
        <v>5</v>
      </c>
      <c r="F7" s="57" t="n">
        <v>1</v>
      </c>
      <c r="G7" s="57" t="n">
        <v>1</v>
      </c>
      <c r="H7" s="57" t="n">
        <v>5</v>
      </c>
      <c r="I7" s="57" t="n">
        <v>2</v>
      </c>
      <c r="J7" s="57" t="n">
        <v>2</v>
      </c>
      <c r="K7" s="57" t="n">
        <v>4</v>
      </c>
      <c r="L7" s="57" t="n">
        <v>2</v>
      </c>
      <c r="M7" s="58" t="n">
        <v>5</v>
      </c>
      <c r="N7" s="59" t="n">
        <f aca="false">SUM(B7:M7)</f>
        <v>36</v>
      </c>
      <c r="O7" s="61"/>
    </row>
    <row r="8" customFormat="false" ht="12.75" hidden="false" customHeight="true" outlineLevel="0" collapsed="false">
      <c r="A8" s="55" t="s">
        <v>17</v>
      </c>
      <c r="B8" s="56" t="n">
        <v>1</v>
      </c>
      <c r="C8" s="57" t="n">
        <v>4</v>
      </c>
      <c r="D8" s="57" t="n">
        <v>2</v>
      </c>
      <c r="E8" s="57" t="n">
        <v>2</v>
      </c>
      <c r="F8" s="57"/>
      <c r="G8" s="57"/>
      <c r="H8" s="57"/>
      <c r="I8" s="57"/>
      <c r="J8" s="57" t="n">
        <v>1</v>
      </c>
      <c r="K8" s="57" t="n">
        <v>3</v>
      </c>
      <c r="L8" s="57"/>
      <c r="M8" s="58"/>
      <c r="N8" s="59" t="n">
        <f aca="false">SUM(B8:M8)</f>
        <v>13</v>
      </c>
      <c r="O8" s="60"/>
    </row>
    <row r="9" customFormat="false" ht="12.75" hidden="false" customHeight="true" outlineLevel="0" collapsed="false">
      <c r="A9" s="55" t="s">
        <v>18</v>
      </c>
      <c r="B9" s="56"/>
      <c r="C9" s="57" t="n">
        <v>2</v>
      </c>
      <c r="D9" s="57" t="n">
        <v>3</v>
      </c>
      <c r="E9" s="57" t="n">
        <v>1</v>
      </c>
      <c r="F9" s="57"/>
      <c r="G9" s="57"/>
      <c r="H9" s="57" t="n">
        <v>2</v>
      </c>
      <c r="I9" s="57"/>
      <c r="J9" s="57"/>
      <c r="K9" s="57" t="n">
        <v>4</v>
      </c>
      <c r="L9" s="57" t="n">
        <v>3</v>
      </c>
      <c r="M9" s="58"/>
      <c r="N9" s="59" t="n">
        <f aca="false">SUM(B9:M9)</f>
        <v>15</v>
      </c>
      <c r="O9" s="60"/>
    </row>
    <row r="10" customFormat="false" ht="12.75" hidden="false" customHeight="true" outlineLevel="0" collapsed="false">
      <c r="A10" s="55" t="s">
        <v>19</v>
      </c>
      <c r="B10" s="56" t="n">
        <v>3</v>
      </c>
      <c r="C10" s="57" t="n">
        <v>2</v>
      </c>
      <c r="D10" s="57" t="n">
        <v>2</v>
      </c>
      <c r="E10" s="57" t="n">
        <v>3</v>
      </c>
      <c r="F10" s="57"/>
      <c r="G10" s="57"/>
      <c r="H10" s="57"/>
      <c r="I10" s="57"/>
      <c r="J10" s="57"/>
      <c r="K10" s="57" t="n">
        <v>1</v>
      </c>
      <c r="L10" s="57" t="n">
        <v>3</v>
      </c>
      <c r="M10" s="58" t="n">
        <v>5</v>
      </c>
      <c r="N10" s="59" t="n">
        <f aca="false">SUM(B10:M10)</f>
        <v>19</v>
      </c>
      <c r="O10" s="60"/>
    </row>
    <row r="11" customFormat="false" ht="12.75" hidden="false" customHeight="true" outlineLevel="0" collapsed="false">
      <c r="A11" s="62" t="s">
        <v>20</v>
      </c>
      <c r="B11" s="56"/>
      <c r="C11" s="57" t="n">
        <v>2</v>
      </c>
      <c r="D11" s="57" t="n">
        <v>2</v>
      </c>
      <c r="E11" s="57"/>
      <c r="F11" s="57"/>
      <c r="G11" s="57"/>
      <c r="H11" s="57"/>
      <c r="I11" s="57"/>
      <c r="J11" s="57"/>
      <c r="K11" s="57"/>
      <c r="L11" s="57" t="n">
        <v>2</v>
      </c>
      <c r="M11" s="58" t="n">
        <v>3</v>
      </c>
      <c r="N11" s="59" t="n">
        <f aca="false">SUM(B11:M11)</f>
        <v>9</v>
      </c>
      <c r="O11" s="60"/>
    </row>
    <row r="12" customFormat="false" ht="12.75" hidden="false" customHeight="true" outlineLevel="0" collapsed="false">
      <c r="A12" s="63" t="s">
        <v>21</v>
      </c>
      <c r="B12" s="64" t="n">
        <v>3</v>
      </c>
      <c r="C12" s="65" t="n">
        <v>5</v>
      </c>
      <c r="D12" s="65" t="n">
        <v>2</v>
      </c>
      <c r="E12" s="65" t="n">
        <v>6</v>
      </c>
      <c r="F12" s="65"/>
      <c r="G12" s="65"/>
      <c r="H12" s="65"/>
      <c r="I12" s="65" t="n">
        <v>1</v>
      </c>
      <c r="J12" s="65"/>
      <c r="K12" s="65" t="n">
        <v>1</v>
      </c>
      <c r="L12" s="65" t="n">
        <v>1</v>
      </c>
      <c r="M12" s="66"/>
      <c r="N12" s="59" t="n">
        <f aca="false">SUM(B12:M12)</f>
        <v>19</v>
      </c>
      <c r="O12" s="61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customFormat="false" ht="12.75" hidden="false" customHeight="true" outlineLevel="0" collapsed="false">
      <c r="A13" s="55" t="s">
        <v>23</v>
      </c>
      <c r="B13" s="56" t="n">
        <v>1</v>
      </c>
      <c r="C13" s="57" t="n">
        <v>2</v>
      </c>
      <c r="D13" s="57" t="n">
        <v>1</v>
      </c>
      <c r="E13" s="57" t="n">
        <v>1</v>
      </c>
      <c r="F13" s="57" t="n">
        <v>3</v>
      </c>
      <c r="G13" s="57"/>
      <c r="H13" s="57" t="n">
        <v>2</v>
      </c>
      <c r="I13" s="57"/>
      <c r="J13" s="57"/>
      <c r="K13" s="57" t="n">
        <v>1</v>
      </c>
      <c r="L13" s="57"/>
      <c r="M13" s="58" t="n">
        <v>1</v>
      </c>
      <c r="N13" s="59" t="n">
        <f aca="false">SUM(B13:M13)</f>
        <v>12</v>
      </c>
      <c r="O13" s="60"/>
    </row>
    <row r="14" customFormat="false" ht="12.75" hidden="false" customHeight="true" outlineLevel="0" collapsed="false">
      <c r="A14" s="55" t="s">
        <v>24</v>
      </c>
      <c r="B14" s="56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68"/>
      <c r="N14" s="59" t="n">
        <f aca="false">SUM(B14:M14)</f>
        <v>0</v>
      </c>
      <c r="O14" s="60"/>
    </row>
    <row r="15" customFormat="false" ht="21" hidden="false" customHeight="true" outlineLevel="0" collapsed="false">
      <c r="A15" s="69" t="s">
        <v>44</v>
      </c>
      <c r="B15" s="70" t="n">
        <f aca="false">SUM(B3:B14)</f>
        <v>15</v>
      </c>
      <c r="C15" s="71" t="n">
        <f aca="false">SUM(C3:C14)</f>
        <v>22</v>
      </c>
      <c r="D15" s="71" t="n">
        <f aca="false">SUM(D3:D14)</f>
        <v>21</v>
      </c>
      <c r="E15" s="71" t="n">
        <f aca="false">SUM(E3:E14)</f>
        <v>24</v>
      </c>
      <c r="F15" s="71" t="n">
        <f aca="false">SUM(F3:F14)</f>
        <v>5</v>
      </c>
      <c r="G15" s="71" t="n">
        <f aca="false">SUM(G3:G14)</f>
        <v>1</v>
      </c>
      <c r="H15" s="71" t="n">
        <f aca="false">SUM(H3:H14)</f>
        <v>17</v>
      </c>
      <c r="I15" s="71" t="n">
        <f aca="false">SUM(I3:I14)</f>
        <v>3</v>
      </c>
      <c r="J15" s="71" t="n">
        <f aca="false">SUM(J3:J14)</f>
        <v>4</v>
      </c>
      <c r="K15" s="71" t="n">
        <f aca="false">SUM(K3:K14)</f>
        <v>15</v>
      </c>
      <c r="L15" s="71" t="n">
        <f aca="false">SUM(L3:L14)</f>
        <v>12</v>
      </c>
      <c r="M15" s="72" t="n">
        <f aca="false">SUM(M3:M14)</f>
        <v>15</v>
      </c>
      <c r="N15" s="70" t="n">
        <f aca="false">SUM(N3:N14)</f>
        <v>154</v>
      </c>
      <c r="O15" s="73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5"/>
      <c r="AE15" s="74"/>
      <c r="AF15" s="74"/>
      <c r="AG15" s="74"/>
      <c r="AH15" s="74"/>
      <c r="AI15" s="74"/>
      <c r="AJ15" s="74"/>
      <c r="AK15" s="74"/>
      <c r="AL15" s="75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</row>
    <row r="16" customFormat="false" ht="13.5" hidden="false" customHeight="false" outlineLevel="0" collapsed="false">
      <c r="O16" s="76"/>
    </row>
    <row r="17" customFormat="false" ht="12.75" hidden="false" customHeight="true" outlineLevel="0" collapsed="false">
      <c r="A17" s="46" t="s">
        <v>26</v>
      </c>
      <c r="B17" s="118" t="s">
        <v>1105</v>
      </c>
      <c r="C17" s="118"/>
      <c r="D17" s="118"/>
      <c r="E17" s="118"/>
      <c r="F17" s="118"/>
      <c r="G17" s="118"/>
      <c r="H17" s="118"/>
      <c r="I17" s="119" t="s">
        <v>1106</v>
      </c>
      <c r="J17" s="120"/>
      <c r="K17" s="120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</row>
    <row r="18" customFormat="false" ht="27.75" hidden="false" customHeight="false" outlineLevel="0" collapsed="false">
      <c r="A18" s="46"/>
      <c r="B18" s="121" t="s">
        <v>815</v>
      </c>
      <c r="C18" s="122" t="s">
        <v>859</v>
      </c>
      <c r="D18" s="122" t="s">
        <v>36</v>
      </c>
      <c r="E18" s="122" t="s">
        <v>862</v>
      </c>
      <c r="F18" s="122" t="s">
        <v>1107</v>
      </c>
      <c r="G18" s="122" t="s">
        <v>40</v>
      </c>
      <c r="H18" s="123" t="s">
        <v>28</v>
      </c>
      <c r="I18" s="119"/>
      <c r="J18" s="120"/>
      <c r="K18" s="120"/>
      <c r="L18" s="120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</row>
    <row r="19" customFormat="false" ht="12.75" hidden="false" customHeight="false" outlineLevel="0" collapsed="false">
      <c r="A19" s="55" t="s">
        <v>41</v>
      </c>
      <c r="B19" s="56"/>
      <c r="C19" s="57"/>
      <c r="D19" s="57"/>
      <c r="E19" s="57"/>
      <c r="F19" s="57"/>
      <c r="G19" s="57"/>
      <c r="H19" s="58"/>
      <c r="I19" s="124" t="n">
        <f aca="false">SUM(B19:H19)</f>
        <v>0</v>
      </c>
      <c r="L19" s="45"/>
    </row>
    <row r="20" customFormat="false" ht="12.75" hidden="false" customHeight="false" outlineLevel="0" collapsed="false">
      <c r="A20" s="55" t="s">
        <v>13</v>
      </c>
      <c r="B20" s="56" t="n">
        <v>1</v>
      </c>
      <c r="C20" s="57"/>
      <c r="D20" s="57"/>
      <c r="E20" s="57" t="n">
        <v>1</v>
      </c>
      <c r="F20" s="57"/>
      <c r="G20" s="57"/>
      <c r="H20" s="58"/>
      <c r="I20" s="124" t="n">
        <f aca="false">SUM(B20:H20)</f>
        <v>2</v>
      </c>
      <c r="L20" s="45"/>
    </row>
    <row r="21" customFormat="false" ht="12.75" hidden="false" customHeight="false" outlineLevel="0" collapsed="false">
      <c r="A21" s="55" t="s">
        <v>14</v>
      </c>
      <c r="B21" s="56" t="n">
        <v>2</v>
      </c>
      <c r="C21" s="57"/>
      <c r="D21" s="57" t="n">
        <v>1</v>
      </c>
      <c r="E21" s="57" t="n">
        <v>1</v>
      </c>
      <c r="F21" s="57" t="n">
        <v>2</v>
      </c>
      <c r="G21" s="57"/>
      <c r="H21" s="58"/>
      <c r="I21" s="124" t="n">
        <f aca="false">SUM(B21:H21)</f>
        <v>6</v>
      </c>
      <c r="L21" s="45"/>
    </row>
    <row r="22" customFormat="false" ht="12.75" hidden="false" customHeight="false" outlineLevel="0" collapsed="false">
      <c r="A22" s="55" t="s">
        <v>42</v>
      </c>
      <c r="B22" s="56" t="n">
        <v>5</v>
      </c>
      <c r="C22" s="57" t="n">
        <v>4</v>
      </c>
      <c r="D22" s="57" t="n">
        <v>5</v>
      </c>
      <c r="E22" s="57" t="n">
        <v>4</v>
      </c>
      <c r="F22" s="57" t="n">
        <v>3</v>
      </c>
      <c r="G22" s="57" t="n">
        <v>1</v>
      </c>
      <c r="H22" s="58" t="n">
        <v>1</v>
      </c>
      <c r="I22" s="124" t="n">
        <f aca="false">SUM(B22:H22)</f>
        <v>23</v>
      </c>
      <c r="L22" s="45"/>
    </row>
    <row r="23" customFormat="false" ht="12.75" hidden="false" customHeight="false" outlineLevel="0" collapsed="false">
      <c r="A23" s="55" t="s">
        <v>43</v>
      </c>
      <c r="B23" s="56" t="n">
        <v>7</v>
      </c>
      <c r="C23" s="57" t="n">
        <v>1</v>
      </c>
      <c r="D23" s="57" t="n">
        <v>2</v>
      </c>
      <c r="E23" s="57" t="n">
        <v>4</v>
      </c>
      <c r="F23" s="57" t="n">
        <v>1</v>
      </c>
      <c r="G23" s="57" t="n">
        <v>1</v>
      </c>
      <c r="H23" s="58" t="n">
        <v>1</v>
      </c>
      <c r="I23" s="124" t="n">
        <f aca="false">SUM(B23:H23)</f>
        <v>17</v>
      </c>
      <c r="L23" s="45"/>
    </row>
    <row r="24" customFormat="false" ht="12.75" hidden="false" customHeight="false" outlineLevel="0" collapsed="false">
      <c r="A24" s="55" t="s">
        <v>17</v>
      </c>
      <c r="B24" s="56" t="n">
        <v>2</v>
      </c>
      <c r="C24" s="57"/>
      <c r="D24" s="57" t="n">
        <v>1</v>
      </c>
      <c r="E24" s="57" t="n">
        <v>1</v>
      </c>
      <c r="F24" s="57"/>
      <c r="G24" s="57"/>
      <c r="H24" s="58"/>
      <c r="I24" s="124" t="n">
        <f aca="false">SUM(B24:H24)</f>
        <v>4</v>
      </c>
      <c r="L24" s="45"/>
    </row>
    <row r="25" customFormat="false" ht="12.75" hidden="false" customHeight="false" outlineLevel="0" collapsed="false">
      <c r="A25" s="55" t="s">
        <v>18</v>
      </c>
      <c r="B25" s="56" t="n">
        <v>1</v>
      </c>
      <c r="C25" s="57" t="n">
        <v>1</v>
      </c>
      <c r="D25" s="57" t="n">
        <v>2</v>
      </c>
      <c r="E25" s="57" t="n">
        <v>1</v>
      </c>
      <c r="F25" s="57"/>
      <c r="G25" s="57"/>
      <c r="H25" s="58" t="n">
        <v>1</v>
      </c>
      <c r="I25" s="124" t="n">
        <f aca="false">SUM(B25:H25)</f>
        <v>6</v>
      </c>
      <c r="L25" s="45"/>
    </row>
    <row r="26" customFormat="false" ht="12.75" hidden="false" customHeight="false" outlineLevel="0" collapsed="false">
      <c r="A26" s="55" t="s">
        <v>19</v>
      </c>
      <c r="B26" s="56"/>
      <c r="C26" s="57" t="n">
        <v>1</v>
      </c>
      <c r="D26" s="57"/>
      <c r="E26" s="57" t="n">
        <v>4</v>
      </c>
      <c r="F26" s="57" t="n">
        <v>1</v>
      </c>
      <c r="G26" s="57" t="n">
        <v>1</v>
      </c>
      <c r="H26" s="58" t="n">
        <v>1</v>
      </c>
      <c r="I26" s="124" t="n">
        <f aca="false">SUM(B26:H26)</f>
        <v>8</v>
      </c>
      <c r="L26" s="45"/>
    </row>
    <row r="27" customFormat="false" ht="12.75" hidden="false" customHeight="false" outlineLevel="0" collapsed="false">
      <c r="A27" s="55" t="s">
        <v>20</v>
      </c>
      <c r="B27" s="56" t="n">
        <v>1</v>
      </c>
      <c r="C27" s="57"/>
      <c r="D27" s="57"/>
      <c r="E27" s="57" t="n">
        <v>9</v>
      </c>
      <c r="F27" s="57"/>
      <c r="G27" s="57" t="n">
        <v>3</v>
      </c>
      <c r="H27" s="58" t="n">
        <v>5</v>
      </c>
      <c r="I27" s="124" t="n">
        <f aca="false">SUM(B27:H27)</f>
        <v>18</v>
      </c>
      <c r="L27" s="45"/>
    </row>
    <row r="28" customFormat="false" ht="12.75" hidden="false" customHeight="false" outlineLevel="0" collapsed="false">
      <c r="A28" s="63" t="s">
        <v>21</v>
      </c>
      <c r="B28" s="64" t="n">
        <v>1</v>
      </c>
      <c r="C28" s="65"/>
      <c r="D28" s="65"/>
      <c r="E28" s="65" t="n">
        <v>8</v>
      </c>
      <c r="F28" s="65" t="n">
        <v>1</v>
      </c>
      <c r="G28" s="65"/>
      <c r="H28" s="66"/>
      <c r="I28" s="125" t="n">
        <f aca="false">SUM(B28:H28)</f>
        <v>10</v>
      </c>
      <c r="J28" s="126"/>
      <c r="K28" s="126"/>
      <c r="L28" s="126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</row>
    <row r="29" customFormat="false" ht="12.75" hidden="false" customHeight="false" outlineLevel="0" collapsed="false">
      <c r="A29" s="55" t="s">
        <v>23</v>
      </c>
      <c r="B29" s="56" t="n">
        <v>3</v>
      </c>
      <c r="C29" s="57" t="n">
        <v>1</v>
      </c>
      <c r="D29" s="57" t="n">
        <v>3</v>
      </c>
      <c r="E29" s="57" t="n">
        <v>6</v>
      </c>
      <c r="F29" s="57"/>
      <c r="G29" s="57"/>
      <c r="H29" s="58"/>
      <c r="I29" s="124" t="n">
        <f aca="false">SUM(B29:H29)</f>
        <v>13</v>
      </c>
      <c r="L29" s="45"/>
    </row>
    <row r="30" customFormat="false" ht="13.5" hidden="false" customHeight="false" outlineLevel="0" collapsed="false">
      <c r="A30" s="55" t="s">
        <v>24</v>
      </c>
      <c r="B30" s="56"/>
      <c r="C30" s="57"/>
      <c r="D30" s="57"/>
      <c r="E30" s="57"/>
      <c r="F30" s="57"/>
      <c r="G30" s="57"/>
      <c r="H30" s="68"/>
      <c r="I30" s="124" t="n">
        <f aca="false">SUM(B30:H30)</f>
        <v>0</v>
      </c>
      <c r="L30" s="45"/>
    </row>
    <row r="31" customFormat="false" ht="21" hidden="false" customHeight="true" outlineLevel="0" collapsed="false">
      <c r="A31" s="69" t="s">
        <v>44</v>
      </c>
      <c r="B31" s="70" t="n">
        <f aca="false">SUM(B19:B30)</f>
        <v>23</v>
      </c>
      <c r="C31" s="71" t="n">
        <f aca="false">SUM(C19:C30)</f>
        <v>8</v>
      </c>
      <c r="D31" s="71" t="n">
        <f aca="false">SUM(D19:D30)</f>
        <v>14</v>
      </c>
      <c r="E31" s="71" t="n">
        <f aca="false">SUM(E19:E30)</f>
        <v>39</v>
      </c>
      <c r="F31" s="71" t="n">
        <f aca="false">SUM(F19:F30)</f>
        <v>8</v>
      </c>
      <c r="G31" s="71" t="n">
        <f aca="false">SUM(G19:G30)</f>
        <v>6</v>
      </c>
      <c r="H31" s="127" t="n">
        <f aca="false">SUM(H19:H30)</f>
        <v>9</v>
      </c>
      <c r="I31" s="128" t="n">
        <f aca="false">SUM(I19:I30)</f>
        <v>107</v>
      </c>
      <c r="L31" s="45"/>
      <c r="R31" s="129" t="s">
        <v>1108</v>
      </c>
      <c r="S31" s="129"/>
      <c r="T31" s="129"/>
      <c r="U31" s="129"/>
    </row>
    <row r="32" customFormat="false" ht="13.5" hidden="false" customHeight="true" outlineLevel="0" collapsed="false">
      <c r="R32" s="46" t="s">
        <v>26</v>
      </c>
      <c r="S32" s="119" t="s">
        <v>1109</v>
      </c>
      <c r="T32" s="119" t="s">
        <v>1110</v>
      </c>
      <c r="U32" s="119" t="s">
        <v>1111</v>
      </c>
    </row>
    <row r="33" customFormat="false" ht="14.25" hidden="false" customHeight="true" outlineLevel="0" collapsed="false">
      <c r="A33" s="46" t="s">
        <v>26</v>
      </c>
      <c r="B33" s="118" t="s">
        <v>98</v>
      </c>
      <c r="C33" s="118"/>
      <c r="D33" s="118"/>
      <c r="E33" s="118"/>
      <c r="F33" s="118"/>
      <c r="G33" s="118"/>
      <c r="H33" s="118"/>
      <c r="I33" s="118"/>
      <c r="J33" s="118"/>
      <c r="K33" s="119" t="s">
        <v>1112</v>
      </c>
      <c r="L33" s="9"/>
      <c r="M33" s="9"/>
      <c r="N33" s="9"/>
      <c r="O33" s="9"/>
      <c r="P33" s="9"/>
      <c r="Q33" s="9"/>
      <c r="R33" s="46"/>
      <c r="S33" s="119"/>
      <c r="T33" s="119"/>
      <c r="U33" s="11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</row>
    <row r="34" customFormat="false" ht="14.25" hidden="false" customHeight="false" outlineLevel="0" collapsed="false">
      <c r="A34" s="46"/>
      <c r="B34" s="52" t="s">
        <v>756</v>
      </c>
      <c r="C34" s="53" t="s">
        <v>32</v>
      </c>
      <c r="D34" s="53" t="s">
        <v>687</v>
      </c>
      <c r="E34" s="53" t="s">
        <v>231</v>
      </c>
      <c r="F34" s="53" t="s">
        <v>706</v>
      </c>
      <c r="G34" s="53" t="s">
        <v>1113</v>
      </c>
      <c r="H34" s="53" t="s">
        <v>39</v>
      </c>
      <c r="I34" s="53" t="s">
        <v>40</v>
      </c>
      <c r="J34" s="130" t="s">
        <v>1114</v>
      </c>
      <c r="K34" s="119"/>
      <c r="L34" s="9"/>
      <c r="M34" s="9"/>
      <c r="N34" s="9"/>
      <c r="O34" s="9"/>
      <c r="P34" s="9"/>
      <c r="Q34" s="9"/>
      <c r="R34" s="55" t="s">
        <v>41</v>
      </c>
      <c r="S34" s="124" t="n">
        <f aca="false">($M$3+$H$19+$S$67+$T$67)</f>
        <v>0</v>
      </c>
      <c r="T34" s="124" t="n">
        <f aca="false">($N$3-$M$3)+($I$19-$H$19)+$K$35+$H$51+$U$67-($S$67+$T$67)</f>
        <v>3</v>
      </c>
      <c r="U34" s="124" t="n">
        <f aca="false">SUM(S34:T34)</f>
        <v>3</v>
      </c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</row>
    <row r="35" customFormat="false" ht="12.75" hidden="false" customHeight="false" outlineLevel="0" collapsed="false">
      <c r="A35" s="55" t="s">
        <v>41</v>
      </c>
      <c r="B35" s="56"/>
      <c r="C35" s="57"/>
      <c r="D35" s="57"/>
      <c r="E35" s="57"/>
      <c r="F35" s="57"/>
      <c r="G35" s="57"/>
      <c r="H35" s="57"/>
      <c r="I35" s="57"/>
      <c r="J35" s="58"/>
      <c r="K35" s="124" t="n">
        <f aca="false">SUM(B35:J35)</f>
        <v>0</v>
      </c>
      <c r="R35" s="55" t="s">
        <v>13</v>
      </c>
      <c r="S35" s="124" t="n">
        <f aca="false">($M$4+$H$20+$S$68+$T$68)</f>
        <v>0</v>
      </c>
      <c r="T35" s="124" t="n">
        <f aca="false">($N$4-$M$4)+($I$20-$H$20)+$K$36+$H$52+$U$68-($S$68+$T$68)</f>
        <v>8</v>
      </c>
      <c r="U35" s="124" t="n">
        <f aca="false">SUM(S35:T35)</f>
        <v>8</v>
      </c>
    </row>
    <row r="36" customFormat="false" ht="12.75" hidden="false" customHeight="false" outlineLevel="0" collapsed="false">
      <c r="A36" s="55" t="s">
        <v>13</v>
      </c>
      <c r="B36" s="56" t="n">
        <v>1</v>
      </c>
      <c r="C36" s="57"/>
      <c r="D36" s="57"/>
      <c r="E36" s="57"/>
      <c r="F36" s="57"/>
      <c r="G36" s="57"/>
      <c r="H36" s="57"/>
      <c r="I36" s="57"/>
      <c r="J36" s="58"/>
      <c r="K36" s="124" t="n">
        <f aca="false">SUM(B36:J36)</f>
        <v>1</v>
      </c>
      <c r="R36" s="55" t="s">
        <v>14</v>
      </c>
      <c r="S36" s="124" t="n">
        <f aca="false">($M$5+$H$21+$S$69+$T$69)</f>
        <v>0</v>
      </c>
      <c r="T36" s="124" t="n">
        <f aca="false">($N$5-$M$5)+($I$21-$H$21)+$K$37+$H$53+$U$69-($S$69+$T$69)</f>
        <v>53</v>
      </c>
      <c r="U36" s="124" t="n">
        <f aca="false">SUM(S36:T36)</f>
        <v>53</v>
      </c>
    </row>
    <row r="37" customFormat="false" ht="12.75" hidden="false" customHeight="false" outlineLevel="0" collapsed="false">
      <c r="A37" s="55" t="s">
        <v>14</v>
      </c>
      <c r="B37" s="56" t="n">
        <v>3</v>
      </c>
      <c r="C37" s="57" t="n">
        <v>3</v>
      </c>
      <c r="D37" s="57" t="n">
        <v>3</v>
      </c>
      <c r="E37" s="57" t="n">
        <v>1</v>
      </c>
      <c r="F37" s="57" t="n">
        <v>1</v>
      </c>
      <c r="G37" s="57" t="n">
        <v>2</v>
      </c>
      <c r="H37" s="57" t="n">
        <v>1</v>
      </c>
      <c r="I37" s="57"/>
      <c r="J37" s="58"/>
      <c r="K37" s="124" t="n">
        <f aca="false">SUM(B37:J37)</f>
        <v>14</v>
      </c>
      <c r="R37" s="55" t="s">
        <v>42</v>
      </c>
      <c r="S37" s="124" t="n">
        <f aca="false">($M$6+$H$22+$S$70+$T$70)</f>
        <v>4</v>
      </c>
      <c r="T37" s="124" t="n">
        <f aca="false">($N$6-$M$6)+($I$22-$H$22)+$K$38+$H$54+$U$70-($S$70+$T$70)</f>
        <v>122</v>
      </c>
      <c r="U37" s="124" t="n">
        <f aca="false">SUM(S37:T37)</f>
        <v>126</v>
      </c>
    </row>
    <row r="38" customFormat="false" ht="12.75" hidden="false" customHeight="false" outlineLevel="0" collapsed="false">
      <c r="A38" s="55" t="s">
        <v>42</v>
      </c>
      <c r="B38" s="56" t="n">
        <v>5</v>
      </c>
      <c r="C38" s="57" t="n">
        <v>7</v>
      </c>
      <c r="D38" s="57" t="n">
        <v>14</v>
      </c>
      <c r="E38" s="57" t="n">
        <v>3</v>
      </c>
      <c r="F38" s="57" t="n">
        <v>2</v>
      </c>
      <c r="G38" s="57" t="n">
        <v>3</v>
      </c>
      <c r="H38" s="57" t="n">
        <v>1</v>
      </c>
      <c r="I38" s="57"/>
      <c r="J38" s="58"/>
      <c r="K38" s="124" t="n">
        <f aca="false">SUM(B38:J38)</f>
        <v>35</v>
      </c>
      <c r="R38" s="55" t="s">
        <v>43</v>
      </c>
      <c r="S38" s="124" t="n">
        <f aca="false">($M$7+$H$23+$S$71+$T$71)</f>
        <v>7</v>
      </c>
      <c r="T38" s="124" t="n">
        <f aca="false">($N$7-$M$7)+($I$23-$H$23)+$K$39+$H$55+$U$71-($S$71+$T$71)</f>
        <v>140</v>
      </c>
      <c r="U38" s="124" t="n">
        <f aca="false">SUM(S38:T38)</f>
        <v>147</v>
      </c>
    </row>
    <row r="39" customFormat="false" ht="12.75" hidden="false" customHeight="false" outlineLevel="0" collapsed="false">
      <c r="A39" s="55" t="s">
        <v>43</v>
      </c>
      <c r="B39" s="56" t="n">
        <v>4</v>
      </c>
      <c r="C39" s="57" t="n">
        <v>10</v>
      </c>
      <c r="D39" s="57" t="n">
        <v>10</v>
      </c>
      <c r="E39" s="57" t="n">
        <v>2</v>
      </c>
      <c r="F39" s="57" t="n">
        <v>1</v>
      </c>
      <c r="G39" s="57" t="n">
        <v>4</v>
      </c>
      <c r="H39" s="57" t="n">
        <v>4</v>
      </c>
      <c r="I39" s="57" t="n">
        <v>2</v>
      </c>
      <c r="J39" s="58"/>
      <c r="K39" s="124" t="n">
        <f aca="false">SUM(B39:J39)</f>
        <v>37</v>
      </c>
      <c r="R39" s="55" t="s">
        <v>17</v>
      </c>
      <c r="S39" s="124" t="n">
        <f aca="false">($M$8+$H$24+$S$72+$T$72)</f>
        <v>0</v>
      </c>
      <c r="T39" s="124" t="n">
        <f aca="false">($N$8-$M$8)+($I$24-$H$24)+$K$40+$H$56+$U$72-($S$72+$T$72)</f>
        <v>52</v>
      </c>
      <c r="U39" s="124" t="n">
        <f aca="false">SUM(S39:T39)</f>
        <v>52</v>
      </c>
    </row>
    <row r="40" customFormat="false" ht="12.75" hidden="false" customHeight="false" outlineLevel="0" collapsed="false">
      <c r="A40" s="55" t="s">
        <v>17</v>
      </c>
      <c r="B40" s="56" t="n">
        <v>5</v>
      </c>
      <c r="C40" s="57"/>
      <c r="D40" s="65" t="n">
        <v>2</v>
      </c>
      <c r="E40" s="57" t="n">
        <v>1</v>
      </c>
      <c r="F40" s="57" t="n">
        <v>1</v>
      </c>
      <c r="G40" s="65" t="n">
        <v>3</v>
      </c>
      <c r="H40" s="57" t="n">
        <v>2</v>
      </c>
      <c r="I40" s="65" t="n">
        <v>3</v>
      </c>
      <c r="J40" s="58"/>
      <c r="K40" s="124" t="n">
        <f aca="false">SUM(B40:J40)</f>
        <v>17</v>
      </c>
      <c r="R40" s="55" t="s">
        <v>18</v>
      </c>
      <c r="S40" s="124" t="n">
        <f aca="false">($M$9+$H$25+$S$73+$T$73)</f>
        <v>2</v>
      </c>
      <c r="T40" s="124" t="n">
        <f aca="false">($N$9-$M$9)+($I$25-$H$25)+$K$41+$H$57+$U$73-($S$73+$T$73)</f>
        <v>68</v>
      </c>
      <c r="U40" s="124" t="n">
        <f aca="false">SUM(S40:T40)</f>
        <v>70</v>
      </c>
    </row>
    <row r="41" customFormat="false" ht="12.75" hidden="false" customHeight="false" outlineLevel="0" collapsed="false">
      <c r="A41" s="55" t="s">
        <v>18</v>
      </c>
      <c r="B41" s="56" t="n">
        <v>3</v>
      </c>
      <c r="C41" s="57" t="n">
        <v>1</v>
      </c>
      <c r="D41" s="65" t="n">
        <v>1</v>
      </c>
      <c r="E41" s="57"/>
      <c r="F41" s="57"/>
      <c r="G41" s="65" t="n">
        <v>2</v>
      </c>
      <c r="H41" s="57" t="n">
        <v>1</v>
      </c>
      <c r="I41" s="57" t="n">
        <v>11</v>
      </c>
      <c r="J41" s="58"/>
      <c r="K41" s="124" t="n">
        <f aca="false">SUM(B41:J41)</f>
        <v>19</v>
      </c>
      <c r="R41" s="55" t="s">
        <v>19</v>
      </c>
      <c r="S41" s="124" t="n">
        <f aca="false">($M$10+$H$26+$S$74+$T$74)</f>
        <v>6</v>
      </c>
      <c r="T41" s="124" t="n">
        <f aca="false">($N$10-$M$10)+($I$26-$H$26)+$K$42+$H$58+$U$74-($S$74+$T$74)</f>
        <v>55</v>
      </c>
      <c r="U41" s="124" t="n">
        <f aca="false">SUM(S41:T41)</f>
        <v>61</v>
      </c>
    </row>
    <row r="42" customFormat="false" ht="12.75" hidden="false" customHeight="false" outlineLevel="0" collapsed="false">
      <c r="A42" s="55" t="s">
        <v>19</v>
      </c>
      <c r="B42" s="56" t="n">
        <v>1</v>
      </c>
      <c r="C42" s="57" t="n">
        <v>2</v>
      </c>
      <c r="D42" s="65" t="n">
        <v>1</v>
      </c>
      <c r="E42" s="57" t="n">
        <v>1</v>
      </c>
      <c r="F42" s="57"/>
      <c r="G42" s="57"/>
      <c r="H42" s="57" t="n">
        <v>2</v>
      </c>
      <c r="I42" s="57"/>
      <c r="J42" s="58"/>
      <c r="K42" s="124" t="n">
        <f aca="false">SUM(B42:J42)</f>
        <v>7</v>
      </c>
      <c r="R42" s="55" t="s">
        <v>20</v>
      </c>
      <c r="S42" s="124" t="n">
        <f aca="false">($M$11+$H$27+$S$75+$T$75)</f>
        <v>10</v>
      </c>
      <c r="T42" s="124" t="n">
        <f aca="false">($N$11-$M$11)+($I$27-$H$27)+$K$43+$H$59+$U$75-($S$75+$T$75)</f>
        <v>42</v>
      </c>
      <c r="U42" s="124" t="n">
        <f aca="false">SUM(S42:T42)</f>
        <v>52</v>
      </c>
    </row>
    <row r="43" customFormat="false" ht="12.75" hidden="false" customHeight="false" outlineLevel="0" collapsed="false">
      <c r="A43" s="55" t="s">
        <v>20</v>
      </c>
      <c r="B43" s="56"/>
      <c r="C43" s="57" t="n">
        <v>1</v>
      </c>
      <c r="D43" s="57"/>
      <c r="E43" s="57" t="n">
        <v>7</v>
      </c>
      <c r="F43" s="57"/>
      <c r="G43" s="65" t="n">
        <v>1</v>
      </c>
      <c r="H43" s="57"/>
      <c r="I43" s="57"/>
      <c r="J43" s="58"/>
      <c r="K43" s="124" t="n">
        <f aca="false">SUM(B43:J43)</f>
        <v>9</v>
      </c>
      <c r="R43" s="55" t="s">
        <v>21</v>
      </c>
      <c r="S43" s="124" t="n">
        <f aca="false">($M$12+$H$28+$S$76+$T$76)</f>
        <v>0</v>
      </c>
      <c r="T43" s="124" t="n">
        <f aca="false">($N$12+$I$28)</f>
        <v>29</v>
      </c>
      <c r="U43" s="124" t="n">
        <f aca="false">SUM(S43:T43)</f>
        <v>29</v>
      </c>
    </row>
    <row r="44" customFormat="false" ht="12.75" hidden="false" customHeight="false" outlineLevel="0" collapsed="false">
      <c r="A44" s="55" t="s">
        <v>21</v>
      </c>
      <c r="B44" s="56"/>
      <c r="C44" s="57"/>
      <c r="D44" s="57"/>
      <c r="E44" s="57"/>
      <c r="F44" s="57"/>
      <c r="G44" s="65"/>
      <c r="H44" s="57"/>
      <c r="I44" s="57"/>
      <c r="J44" s="58"/>
      <c r="K44" s="124" t="n">
        <f aca="false">SUM(B44:J44)</f>
        <v>0</v>
      </c>
      <c r="R44" s="55" t="s">
        <v>23</v>
      </c>
      <c r="S44" s="124" t="n">
        <f aca="false">($M$13+$H$29+$S$77+$T$77)</f>
        <v>2</v>
      </c>
      <c r="T44" s="124" t="n">
        <f aca="false">($N$13-$M$13)+($I$29-$H$29)+$K$45+$H$61+$U$77-($S$77+$T$77)</f>
        <v>87</v>
      </c>
      <c r="U44" s="124" t="n">
        <f aca="false">SUM(S44:T44)</f>
        <v>89</v>
      </c>
    </row>
    <row r="45" customFormat="false" ht="13.5" hidden="false" customHeight="false" outlineLevel="0" collapsed="false">
      <c r="A45" s="55" t="s">
        <v>23</v>
      </c>
      <c r="B45" s="56" t="n">
        <v>3</v>
      </c>
      <c r="C45" s="57" t="n">
        <v>2</v>
      </c>
      <c r="D45" s="57" t="n">
        <v>3</v>
      </c>
      <c r="E45" s="57" t="n">
        <v>2</v>
      </c>
      <c r="F45" s="57" t="n">
        <v>3</v>
      </c>
      <c r="G45" s="65" t="n">
        <v>1</v>
      </c>
      <c r="H45" s="57" t="n">
        <v>1</v>
      </c>
      <c r="I45" s="57" t="n">
        <v>1</v>
      </c>
      <c r="J45" s="58"/>
      <c r="K45" s="124" t="n">
        <f aca="false">SUM(B45:J45)</f>
        <v>16</v>
      </c>
      <c r="R45" s="55" t="s">
        <v>24</v>
      </c>
      <c r="S45" s="124" t="n">
        <f aca="false">($M$14+$H$30+$S$78+$T$78)</f>
        <v>0</v>
      </c>
      <c r="T45" s="124" t="n">
        <f aca="false">($N$14-$M$14)+($I$30-$H$30)+$K$46+$H$62+$U$78-($S$78+$T$78)</f>
        <v>54</v>
      </c>
      <c r="U45" s="124" t="n">
        <f aca="false">SUM(S45:T45)</f>
        <v>54</v>
      </c>
    </row>
    <row r="46" customFormat="false" ht="12.75" hidden="false" customHeight="true" outlineLevel="0" collapsed="false">
      <c r="A46" s="55" t="s">
        <v>24</v>
      </c>
      <c r="B46" s="56"/>
      <c r="C46" s="57"/>
      <c r="D46" s="65"/>
      <c r="E46" s="57"/>
      <c r="F46" s="57"/>
      <c r="G46" s="65"/>
      <c r="H46" s="57"/>
      <c r="I46" s="65"/>
      <c r="J46" s="58"/>
      <c r="K46" s="124" t="n">
        <f aca="false">SUM(B46:J46)</f>
        <v>0</v>
      </c>
      <c r="R46" s="69" t="s">
        <v>44</v>
      </c>
      <c r="S46" s="128" t="n">
        <f aca="false">SUM(S34:S45)</f>
        <v>31</v>
      </c>
      <c r="T46" s="128" t="n">
        <f aca="false">SUM(T34:T45)</f>
        <v>713</v>
      </c>
      <c r="U46" s="128" t="n">
        <f aca="false">SUM(U34:U45)</f>
        <v>744</v>
      </c>
    </row>
    <row r="47" customFormat="false" ht="21" hidden="false" customHeight="true" outlineLevel="0" collapsed="false">
      <c r="A47" s="69" t="s">
        <v>44</v>
      </c>
      <c r="B47" s="70" t="n">
        <f aca="false">SUM(B35:B46)</f>
        <v>25</v>
      </c>
      <c r="C47" s="71" t="n">
        <f aca="false">SUM(C35:C46)</f>
        <v>26</v>
      </c>
      <c r="D47" s="71" t="n">
        <f aca="false">SUM(D35:D46)</f>
        <v>34</v>
      </c>
      <c r="E47" s="71" t="n">
        <f aca="false">SUM(E35:E46)</f>
        <v>17</v>
      </c>
      <c r="F47" s="71" t="n">
        <f aca="false">SUM(F35:F46)</f>
        <v>8</v>
      </c>
      <c r="G47" s="71" t="n">
        <f aca="false">SUM(G35:G46)</f>
        <v>16</v>
      </c>
      <c r="H47" s="71" t="n">
        <f aca="false">SUM(H35:H46)</f>
        <v>12</v>
      </c>
      <c r="I47" s="71" t="n">
        <f aca="false">SUM(I35:I46)</f>
        <v>17</v>
      </c>
      <c r="J47" s="127" t="n">
        <f aca="false">SUM(J35:J46)</f>
        <v>0</v>
      </c>
      <c r="K47" s="128" t="n">
        <f aca="false">SUM(K35:K46)</f>
        <v>155</v>
      </c>
    </row>
    <row r="48" customFormat="false" ht="14.25" hidden="false" customHeight="false" outlineLevel="0" collapsed="false">
      <c r="L48" s="9"/>
      <c r="M48" s="9"/>
      <c r="N48" s="9"/>
      <c r="O48" s="9"/>
      <c r="P48" s="9"/>
      <c r="Q48" s="9"/>
      <c r="R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</row>
    <row r="49" customFormat="false" ht="13.5" hidden="false" customHeight="true" outlineLevel="0" collapsed="false">
      <c r="A49" s="46" t="s">
        <v>26</v>
      </c>
      <c r="B49" s="118" t="s">
        <v>97</v>
      </c>
      <c r="C49" s="118"/>
      <c r="D49" s="118"/>
      <c r="E49" s="118"/>
      <c r="F49" s="118"/>
      <c r="G49" s="118"/>
      <c r="H49" s="119" t="s">
        <v>1115</v>
      </c>
      <c r="I49" s="120"/>
      <c r="J49" s="120"/>
      <c r="K49" s="120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</row>
    <row r="50" customFormat="false" ht="27.75" hidden="false" customHeight="false" outlineLevel="0" collapsed="false">
      <c r="A50" s="46"/>
      <c r="B50" s="121" t="s">
        <v>98</v>
      </c>
      <c r="C50" s="122" t="s">
        <v>1116</v>
      </c>
      <c r="D50" s="122" t="s">
        <v>485</v>
      </c>
      <c r="E50" s="122" t="s">
        <v>1032</v>
      </c>
      <c r="F50" s="122" t="s">
        <v>1117</v>
      </c>
      <c r="G50" s="123" t="s">
        <v>116</v>
      </c>
      <c r="H50" s="119"/>
      <c r="I50" s="120"/>
      <c r="J50" s="120"/>
      <c r="K50" s="120"/>
      <c r="S50" s="9"/>
      <c r="T50" s="9"/>
      <c r="U50" s="9"/>
    </row>
    <row r="51" customFormat="false" ht="12.75" hidden="false" customHeight="false" outlineLevel="0" collapsed="false">
      <c r="A51" s="55" t="s">
        <v>41</v>
      </c>
      <c r="B51" s="56"/>
      <c r="C51" s="57"/>
      <c r="D51" s="57"/>
      <c r="E51" s="57"/>
      <c r="F51" s="57"/>
      <c r="G51" s="58"/>
      <c r="H51" s="124" t="n">
        <f aca="false">SUM(B51:G51)</f>
        <v>0</v>
      </c>
    </row>
    <row r="52" customFormat="false" ht="12.75" hidden="false" customHeight="false" outlineLevel="0" collapsed="false">
      <c r="A52" s="55" t="s">
        <v>13</v>
      </c>
      <c r="B52" s="56"/>
      <c r="C52" s="57"/>
      <c r="D52" s="57"/>
      <c r="E52" s="57"/>
      <c r="F52" s="57"/>
      <c r="G52" s="58" t="n">
        <v>1</v>
      </c>
      <c r="H52" s="124" t="n">
        <f aca="false">SUM(B52:G52)</f>
        <v>1</v>
      </c>
    </row>
    <row r="53" customFormat="false" ht="12.75" hidden="false" customHeight="false" outlineLevel="0" collapsed="false">
      <c r="A53" s="55" t="s">
        <v>14</v>
      </c>
      <c r="B53" s="56"/>
      <c r="C53" s="57"/>
      <c r="D53" s="57" t="n">
        <v>2</v>
      </c>
      <c r="E53" s="57"/>
      <c r="F53" s="57"/>
      <c r="G53" s="58"/>
      <c r="H53" s="124" t="n">
        <f aca="false">SUM(B53:G53)</f>
        <v>2</v>
      </c>
    </row>
    <row r="54" customFormat="false" ht="12.75" hidden="false" customHeight="false" outlineLevel="0" collapsed="false">
      <c r="A54" s="55" t="s">
        <v>42</v>
      </c>
      <c r="B54" s="56" t="n">
        <v>5</v>
      </c>
      <c r="C54" s="57"/>
      <c r="D54" s="57"/>
      <c r="E54" s="57"/>
      <c r="F54" s="57"/>
      <c r="G54" s="58"/>
      <c r="H54" s="124" t="n">
        <f aca="false">SUM(B54:G54)</f>
        <v>5</v>
      </c>
    </row>
    <row r="55" customFormat="false" ht="12.75" hidden="false" customHeight="false" outlineLevel="0" collapsed="false">
      <c r="A55" s="55" t="s">
        <v>43</v>
      </c>
      <c r="B55" s="56" t="n">
        <v>5</v>
      </c>
      <c r="C55" s="57"/>
      <c r="D55" s="57" t="n">
        <v>2</v>
      </c>
      <c r="E55" s="57" t="n">
        <v>1</v>
      </c>
      <c r="F55" s="57"/>
      <c r="G55" s="58"/>
      <c r="H55" s="124" t="n">
        <f aca="false">SUM(B55:G55)</f>
        <v>8</v>
      </c>
    </row>
    <row r="56" customFormat="false" ht="12.75" hidden="false" customHeight="false" outlineLevel="0" collapsed="false">
      <c r="A56" s="55" t="s">
        <v>17</v>
      </c>
      <c r="B56" s="56"/>
      <c r="C56" s="57"/>
      <c r="D56" s="57" t="n">
        <v>2</v>
      </c>
      <c r="E56" s="57"/>
      <c r="F56" s="57"/>
      <c r="G56" s="58"/>
      <c r="H56" s="124" t="n">
        <f aca="false">SUM(B56:G56)</f>
        <v>2</v>
      </c>
    </row>
    <row r="57" customFormat="false" ht="12.75" hidden="false" customHeight="false" outlineLevel="0" collapsed="false">
      <c r="A57" s="55" t="s">
        <v>18</v>
      </c>
      <c r="B57" s="56" t="n">
        <v>5</v>
      </c>
      <c r="C57" s="57"/>
      <c r="D57" s="57" t="n">
        <v>6</v>
      </c>
      <c r="E57" s="57" t="n">
        <v>1</v>
      </c>
      <c r="F57" s="57"/>
      <c r="G57" s="58"/>
      <c r="H57" s="124" t="n">
        <f aca="false">SUM(B57:G57)</f>
        <v>12</v>
      </c>
    </row>
    <row r="58" customFormat="false" ht="12.75" hidden="false" customHeight="false" outlineLevel="0" collapsed="false">
      <c r="A58" s="55" t="s">
        <v>19</v>
      </c>
      <c r="B58" s="56"/>
      <c r="C58" s="57"/>
      <c r="D58" s="57"/>
      <c r="E58" s="57"/>
      <c r="F58" s="57"/>
      <c r="G58" s="58"/>
      <c r="H58" s="124" t="n">
        <f aca="false">SUM(B58:G58)</f>
        <v>0</v>
      </c>
    </row>
    <row r="59" customFormat="false" ht="12.75" hidden="false" customHeight="false" outlineLevel="0" collapsed="false">
      <c r="A59" s="55" t="s">
        <v>20</v>
      </c>
      <c r="B59" s="56"/>
      <c r="C59" s="57"/>
      <c r="D59" s="57"/>
      <c r="E59" s="57"/>
      <c r="F59" s="57"/>
      <c r="G59" s="58"/>
      <c r="H59" s="124" t="n">
        <f aca="false">SUM(B59:G59)</f>
        <v>0</v>
      </c>
    </row>
    <row r="60" customFormat="false" ht="12.75" hidden="false" customHeight="false" outlineLevel="0" collapsed="false">
      <c r="A60" s="55" t="s">
        <v>21</v>
      </c>
      <c r="B60" s="56"/>
      <c r="C60" s="57"/>
      <c r="D60" s="57"/>
      <c r="E60" s="57"/>
      <c r="F60" s="57"/>
      <c r="G60" s="58"/>
      <c r="H60" s="124" t="n">
        <f aca="false">SUM(B60:G60)</f>
        <v>0</v>
      </c>
    </row>
    <row r="61" customFormat="false" ht="12.75" hidden="false" customHeight="true" outlineLevel="0" collapsed="false">
      <c r="A61" s="55" t="s">
        <v>23</v>
      </c>
      <c r="B61" s="56" t="n">
        <v>3</v>
      </c>
      <c r="C61" s="57"/>
      <c r="D61" s="57"/>
      <c r="E61" s="57"/>
      <c r="F61" s="57"/>
      <c r="G61" s="58" t="n">
        <v>1</v>
      </c>
      <c r="H61" s="124" t="n">
        <f aca="false">SUM(B61:G61)</f>
        <v>4</v>
      </c>
    </row>
    <row r="62" customFormat="false" ht="21" hidden="false" customHeight="true" outlineLevel="0" collapsed="false">
      <c r="A62" s="55" t="s">
        <v>24</v>
      </c>
      <c r="B62" s="56"/>
      <c r="C62" s="57"/>
      <c r="D62" s="57"/>
      <c r="E62" s="57"/>
      <c r="F62" s="57"/>
      <c r="G62" s="58"/>
      <c r="H62" s="124" t="n">
        <f aca="false">SUM(B62:G62)</f>
        <v>0</v>
      </c>
    </row>
    <row r="63" customFormat="false" ht="12.75" hidden="false" customHeight="true" outlineLevel="0" collapsed="false">
      <c r="A63" s="69" t="s">
        <v>44</v>
      </c>
      <c r="B63" s="70" t="n">
        <f aca="false">SUM(B51:B62)</f>
        <v>18</v>
      </c>
      <c r="C63" s="71" t="n">
        <f aca="false">SUM(C51:C62)</f>
        <v>0</v>
      </c>
      <c r="D63" s="71" t="n">
        <f aca="false">SUM(D51:D62)</f>
        <v>12</v>
      </c>
      <c r="E63" s="71" t="n">
        <f aca="false">SUM(E51:E62)</f>
        <v>2</v>
      </c>
      <c r="F63" s="71" t="n">
        <f aca="false">SUM(F51:F62)</f>
        <v>0</v>
      </c>
      <c r="G63" s="127" t="n">
        <f aca="false">SUM(G51:G62)</f>
        <v>2</v>
      </c>
      <c r="H63" s="128" t="n">
        <f aca="false">SUM(H51:H62)</f>
        <v>34</v>
      </c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</row>
    <row r="64" customFormat="false" ht="24" hidden="false" customHeight="true" outlineLevel="0" collapsed="false"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</row>
    <row r="65" customFormat="false" ht="13.5" hidden="false" customHeight="true" outlineLevel="0" collapsed="false">
      <c r="A65" s="46" t="s">
        <v>1118</v>
      </c>
      <c r="B65" s="131" t="s">
        <v>432</v>
      </c>
      <c r="C65" s="132" t="s">
        <v>220</v>
      </c>
      <c r="D65" s="133" t="s">
        <v>452</v>
      </c>
      <c r="E65" s="133" t="s">
        <v>347</v>
      </c>
      <c r="F65" s="132" t="s">
        <v>443</v>
      </c>
      <c r="G65" s="132" t="s">
        <v>1119</v>
      </c>
      <c r="H65" s="133" t="s">
        <v>1120</v>
      </c>
      <c r="I65" s="133" t="s">
        <v>147</v>
      </c>
      <c r="J65" s="132" t="s">
        <v>715</v>
      </c>
      <c r="K65" s="133" t="s">
        <v>478</v>
      </c>
      <c r="L65" s="132" t="s">
        <v>63</v>
      </c>
      <c r="M65" s="132" t="s">
        <v>1121</v>
      </c>
      <c r="N65" s="132" t="s">
        <v>365</v>
      </c>
      <c r="O65" s="132" t="s">
        <v>1122</v>
      </c>
      <c r="P65" s="132" t="s">
        <v>385</v>
      </c>
      <c r="Q65" s="132" t="s">
        <v>84</v>
      </c>
      <c r="R65" s="132" t="s">
        <v>79</v>
      </c>
      <c r="S65" s="132" t="s">
        <v>1123</v>
      </c>
      <c r="T65" s="134" t="s">
        <v>1124</v>
      </c>
      <c r="U65" s="135" t="s">
        <v>1125</v>
      </c>
      <c r="V65" s="136"/>
    </row>
    <row r="66" customFormat="false" ht="14.25" hidden="false" customHeight="false" outlineLevel="0" collapsed="false">
      <c r="A66" s="46"/>
      <c r="B66" s="131"/>
      <c r="C66" s="132"/>
      <c r="D66" s="133"/>
      <c r="E66" s="133"/>
      <c r="F66" s="132"/>
      <c r="G66" s="132"/>
      <c r="H66" s="133"/>
      <c r="I66" s="133"/>
      <c r="J66" s="132"/>
      <c r="K66" s="133"/>
      <c r="L66" s="132"/>
      <c r="M66" s="132"/>
      <c r="N66" s="132"/>
      <c r="O66" s="132"/>
      <c r="P66" s="132"/>
      <c r="Q66" s="132"/>
      <c r="R66" s="132"/>
      <c r="S66" s="132"/>
      <c r="T66" s="134"/>
      <c r="U66" s="135"/>
      <c r="V66" s="136"/>
    </row>
    <row r="67" customFormat="false" ht="12.75" hidden="false" customHeight="false" outlineLevel="0" collapsed="false">
      <c r="A67" s="55" t="s">
        <v>41</v>
      </c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 t="n">
        <v>1</v>
      </c>
      <c r="P67" s="57"/>
      <c r="Q67" s="57"/>
      <c r="R67" s="57" t="n">
        <v>2</v>
      </c>
      <c r="S67" s="57"/>
      <c r="T67" s="57"/>
      <c r="U67" s="124" t="n">
        <f aca="false">SUM(B67:T67)</f>
        <v>3</v>
      </c>
      <c r="V67" s="137"/>
    </row>
    <row r="68" customFormat="false" ht="12.75" hidden="false" customHeight="false" outlineLevel="0" collapsed="false">
      <c r="A68" s="55" t="s">
        <v>13</v>
      </c>
      <c r="B68" s="56"/>
      <c r="C68" s="57"/>
      <c r="D68" s="57"/>
      <c r="E68" s="57"/>
      <c r="F68" s="57"/>
      <c r="G68" s="57"/>
      <c r="H68" s="57"/>
      <c r="I68" s="57" t="n">
        <v>1</v>
      </c>
      <c r="J68" s="57" t="n">
        <v>1</v>
      </c>
      <c r="K68" s="57"/>
      <c r="L68" s="57"/>
      <c r="M68" s="57" t="n">
        <v>1</v>
      </c>
      <c r="N68" s="57"/>
      <c r="O68" s="57"/>
      <c r="P68" s="57"/>
      <c r="Q68" s="57" t="n">
        <v>1</v>
      </c>
      <c r="R68" s="57"/>
      <c r="S68" s="57"/>
      <c r="T68" s="57"/>
      <c r="U68" s="124" t="n">
        <f aca="false">SUM(B68:T68)</f>
        <v>4</v>
      </c>
      <c r="V68" s="137"/>
    </row>
    <row r="69" customFormat="false" ht="12.75" hidden="false" customHeight="false" outlineLevel="0" collapsed="false">
      <c r="A69" s="55" t="s">
        <v>14</v>
      </c>
      <c r="B69" s="56" t="n">
        <v>1</v>
      </c>
      <c r="C69" s="57"/>
      <c r="D69" s="57"/>
      <c r="E69" s="57"/>
      <c r="F69" s="57"/>
      <c r="G69" s="57"/>
      <c r="H69" s="57"/>
      <c r="I69" s="57" t="n">
        <v>4</v>
      </c>
      <c r="J69" s="57" t="n">
        <v>1</v>
      </c>
      <c r="K69" s="57" t="n">
        <v>1</v>
      </c>
      <c r="L69" s="57" t="n">
        <v>1</v>
      </c>
      <c r="M69" s="57" t="n">
        <v>4</v>
      </c>
      <c r="N69" s="57" t="n">
        <v>2</v>
      </c>
      <c r="O69" s="57" t="n">
        <v>5</v>
      </c>
      <c r="P69" s="57" t="n">
        <v>2</v>
      </c>
      <c r="Q69" s="57" t="n">
        <v>2</v>
      </c>
      <c r="R69" s="57" t="n">
        <v>1</v>
      </c>
      <c r="S69" s="57"/>
      <c r="T69" s="57"/>
      <c r="U69" s="124" t="n">
        <f aca="false">SUM(B69:T69)</f>
        <v>24</v>
      </c>
      <c r="V69" s="137"/>
    </row>
    <row r="70" customFormat="false" ht="12.75" hidden="false" customHeight="false" outlineLevel="0" collapsed="false">
      <c r="A70" s="55" t="s">
        <v>42</v>
      </c>
      <c r="B70" s="56"/>
      <c r="C70" s="57" t="n">
        <v>3</v>
      </c>
      <c r="D70" s="57" t="n">
        <v>2</v>
      </c>
      <c r="E70" s="57" t="n">
        <v>1</v>
      </c>
      <c r="F70" s="57" t="n">
        <v>1</v>
      </c>
      <c r="G70" s="57"/>
      <c r="H70" s="57"/>
      <c r="I70" s="57" t="n">
        <v>15</v>
      </c>
      <c r="J70" s="57"/>
      <c r="K70" s="57"/>
      <c r="L70" s="57"/>
      <c r="M70" s="57" t="n">
        <v>5</v>
      </c>
      <c r="N70" s="57" t="n">
        <v>3</v>
      </c>
      <c r="O70" s="57" t="n">
        <v>4</v>
      </c>
      <c r="P70" s="57" t="n">
        <v>1</v>
      </c>
      <c r="Q70" s="57" t="n">
        <v>2</v>
      </c>
      <c r="R70" s="57"/>
      <c r="S70" s="57" t="n">
        <v>1</v>
      </c>
      <c r="T70" s="57" t="n">
        <v>1</v>
      </c>
      <c r="U70" s="124" t="n">
        <f aca="false">SUM(B70:T70)</f>
        <v>39</v>
      </c>
      <c r="V70" s="137"/>
    </row>
    <row r="71" customFormat="false" ht="12.75" hidden="false" customHeight="false" outlineLevel="0" collapsed="false">
      <c r="A71" s="55" t="s">
        <v>43</v>
      </c>
      <c r="B71" s="56"/>
      <c r="C71" s="57" t="n">
        <v>2</v>
      </c>
      <c r="D71" s="57" t="n">
        <v>2</v>
      </c>
      <c r="E71" s="57"/>
      <c r="F71" s="57" t="n">
        <v>1</v>
      </c>
      <c r="G71" s="57"/>
      <c r="H71" s="57"/>
      <c r="I71" s="57" t="n">
        <v>26</v>
      </c>
      <c r="J71" s="57" t="n">
        <v>1</v>
      </c>
      <c r="K71" s="57" t="n">
        <v>1</v>
      </c>
      <c r="L71" s="57"/>
      <c r="M71" s="57" t="n">
        <v>2</v>
      </c>
      <c r="N71" s="57" t="n">
        <v>3</v>
      </c>
      <c r="O71" s="57" t="n">
        <v>7</v>
      </c>
      <c r="P71" s="57" t="n">
        <v>2</v>
      </c>
      <c r="Q71" s="57" t="n">
        <v>1</v>
      </c>
      <c r="R71" s="57"/>
      <c r="S71" s="57"/>
      <c r="T71" s="57" t="n">
        <v>1</v>
      </c>
      <c r="U71" s="124" t="n">
        <f aca="false">SUM(B71:T71)</f>
        <v>49</v>
      </c>
      <c r="V71" s="137"/>
    </row>
    <row r="72" customFormat="false" ht="12.75" hidden="false" customHeight="false" outlineLevel="0" collapsed="false">
      <c r="A72" s="55" t="s">
        <v>17</v>
      </c>
      <c r="B72" s="56"/>
      <c r="C72" s="57" t="n">
        <v>1</v>
      </c>
      <c r="D72" s="57" t="n">
        <v>1</v>
      </c>
      <c r="E72" s="57" t="n">
        <v>2</v>
      </c>
      <c r="F72" s="57"/>
      <c r="G72" s="57"/>
      <c r="H72" s="57"/>
      <c r="I72" s="57"/>
      <c r="J72" s="57"/>
      <c r="K72" s="57" t="n">
        <v>2</v>
      </c>
      <c r="L72" s="57"/>
      <c r="M72" s="57" t="n">
        <v>6</v>
      </c>
      <c r="N72" s="57" t="n">
        <v>2</v>
      </c>
      <c r="O72" s="57"/>
      <c r="P72" s="57" t="n">
        <v>2</v>
      </c>
      <c r="Q72" s="57"/>
      <c r="R72" s="57"/>
      <c r="S72" s="57"/>
      <c r="T72" s="57"/>
      <c r="U72" s="124" t="n">
        <f aca="false">SUM(B72:T72)</f>
        <v>16</v>
      </c>
      <c r="V72" s="137"/>
    </row>
    <row r="73" customFormat="false" ht="12.75" hidden="false" customHeight="false" outlineLevel="0" collapsed="false">
      <c r="A73" s="55" t="s">
        <v>18</v>
      </c>
      <c r="B73" s="56"/>
      <c r="C73" s="57" t="n">
        <v>2</v>
      </c>
      <c r="D73" s="57" t="n">
        <v>2</v>
      </c>
      <c r="E73" s="57"/>
      <c r="F73" s="57" t="n">
        <v>1</v>
      </c>
      <c r="G73" s="57"/>
      <c r="H73" s="57"/>
      <c r="I73" s="57"/>
      <c r="J73" s="57" t="n">
        <v>1</v>
      </c>
      <c r="K73" s="57"/>
      <c r="L73" s="57"/>
      <c r="M73" s="57" t="n">
        <v>2</v>
      </c>
      <c r="N73" s="57" t="n">
        <v>4</v>
      </c>
      <c r="O73" s="57" t="n">
        <v>3</v>
      </c>
      <c r="P73" s="57"/>
      <c r="Q73" s="57" t="n">
        <v>2</v>
      </c>
      <c r="R73" s="57"/>
      <c r="S73" s="57"/>
      <c r="T73" s="57" t="n">
        <v>1</v>
      </c>
      <c r="U73" s="124" t="n">
        <f aca="false">SUM(B73:T73)</f>
        <v>18</v>
      </c>
      <c r="V73" s="137"/>
    </row>
    <row r="74" customFormat="false" ht="12.75" hidden="false" customHeight="false" outlineLevel="0" collapsed="false">
      <c r="A74" s="55" t="s">
        <v>19</v>
      </c>
      <c r="B74" s="56"/>
      <c r="C74" s="57"/>
      <c r="D74" s="57"/>
      <c r="E74" s="57"/>
      <c r="F74" s="57"/>
      <c r="G74" s="57"/>
      <c r="H74" s="57"/>
      <c r="I74" s="57" t="n">
        <v>23</v>
      </c>
      <c r="J74" s="57" t="n">
        <v>1</v>
      </c>
      <c r="K74" s="57"/>
      <c r="L74" s="57"/>
      <c r="M74" s="57" t="n">
        <v>1</v>
      </c>
      <c r="N74" s="57"/>
      <c r="O74" s="57" t="n">
        <v>1</v>
      </c>
      <c r="P74" s="57" t="n">
        <v>1</v>
      </c>
      <c r="Q74" s="57"/>
      <c r="R74" s="57"/>
      <c r="S74" s="57"/>
      <c r="T74" s="57"/>
      <c r="U74" s="124" t="n">
        <f aca="false">SUM(B74:T74)</f>
        <v>27</v>
      </c>
      <c r="V74" s="137"/>
    </row>
    <row r="75" customFormat="false" ht="12.75" hidden="false" customHeight="false" outlineLevel="0" collapsed="false">
      <c r="A75" s="55" t="s">
        <v>20</v>
      </c>
      <c r="B75" s="56"/>
      <c r="C75" s="57"/>
      <c r="D75" s="57"/>
      <c r="E75" s="57"/>
      <c r="F75" s="57"/>
      <c r="G75" s="57"/>
      <c r="H75" s="57"/>
      <c r="I75" s="57" t="n">
        <v>11</v>
      </c>
      <c r="J75" s="57" t="n">
        <v>1</v>
      </c>
      <c r="K75" s="57"/>
      <c r="L75" s="57"/>
      <c r="M75" s="57"/>
      <c r="N75" s="57"/>
      <c r="O75" s="57" t="n">
        <v>2</v>
      </c>
      <c r="P75" s="57"/>
      <c r="Q75" s="57"/>
      <c r="R75" s="57"/>
      <c r="S75" s="57" t="n">
        <v>1</v>
      </c>
      <c r="T75" s="57" t="n">
        <v>1</v>
      </c>
      <c r="U75" s="124" t="n">
        <f aca="false">SUM(B75:T75)</f>
        <v>16</v>
      </c>
      <c r="V75" s="137"/>
    </row>
    <row r="76" customFormat="false" ht="12.75" hidden="false" customHeight="true" outlineLevel="0" collapsed="false">
      <c r="A76" s="55" t="s">
        <v>21</v>
      </c>
      <c r="B76" s="56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124" t="n">
        <f aca="false">SUM(B76:T76)</f>
        <v>0</v>
      </c>
      <c r="V76" s="137"/>
    </row>
    <row r="77" customFormat="false" ht="12.75" hidden="false" customHeight="true" outlineLevel="0" collapsed="false">
      <c r="A77" s="55" t="s">
        <v>23</v>
      </c>
      <c r="B77" s="56" t="n">
        <v>2</v>
      </c>
      <c r="C77" s="57"/>
      <c r="D77" s="57"/>
      <c r="E77" s="57"/>
      <c r="F77" s="57"/>
      <c r="G77" s="57"/>
      <c r="H77" s="57"/>
      <c r="I77" s="57" t="n">
        <v>22</v>
      </c>
      <c r="J77" s="57" t="n">
        <v>1</v>
      </c>
      <c r="K77" s="57"/>
      <c r="L77" s="57" t="n">
        <v>2</v>
      </c>
      <c r="M77" s="57" t="n">
        <v>4</v>
      </c>
      <c r="N77" s="57" t="n">
        <v>3</v>
      </c>
      <c r="O77" s="57" t="n">
        <v>4</v>
      </c>
      <c r="P77" s="57" t="n">
        <v>1</v>
      </c>
      <c r="Q77" s="57" t="n">
        <v>2</v>
      </c>
      <c r="R77" s="57" t="n">
        <v>2</v>
      </c>
      <c r="S77" s="57"/>
      <c r="T77" s="57" t="n">
        <v>1</v>
      </c>
      <c r="U77" s="124" t="n">
        <f aca="false">SUM(B77:T77)</f>
        <v>44</v>
      </c>
      <c r="V77" s="137"/>
    </row>
    <row r="78" customFormat="false" ht="13.5" hidden="false" customHeight="false" outlineLevel="0" collapsed="false">
      <c r="A78" s="55" t="s">
        <v>24</v>
      </c>
      <c r="B78" s="56"/>
      <c r="C78" s="57"/>
      <c r="D78" s="57"/>
      <c r="E78" s="57"/>
      <c r="F78" s="57"/>
      <c r="G78" s="57"/>
      <c r="H78" s="57"/>
      <c r="I78" s="57" t="n">
        <v>54</v>
      </c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124" t="n">
        <f aca="false">SUM(B78:T78)</f>
        <v>54</v>
      </c>
      <c r="V78" s="75"/>
    </row>
    <row r="79" customFormat="false" ht="21" hidden="false" customHeight="true" outlineLevel="0" collapsed="false">
      <c r="A79" s="69" t="s">
        <v>44</v>
      </c>
      <c r="B79" s="70" t="n">
        <f aca="false">SUM(B67:B78)</f>
        <v>3</v>
      </c>
      <c r="C79" s="71" t="n">
        <f aca="false">SUM(C67:C78)</f>
        <v>8</v>
      </c>
      <c r="D79" s="71" t="n">
        <f aca="false">SUM(D67:D78)</f>
        <v>7</v>
      </c>
      <c r="E79" s="71" t="n">
        <f aca="false">SUM(E67:E78)</f>
        <v>3</v>
      </c>
      <c r="F79" s="71" t="n">
        <f aca="false">SUM(F67:F78)</f>
        <v>3</v>
      </c>
      <c r="G79" s="71" t="n">
        <f aca="false">SUM(G67:G78)</f>
        <v>0</v>
      </c>
      <c r="H79" s="71" t="n">
        <f aca="false">SUM(H67:H78)</f>
        <v>0</v>
      </c>
      <c r="I79" s="71" t="n">
        <f aca="false">SUM(I67:I78)</f>
        <v>156</v>
      </c>
      <c r="J79" s="71" t="n">
        <f aca="false">SUM(J67:J78)</f>
        <v>7</v>
      </c>
      <c r="K79" s="71" t="n">
        <f aca="false">SUM(K67:K78)</f>
        <v>4</v>
      </c>
      <c r="L79" s="71" t="n">
        <f aca="false">SUM(L67:L78)</f>
        <v>3</v>
      </c>
      <c r="M79" s="71" t="n">
        <f aca="false">SUM(M67:M78)</f>
        <v>25</v>
      </c>
      <c r="N79" s="71" t="n">
        <f aca="false">SUM(N67:N78)</f>
        <v>17</v>
      </c>
      <c r="O79" s="71" t="n">
        <f aca="false">SUM(O67:O78)</f>
        <v>27</v>
      </c>
      <c r="P79" s="71" t="n">
        <f aca="false">SUM(P67:P78)</f>
        <v>9</v>
      </c>
      <c r="Q79" s="71" t="n">
        <f aca="false">SUM(Q67:Q78)</f>
        <v>10</v>
      </c>
      <c r="R79" s="71" t="n">
        <f aca="false">SUM(R67:R78)</f>
        <v>5</v>
      </c>
      <c r="S79" s="71" t="n">
        <f aca="false">SUM(S67:S78)</f>
        <v>2</v>
      </c>
      <c r="T79" s="71" t="n">
        <f aca="false">SUM(T67:T78)</f>
        <v>5</v>
      </c>
      <c r="U79" s="128" t="n">
        <f aca="false">SUM(U67:U78)</f>
        <v>294</v>
      </c>
    </row>
  </sheetData>
  <mergeCells count="39">
    <mergeCell ref="A1:A2"/>
    <mergeCell ref="B1:L1"/>
    <mergeCell ref="M1:M2"/>
    <mergeCell ref="N1:N2"/>
    <mergeCell ref="A17:A18"/>
    <mergeCell ref="B17:H17"/>
    <mergeCell ref="I17:I18"/>
    <mergeCell ref="R31:U31"/>
    <mergeCell ref="R32:R33"/>
    <mergeCell ref="S32:S33"/>
    <mergeCell ref="T32:T33"/>
    <mergeCell ref="U32:U33"/>
    <mergeCell ref="A33:A34"/>
    <mergeCell ref="B33:J33"/>
    <mergeCell ref="K33:K34"/>
    <mergeCell ref="A49:A50"/>
    <mergeCell ref="B49:G49"/>
    <mergeCell ref="H49:H50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O66"/>
    <mergeCell ref="P65:P66"/>
    <mergeCell ref="Q65:Q66"/>
    <mergeCell ref="R65:R66"/>
    <mergeCell ref="S65:S66"/>
    <mergeCell ref="T65:T66"/>
    <mergeCell ref="U65:U66"/>
  </mergeCells>
  <printOptions headings="false" gridLines="false" gridLinesSet="true" horizontalCentered="false" verticalCentered="false"/>
  <pageMargins left="0.420138888888889" right="0.390277777777778" top="0.759722222222222" bottom="0.389583333333333" header="0.35" footer="0.179861111111111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&amp;L&amp;"Elephant,Bold"&amp;16Enron Americas Headcount 2001
Commercial Group</oddHeader>
    <oddFooter>&amp;L&amp;"Times New Roman,Regular"&amp;9&amp;F, &amp;A&amp;R&amp;"Times New Roman,Regular"&amp;9Page &amp;P of &amp;N
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51"/>
  <sheetViews>
    <sheetView showFormulas="false" showGridLines="true" showRowColHeaders="true" showZeros="true" rightToLeft="false" tabSelected="false" showOutlineSymbols="true" defaultGridColor="true" view="normal" topLeftCell="A698" colorId="64" zoomScale="100" zoomScaleNormal="100" zoomScalePageLayoutView="100" workbookViewId="0">
      <selection pane="topLeft" activeCell="A707" activeCellId="0" sqref="A70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2" min="2" style="0" width="11.7"/>
    <col collapsed="false" customWidth="true" hidden="false" outlineLevel="0" max="3" min="3" style="0" width="14.7"/>
    <col collapsed="false" customWidth="true" hidden="false" outlineLevel="0" max="4" min="4" style="0" width="6.7"/>
    <col collapsed="false" customWidth="true" hidden="false" outlineLevel="0" max="5" min="5" style="0" width="10.13"/>
    <col collapsed="false" customWidth="true" hidden="false" outlineLevel="0" max="6" min="6" style="77" width="7.99"/>
    <col collapsed="false" customWidth="true" hidden="false" outlineLevel="0" max="7" min="7" style="0" width="10.28"/>
    <col collapsed="false" customWidth="true" hidden="false" outlineLevel="0" max="8" min="8" style="0" width="32.41"/>
    <col collapsed="false" customWidth="true" hidden="false" outlineLevel="0" max="9" min="9" style="0" width="6.85"/>
    <col collapsed="false" customWidth="true" hidden="false" outlineLevel="0" max="10" min="10" style="0" width="20.56"/>
    <col collapsed="false" customWidth="true" hidden="false" outlineLevel="0" max="11" min="11" style="0" width="25.85"/>
    <col collapsed="false" customWidth="true" hidden="false" outlineLevel="0" max="12" min="12" style="0" width="27.7"/>
  </cols>
  <sheetData>
    <row r="1" customFormat="false" ht="13.5" hidden="false" customHeight="false" outlineLevel="0" collapsed="false">
      <c r="A1" s="78"/>
      <c r="B1" s="78"/>
      <c r="C1" s="78"/>
      <c r="D1" s="78"/>
      <c r="E1" s="78"/>
      <c r="F1" s="79"/>
      <c r="G1" s="78"/>
      <c r="H1" s="78"/>
      <c r="I1" s="78"/>
      <c r="J1" s="80" t="s">
        <v>45</v>
      </c>
      <c r="K1" s="78"/>
      <c r="L1" s="80" t="n">
        <f aca="false">COUNTA(L3:L746)</f>
        <v>744</v>
      </c>
    </row>
    <row r="2" customFormat="false" ht="19.5" hidden="false" customHeight="true" outlineLevel="0" collapsed="false">
      <c r="A2" s="81" t="s">
        <v>1059</v>
      </c>
      <c r="B2" s="81" t="s">
        <v>47</v>
      </c>
      <c r="C2" s="81" t="s">
        <v>1126</v>
      </c>
      <c r="D2" s="81" t="s">
        <v>1060</v>
      </c>
      <c r="E2" s="82" t="s">
        <v>51</v>
      </c>
      <c r="F2" s="83" t="s">
        <v>52</v>
      </c>
      <c r="G2" s="81" t="s">
        <v>53</v>
      </c>
      <c r="H2" s="81" t="s">
        <v>54</v>
      </c>
      <c r="I2" s="81" t="s">
        <v>55</v>
      </c>
      <c r="J2" s="81" t="s">
        <v>56</v>
      </c>
      <c r="K2" s="81" t="s">
        <v>57</v>
      </c>
      <c r="L2" s="81" t="s">
        <v>58</v>
      </c>
    </row>
    <row r="3" customFormat="false" ht="13.5" hidden="false" customHeight="false" outlineLevel="0" collapsed="false">
      <c r="A3" s="85" t="n">
        <v>509220</v>
      </c>
      <c r="B3" s="85" t="s">
        <v>59</v>
      </c>
      <c r="C3" s="85" t="s">
        <v>14</v>
      </c>
      <c r="D3" s="85" t="n">
        <v>3</v>
      </c>
      <c r="E3" s="105" t="n">
        <v>36526</v>
      </c>
      <c r="F3" s="104" t="s">
        <v>1127</v>
      </c>
      <c r="G3" s="85" t="s">
        <v>97</v>
      </c>
      <c r="H3" s="85" t="s">
        <v>485</v>
      </c>
      <c r="I3" s="85" t="n">
        <v>150156</v>
      </c>
      <c r="J3" s="85" t="s">
        <v>1023</v>
      </c>
      <c r="K3" s="85" t="s">
        <v>1024</v>
      </c>
      <c r="L3" s="85" t="s">
        <v>1025</v>
      </c>
    </row>
    <row r="4" customFormat="false" ht="12.75" hidden="false" customHeight="false" outlineLevel="0" collapsed="false">
      <c r="A4" s="85" t="n">
        <v>565421</v>
      </c>
      <c r="B4" s="85" t="s">
        <v>59</v>
      </c>
      <c r="C4" s="85" t="s">
        <v>14</v>
      </c>
      <c r="D4" s="85" t="n">
        <v>3</v>
      </c>
      <c r="E4" s="105" t="n">
        <v>36876</v>
      </c>
      <c r="F4" s="104" t="s">
        <v>1127</v>
      </c>
      <c r="G4" s="85" t="s">
        <v>97</v>
      </c>
      <c r="H4" s="85" t="s">
        <v>485</v>
      </c>
      <c r="I4" s="85" t="n">
        <v>107083</v>
      </c>
      <c r="J4" s="85" t="s">
        <v>486</v>
      </c>
      <c r="K4" s="85" t="s">
        <v>489</v>
      </c>
      <c r="L4" s="85" t="s">
        <v>490</v>
      </c>
    </row>
    <row r="5" customFormat="false" ht="12.75" hidden="false" customHeight="false" outlineLevel="0" collapsed="false">
      <c r="A5" s="85" t="n">
        <v>509238</v>
      </c>
      <c r="B5" s="85" t="s">
        <v>59</v>
      </c>
      <c r="C5" s="85" t="s">
        <v>91</v>
      </c>
      <c r="D5" s="85" t="n">
        <v>7</v>
      </c>
      <c r="E5" s="105" t="n">
        <v>36526</v>
      </c>
      <c r="F5" s="104" t="s">
        <v>1127</v>
      </c>
      <c r="G5" s="85" t="s">
        <v>97</v>
      </c>
      <c r="H5" s="85" t="s">
        <v>485</v>
      </c>
      <c r="I5" s="85" t="n">
        <v>150156</v>
      </c>
      <c r="J5" s="85" t="s">
        <v>1023</v>
      </c>
      <c r="K5" s="85" t="s">
        <v>1026</v>
      </c>
      <c r="L5" s="85" t="s">
        <v>354</v>
      </c>
    </row>
    <row r="6" customFormat="false" ht="12.75" hidden="false" customHeight="false" outlineLevel="0" collapsed="false">
      <c r="A6" s="85" t="n">
        <v>509275</v>
      </c>
      <c r="B6" s="85" t="s">
        <v>59</v>
      </c>
      <c r="C6" s="85" t="s">
        <v>91</v>
      </c>
      <c r="D6" s="85" t="n">
        <v>7</v>
      </c>
      <c r="E6" s="105" t="n">
        <v>36526</v>
      </c>
      <c r="F6" s="104" t="s">
        <v>1127</v>
      </c>
      <c r="G6" s="85" t="s">
        <v>97</v>
      </c>
      <c r="H6" s="85" t="s">
        <v>485</v>
      </c>
      <c r="I6" s="85" t="n">
        <v>107083</v>
      </c>
      <c r="J6" s="85" t="s">
        <v>486</v>
      </c>
      <c r="K6" s="85" t="s">
        <v>487</v>
      </c>
      <c r="L6" s="85" t="s">
        <v>488</v>
      </c>
    </row>
    <row r="7" customFormat="false" ht="12.75" hidden="false" customHeight="false" outlineLevel="0" collapsed="false">
      <c r="A7" s="85" t="n">
        <v>509259</v>
      </c>
      <c r="B7" s="85" t="s">
        <v>59</v>
      </c>
      <c r="C7" s="85" t="s">
        <v>17</v>
      </c>
      <c r="D7" s="85" t="n">
        <v>8</v>
      </c>
      <c r="E7" s="105" t="n">
        <v>36526</v>
      </c>
      <c r="F7" s="104" t="s">
        <v>1127</v>
      </c>
      <c r="G7" s="85" t="s">
        <v>97</v>
      </c>
      <c r="H7" s="85" t="s">
        <v>485</v>
      </c>
      <c r="I7" s="85" t="n">
        <v>150156</v>
      </c>
      <c r="J7" s="85" t="s">
        <v>1023</v>
      </c>
      <c r="K7" s="85" t="s">
        <v>1027</v>
      </c>
      <c r="L7" s="85" t="s">
        <v>1028</v>
      </c>
    </row>
    <row r="8" customFormat="false" ht="12.75" hidden="false" customHeight="false" outlineLevel="0" collapsed="false">
      <c r="A8" s="85" t="n">
        <v>565425</v>
      </c>
      <c r="B8" s="85" t="s">
        <v>59</v>
      </c>
      <c r="C8" s="85" t="s">
        <v>17</v>
      </c>
      <c r="D8" s="85" t="n">
        <v>8</v>
      </c>
      <c r="E8" s="105" t="n">
        <v>36899</v>
      </c>
      <c r="F8" s="104" t="s">
        <v>1127</v>
      </c>
      <c r="G8" s="85" t="s">
        <v>97</v>
      </c>
      <c r="H8" s="85" t="s">
        <v>485</v>
      </c>
      <c r="I8" s="85" t="n">
        <v>150156</v>
      </c>
      <c r="J8" s="85" t="s">
        <v>1023</v>
      </c>
      <c r="K8" s="85" t="s">
        <v>1031</v>
      </c>
      <c r="L8" s="85" t="s">
        <v>1028</v>
      </c>
    </row>
    <row r="9" customFormat="false" ht="12.75" hidden="false" customHeight="false" outlineLevel="0" collapsed="false">
      <c r="A9" s="85" t="n">
        <v>509267</v>
      </c>
      <c r="B9" s="85" t="s">
        <v>59</v>
      </c>
      <c r="C9" s="85" t="s">
        <v>18</v>
      </c>
      <c r="D9" s="85" t="n">
        <v>9</v>
      </c>
      <c r="E9" s="105" t="n">
        <v>36526</v>
      </c>
      <c r="F9" s="104" t="s">
        <v>1127</v>
      </c>
      <c r="G9" s="85" t="s">
        <v>97</v>
      </c>
      <c r="H9" s="85" t="s">
        <v>485</v>
      </c>
      <c r="I9" s="85" t="n">
        <v>150156</v>
      </c>
      <c r="J9" s="85" t="s">
        <v>1023</v>
      </c>
      <c r="K9" s="85" t="s">
        <v>1029</v>
      </c>
      <c r="L9" s="85" t="s">
        <v>104</v>
      </c>
    </row>
    <row r="10" customFormat="false" ht="12.75" hidden="false" customHeight="false" outlineLevel="0" collapsed="false">
      <c r="A10" s="85" t="n">
        <v>563117</v>
      </c>
      <c r="B10" s="85" t="s">
        <v>59</v>
      </c>
      <c r="C10" s="85" t="s">
        <v>18</v>
      </c>
      <c r="D10" s="85" t="n">
        <v>9</v>
      </c>
      <c r="E10" s="105" t="n">
        <v>36829</v>
      </c>
      <c r="F10" s="104" t="s">
        <v>1127</v>
      </c>
      <c r="G10" s="85" t="s">
        <v>97</v>
      </c>
      <c r="H10" s="85" t="s">
        <v>485</v>
      </c>
      <c r="I10" s="85" t="n">
        <v>150156</v>
      </c>
      <c r="J10" s="85" t="s">
        <v>1023</v>
      </c>
      <c r="K10" s="85" t="s">
        <v>1030</v>
      </c>
      <c r="L10" s="85" t="s">
        <v>104</v>
      </c>
    </row>
    <row r="11" customFormat="false" ht="12.75" hidden="false" customHeight="false" outlineLevel="0" collapsed="false">
      <c r="A11" s="85" t="n">
        <v>568183</v>
      </c>
      <c r="B11" s="85" t="s">
        <v>59</v>
      </c>
      <c r="C11" s="85" t="s">
        <v>18</v>
      </c>
      <c r="D11" s="85" t="n">
        <v>9</v>
      </c>
      <c r="E11" s="105" t="n">
        <v>36951</v>
      </c>
      <c r="F11" s="104" t="s">
        <v>1127</v>
      </c>
      <c r="G11" s="85" t="s">
        <v>97</v>
      </c>
      <c r="H11" s="85" t="s">
        <v>485</v>
      </c>
      <c r="I11" s="85" t="n">
        <v>107083</v>
      </c>
      <c r="J11" s="85" t="s">
        <v>486</v>
      </c>
      <c r="K11" s="85" t="s">
        <v>491</v>
      </c>
      <c r="L11" s="85" t="s">
        <v>104</v>
      </c>
    </row>
    <row r="12" customFormat="false" ht="12.75" hidden="false" customHeight="false" outlineLevel="0" collapsed="false">
      <c r="A12" s="85" t="n">
        <v>568186</v>
      </c>
      <c r="B12" s="85" t="s">
        <v>59</v>
      </c>
      <c r="C12" s="85" t="s">
        <v>18</v>
      </c>
      <c r="D12" s="85" t="n">
        <v>9</v>
      </c>
      <c r="E12" s="105" t="n">
        <v>36951</v>
      </c>
      <c r="F12" s="104" t="s">
        <v>1127</v>
      </c>
      <c r="G12" s="85" t="s">
        <v>97</v>
      </c>
      <c r="H12" s="85" t="s">
        <v>485</v>
      </c>
      <c r="I12" s="85" t="n">
        <v>107083</v>
      </c>
      <c r="J12" s="85" t="s">
        <v>486</v>
      </c>
      <c r="K12" s="85" t="s">
        <v>493</v>
      </c>
      <c r="L12" s="85" t="s">
        <v>104</v>
      </c>
    </row>
    <row r="13" customFormat="false" ht="12.75" hidden="false" customHeight="false" outlineLevel="0" collapsed="false">
      <c r="A13" s="85" t="n">
        <v>568188</v>
      </c>
      <c r="B13" s="85" t="s">
        <v>59</v>
      </c>
      <c r="C13" s="85" t="s">
        <v>18</v>
      </c>
      <c r="D13" s="85" t="n">
        <v>9</v>
      </c>
      <c r="E13" s="105" t="n">
        <v>36951</v>
      </c>
      <c r="F13" s="104" t="s">
        <v>1127</v>
      </c>
      <c r="G13" s="85" t="s">
        <v>97</v>
      </c>
      <c r="H13" s="85" t="s">
        <v>485</v>
      </c>
      <c r="I13" s="85" t="n">
        <v>107083</v>
      </c>
      <c r="J13" s="85" t="s">
        <v>486</v>
      </c>
      <c r="K13" s="85" t="s">
        <v>494</v>
      </c>
      <c r="L13" s="85" t="s">
        <v>104</v>
      </c>
    </row>
    <row r="14" customFormat="false" ht="12.75" hidden="false" customHeight="false" outlineLevel="0" collapsed="false">
      <c r="A14" s="85" t="n">
        <v>568189</v>
      </c>
      <c r="B14" s="85" t="s">
        <v>59</v>
      </c>
      <c r="C14" s="85" t="s">
        <v>18</v>
      </c>
      <c r="D14" s="85" t="n">
        <v>9</v>
      </c>
      <c r="E14" s="105" t="n">
        <v>36951</v>
      </c>
      <c r="F14" s="104" t="s">
        <v>1127</v>
      </c>
      <c r="G14" s="85" t="s">
        <v>97</v>
      </c>
      <c r="H14" s="85" t="s">
        <v>485</v>
      </c>
      <c r="I14" s="85" t="n">
        <v>107083</v>
      </c>
      <c r="J14" s="85" t="s">
        <v>486</v>
      </c>
      <c r="K14" s="85" t="s">
        <v>495</v>
      </c>
      <c r="L14" s="85" t="s">
        <v>104</v>
      </c>
    </row>
    <row r="15" customFormat="false" ht="12.75" hidden="false" customHeight="false" outlineLevel="0" collapsed="false">
      <c r="A15" s="85" t="n">
        <v>560542</v>
      </c>
      <c r="B15" s="85" t="s">
        <v>59</v>
      </c>
      <c r="C15" s="85" t="s">
        <v>13</v>
      </c>
      <c r="D15" s="85" t="n">
        <v>2</v>
      </c>
      <c r="E15" s="105" t="n">
        <v>36693</v>
      </c>
      <c r="F15" s="104" t="s">
        <v>1127</v>
      </c>
      <c r="G15" s="85" t="s">
        <v>97</v>
      </c>
      <c r="H15" s="85" t="s">
        <v>116</v>
      </c>
      <c r="I15" s="85" t="n">
        <v>105919</v>
      </c>
      <c r="J15" s="85" t="s">
        <v>117</v>
      </c>
      <c r="K15" s="85" t="s">
        <v>120</v>
      </c>
      <c r="L15" s="85" t="s">
        <v>121</v>
      </c>
    </row>
    <row r="16" customFormat="false" ht="12.75" hidden="false" customHeight="false" outlineLevel="0" collapsed="false">
      <c r="A16" s="85" t="n">
        <v>509200</v>
      </c>
      <c r="B16" s="85" t="s">
        <v>59</v>
      </c>
      <c r="C16" s="85" t="s">
        <v>60</v>
      </c>
      <c r="D16" s="85" t="n">
        <v>12</v>
      </c>
      <c r="E16" s="105" t="n">
        <v>36526</v>
      </c>
      <c r="F16" s="104" t="s">
        <v>1127</v>
      </c>
      <c r="G16" s="85" t="s">
        <v>97</v>
      </c>
      <c r="H16" s="85" t="s">
        <v>116</v>
      </c>
      <c r="I16" s="85" t="n">
        <v>105919</v>
      </c>
      <c r="J16" s="85" t="s">
        <v>117</v>
      </c>
      <c r="K16" s="85" t="s">
        <v>118</v>
      </c>
      <c r="L16" s="85" t="s">
        <v>119</v>
      </c>
    </row>
    <row r="17" customFormat="false" ht="12.75" hidden="false" customHeight="false" outlineLevel="0" collapsed="false">
      <c r="A17" s="85" t="n">
        <v>509206</v>
      </c>
      <c r="B17" s="85" t="s">
        <v>59</v>
      </c>
      <c r="C17" s="85" t="s">
        <v>83</v>
      </c>
      <c r="D17" s="85" t="n">
        <v>5</v>
      </c>
      <c r="E17" s="105" t="n">
        <v>36526</v>
      </c>
      <c r="F17" s="104" t="s">
        <v>1127</v>
      </c>
      <c r="G17" s="85" t="s">
        <v>97</v>
      </c>
      <c r="H17" s="85" t="s">
        <v>98</v>
      </c>
      <c r="I17" s="85" t="n">
        <v>105918</v>
      </c>
      <c r="J17" s="85" t="s">
        <v>99</v>
      </c>
      <c r="K17" s="85" t="s">
        <v>100</v>
      </c>
      <c r="L17" s="85" t="s">
        <v>101</v>
      </c>
    </row>
    <row r="18" customFormat="false" ht="12.75" hidden="false" customHeight="false" outlineLevel="0" collapsed="false">
      <c r="A18" s="85" t="n">
        <v>509222</v>
      </c>
      <c r="B18" s="85" t="s">
        <v>59</v>
      </c>
      <c r="C18" s="85" t="s">
        <v>83</v>
      </c>
      <c r="D18" s="85" t="n">
        <v>5</v>
      </c>
      <c r="E18" s="105" t="n">
        <v>36526</v>
      </c>
      <c r="F18" s="104" t="s">
        <v>1127</v>
      </c>
      <c r="G18" s="85" t="s">
        <v>97</v>
      </c>
      <c r="H18" s="85" t="s">
        <v>98</v>
      </c>
      <c r="I18" s="85" t="n">
        <v>106623</v>
      </c>
      <c r="J18" s="85" t="s">
        <v>352</v>
      </c>
      <c r="K18" s="85" t="s">
        <v>355</v>
      </c>
      <c r="L18" s="85" t="s">
        <v>356</v>
      </c>
    </row>
    <row r="19" customFormat="false" ht="12.75" hidden="false" customHeight="false" outlineLevel="0" collapsed="false">
      <c r="A19" s="85" t="n">
        <v>509233</v>
      </c>
      <c r="B19" s="85" t="s">
        <v>59</v>
      </c>
      <c r="C19" s="85" t="s">
        <v>83</v>
      </c>
      <c r="D19" s="85" t="n">
        <v>5</v>
      </c>
      <c r="E19" s="105" t="n">
        <v>36526</v>
      </c>
      <c r="F19" s="104" t="s">
        <v>1127</v>
      </c>
      <c r="G19" s="85" t="s">
        <v>97</v>
      </c>
      <c r="H19" s="85" t="s">
        <v>98</v>
      </c>
      <c r="I19" s="85" t="n">
        <v>105918</v>
      </c>
      <c r="J19" s="85" t="s">
        <v>99</v>
      </c>
      <c r="K19" s="85" t="s">
        <v>102</v>
      </c>
      <c r="L19" s="85" t="s">
        <v>101</v>
      </c>
    </row>
    <row r="20" customFormat="false" ht="12.75" hidden="false" customHeight="false" outlineLevel="0" collapsed="false">
      <c r="A20" s="85" t="n">
        <v>509262</v>
      </c>
      <c r="B20" s="85" t="s">
        <v>59</v>
      </c>
      <c r="C20" s="85" t="s">
        <v>83</v>
      </c>
      <c r="D20" s="85" t="n">
        <v>5</v>
      </c>
      <c r="E20" s="105" t="n">
        <v>36526</v>
      </c>
      <c r="F20" s="104" t="s">
        <v>1127</v>
      </c>
      <c r="G20" s="85" t="s">
        <v>97</v>
      </c>
      <c r="H20" s="85" t="s">
        <v>98</v>
      </c>
      <c r="I20" s="85" t="n">
        <v>105918</v>
      </c>
      <c r="J20" s="85" t="s">
        <v>99</v>
      </c>
      <c r="K20" s="85" t="s">
        <v>106</v>
      </c>
      <c r="L20" s="85" t="s">
        <v>101</v>
      </c>
    </row>
    <row r="21" customFormat="false" ht="12.75" hidden="false" customHeight="false" outlineLevel="0" collapsed="false">
      <c r="A21" s="85" t="n">
        <v>509279</v>
      </c>
      <c r="B21" s="85" t="s">
        <v>59</v>
      </c>
      <c r="C21" s="85" t="s">
        <v>83</v>
      </c>
      <c r="D21" s="85" t="n">
        <v>5</v>
      </c>
      <c r="E21" s="105" t="n">
        <v>36563</v>
      </c>
      <c r="F21" s="104" t="s">
        <v>1127</v>
      </c>
      <c r="G21" s="85" t="s">
        <v>97</v>
      </c>
      <c r="H21" s="85" t="s">
        <v>98</v>
      </c>
      <c r="I21" s="85" t="n">
        <v>105918</v>
      </c>
      <c r="J21" s="85" t="s">
        <v>99</v>
      </c>
      <c r="K21" s="85" t="s">
        <v>111</v>
      </c>
      <c r="L21" s="85" t="s">
        <v>101</v>
      </c>
    </row>
    <row r="22" customFormat="false" ht="12.75" hidden="false" customHeight="false" outlineLevel="0" collapsed="false">
      <c r="A22" s="85" t="n">
        <v>509207</v>
      </c>
      <c r="B22" s="85" t="s">
        <v>59</v>
      </c>
      <c r="C22" s="85" t="s">
        <v>91</v>
      </c>
      <c r="D22" s="85" t="n">
        <v>7</v>
      </c>
      <c r="E22" s="105" t="n">
        <v>36526</v>
      </c>
      <c r="F22" s="104" t="s">
        <v>1127</v>
      </c>
      <c r="G22" s="85" t="s">
        <v>97</v>
      </c>
      <c r="H22" s="85" t="s">
        <v>98</v>
      </c>
      <c r="I22" s="85" t="n">
        <v>106623</v>
      </c>
      <c r="J22" s="85" t="s">
        <v>352</v>
      </c>
      <c r="K22" s="85" t="s">
        <v>353</v>
      </c>
      <c r="L22" s="85" t="s">
        <v>354</v>
      </c>
    </row>
    <row r="23" customFormat="false" ht="12.75" hidden="false" customHeight="false" outlineLevel="0" collapsed="false">
      <c r="A23" s="85" t="n">
        <v>509266</v>
      </c>
      <c r="B23" s="85" t="s">
        <v>59</v>
      </c>
      <c r="C23" s="85" t="s">
        <v>91</v>
      </c>
      <c r="D23" s="85" t="n">
        <v>7</v>
      </c>
      <c r="E23" s="105" t="n">
        <v>36526</v>
      </c>
      <c r="F23" s="104" t="s">
        <v>1127</v>
      </c>
      <c r="G23" s="85" t="s">
        <v>97</v>
      </c>
      <c r="H23" s="85" t="s">
        <v>98</v>
      </c>
      <c r="I23" s="85" t="n">
        <v>106623</v>
      </c>
      <c r="J23" s="85" t="s">
        <v>352</v>
      </c>
      <c r="K23" s="85" t="s">
        <v>359</v>
      </c>
      <c r="L23" s="85" t="s">
        <v>354</v>
      </c>
    </row>
    <row r="24" customFormat="false" ht="12.75" hidden="false" customHeight="false" outlineLevel="0" collapsed="false">
      <c r="A24" s="85" t="n">
        <v>509280</v>
      </c>
      <c r="B24" s="85" t="s">
        <v>59</v>
      </c>
      <c r="C24" s="85" t="s">
        <v>91</v>
      </c>
      <c r="D24" s="85" t="n">
        <v>7</v>
      </c>
      <c r="E24" s="105" t="n">
        <v>36563</v>
      </c>
      <c r="F24" s="104" t="s">
        <v>1127</v>
      </c>
      <c r="G24" s="85" t="s">
        <v>97</v>
      </c>
      <c r="H24" s="85" t="s">
        <v>98</v>
      </c>
      <c r="I24" s="85" t="n">
        <v>106623</v>
      </c>
      <c r="J24" s="85" t="s">
        <v>352</v>
      </c>
      <c r="K24" s="85" t="s">
        <v>360</v>
      </c>
      <c r="L24" s="85" t="s">
        <v>354</v>
      </c>
    </row>
    <row r="25" customFormat="false" ht="12.75" hidden="false" customHeight="false" outlineLevel="0" collapsed="false">
      <c r="A25" s="85" t="n">
        <v>561886</v>
      </c>
      <c r="B25" s="85" t="s">
        <v>59</v>
      </c>
      <c r="C25" s="85" t="s">
        <v>91</v>
      </c>
      <c r="D25" s="85" t="n">
        <v>7</v>
      </c>
      <c r="E25" s="105" t="n">
        <v>36801</v>
      </c>
      <c r="F25" s="104" t="s">
        <v>1127</v>
      </c>
      <c r="G25" s="85" t="s">
        <v>97</v>
      </c>
      <c r="H25" s="85" t="s">
        <v>98</v>
      </c>
      <c r="I25" s="85" t="n">
        <v>106623</v>
      </c>
      <c r="J25" s="85" t="s">
        <v>352</v>
      </c>
      <c r="K25" s="85" t="s">
        <v>1128</v>
      </c>
      <c r="L25" s="85" t="s">
        <v>354</v>
      </c>
    </row>
    <row r="26" customFormat="false" ht="12.75" hidden="false" customHeight="false" outlineLevel="0" collapsed="false">
      <c r="A26" s="85" t="n">
        <v>509242</v>
      </c>
      <c r="B26" s="85" t="s">
        <v>59</v>
      </c>
      <c r="C26" s="85" t="s">
        <v>18</v>
      </c>
      <c r="D26" s="85" t="n">
        <v>9</v>
      </c>
      <c r="E26" s="105" t="n">
        <v>36650</v>
      </c>
      <c r="F26" s="104" t="s">
        <v>1127</v>
      </c>
      <c r="G26" s="85" t="s">
        <v>97</v>
      </c>
      <c r="H26" s="85" t="s">
        <v>98</v>
      </c>
      <c r="I26" s="85" t="n">
        <v>106623</v>
      </c>
      <c r="J26" s="85" t="s">
        <v>352</v>
      </c>
      <c r="K26" s="85" t="s">
        <v>357</v>
      </c>
      <c r="L26" s="85" t="s">
        <v>104</v>
      </c>
    </row>
    <row r="27" customFormat="false" ht="12.75" hidden="false" customHeight="false" outlineLevel="0" collapsed="false">
      <c r="A27" s="85" t="n">
        <v>509260</v>
      </c>
      <c r="B27" s="85" t="s">
        <v>59</v>
      </c>
      <c r="C27" s="85" t="s">
        <v>18</v>
      </c>
      <c r="D27" s="85" t="n">
        <v>9</v>
      </c>
      <c r="E27" s="105" t="n">
        <v>36526</v>
      </c>
      <c r="F27" s="104" t="s">
        <v>1127</v>
      </c>
      <c r="G27" s="85" t="s">
        <v>97</v>
      </c>
      <c r="H27" s="85" t="s">
        <v>98</v>
      </c>
      <c r="I27" s="85" t="n">
        <v>105918</v>
      </c>
      <c r="J27" s="85" t="s">
        <v>99</v>
      </c>
      <c r="K27" s="85" t="s">
        <v>103</v>
      </c>
      <c r="L27" s="85" t="s">
        <v>104</v>
      </c>
    </row>
    <row r="28" customFormat="false" ht="12.75" hidden="false" customHeight="false" outlineLevel="0" collapsed="false">
      <c r="A28" s="85" t="n">
        <v>509261</v>
      </c>
      <c r="B28" s="85" t="s">
        <v>59</v>
      </c>
      <c r="C28" s="85" t="s">
        <v>18</v>
      </c>
      <c r="D28" s="85" t="n">
        <v>9</v>
      </c>
      <c r="E28" s="105" t="n">
        <v>36526</v>
      </c>
      <c r="F28" s="104" t="s">
        <v>1127</v>
      </c>
      <c r="G28" s="85" t="s">
        <v>97</v>
      </c>
      <c r="H28" s="85" t="s">
        <v>98</v>
      </c>
      <c r="I28" s="85" t="n">
        <v>105918</v>
      </c>
      <c r="J28" s="85" t="s">
        <v>99</v>
      </c>
      <c r="K28" s="85" t="s">
        <v>105</v>
      </c>
      <c r="L28" s="85" t="s">
        <v>104</v>
      </c>
    </row>
    <row r="29" customFormat="false" ht="12.75" hidden="false" customHeight="false" outlineLevel="0" collapsed="false">
      <c r="A29" s="85" t="n">
        <v>509269</v>
      </c>
      <c r="B29" s="85" t="s">
        <v>59</v>
      </c>
      <c r="C29" s="85" t="s">
        <v>18</v>
      </c>
      <c r="D29" s="85" t="n">
        <v>9</v>
      </c>
      <c r="E29" s="105" t="n">
        <v>36526</v>
      </c>
      <c r="F29" s="104" t="s">
        <v>1127</v>
      </c>
      <c r="G29" s="85" t="s">
        <v>97</v>
      </c>
      <c r="H29" s="85" t="s">
        <v>98</v>
      </c>
      <c r="I29" s="85" t="n">
        <v>105918</v>
      </c>
      <c r="J29" s="85" t="s">
        <v>99</v>
      </c>
      <c r="K29" s="85" t="s">
        <v>107</v>
      </c>
      <c r="L29" s="85" t="s">
        <v>104</v>
      </c>
    </row>
    <row r="30" customFormat="false" ht="12.75" hidden="false" customHeight="false" outlineLevel="0" collapsed="false">
      <c r="A30" s="85" t="n">
        <v>560554</v>
      </c>
      <c r="B30" s="85" t="s">
        <v>59</v>
      </c>
      <c r="C30" s="85" t="s">
        <v>18</v>
      </c>
      <c r="D30" s="85" t="n">
        <v>9</v>
      </c>
      <c r="E30" s="105" t="n">
        <v>36682</v>
      </c>
      <c r="F30" s="104" t="s">
        <v>1127</v>
      </c>
      <c r="G30" s="85" t="s">
        <v>97</v>
      </c>
      <c r="H30" s="85" t="s">
        <v>98</v>
      </c>
      <c r="I30" s="85" t="n">
        <v>105918</v>
      </c>
      <c r="J30" s="85" t="s">
        <v>99</v>
      </c>
      <c r="K30" s="85" t="s">
        <v>112</v>
      </c>
      <c r="L30" s="85" t="s">
        <v>104</v>
      </c>
    </row>
    <row r="31" customFormat="false" ht="12.75" hidden="false" customHeight="false" outlineLevel="0" collapsed="false">
      <c r="A31" s="85" t="n">
        <v>509253</v>
      </c>
      <c r="B31" s="85" t="s">
        <v>59</v>
      </c>
      <c r="C31" s="85" t="s">
        <v>60</v>
      </c>
      <c r="D31" s="85" t="n">
        <v>12</v>
      </c>
      <c r="E31" s="105" t="n">
        <v>36526</v>
      </c>
      <c r="F31" s="104" t="s">
        <v>1127</v>
      </c>
      <c r="G31" s="85" t="s">
        <v>97</v>
      </c>
      <c r="H31" s="85" t="s">
        <v>98</v>
      </c>
      <c r="I31" s="85" t="n">
        <v>106623</v>
      </c>
      <c r="J31" s="85" t="s">
        <v>352</v>
      </c>
      <c r="K31" s="85" t="s">
        <v>358</v>
      </c>
      <c r="L31" s="85" t="s">
        <v>110</v>
      </c>
    </row>
    <row r="32" customFormat="false" ht="12.75" hidden="false" customHeight="false" outlineLevel="0" collapsed="false">
      <c r="A32" s="85" t="n">
        <v>509278</v>
      </c>
      <c r="B32" s="85" t="s">
        <v>59</v>
      </c>
      <c r="C32" s="85" t="s">
        <v>60</v>
      </c>
      <c r="D32" s="85" t="n">
        <v>12</v>
      </c>
      <c r="E32" s="105" t="n">
        <v>36549</v>
      </c>
      <c r="F32" s="104" t="s">
        <v>1127</v>
      </c>
      <c r="G32" s="85" t="s">
        <v>97</v>
      </c>
      <c r="H32" s="85" t="s">
        <v>98</v>
      </c>
      <c r="I32" s="85" t="n">
        <v>105918</v>
      </c>
      <c r="J32" s="85" t="s">
        <v>99</v>
      </c>
      <c r="K32" s="85" t="s">
        <v>109</v>
      </c>
      <c r="L32" s="85" t="s">
        <v>110</v>
      </c>
    </row>
    <row r="33" customFormat="false" ht="12.75" hidden="false" customHeight="false" outlineLevel="0" collapsed="false">
      <c r="A33" s="85" t="n">
        <v>561610</v>
      </c>
      <c r="B33" s="85" t="s">
        <v>59</v>
      </c>
      <c r="C33" s="85" t="s">
        <v>60</v>
      </c>
      <c r="D33" s="85" t="n">
        <v>12</v>
      </c>
      <c r="E33" s="105" t="n">
        <v>36746</v>
      </c>
      <c r="F33" s="104" t="s">
        <v>1127</v>
      </c>
      <c r="G33" s="85" t="s">
        <v>97</v>
      </c>
      <c r="H33" s="85" t="s">
        <v>98</v>
      </c>
      <c r="I33" s="85" t="n">
        <v>106623</v>
      </c>
      <c r="J33" s="85" t="s">
        <v>352</v>
      </c>
      <c r="K33" s="85" t="s">
        <v>361</v>
      </c>
      <c r="L33" s="85" t="s">
        <v>114</v>
      </c>
    </row>
    <row r="34" customFormat="false" ht="12.75" hidden="false" customHeight="false" outlineLevel="0" collapsed="false">
      <c r="A34" s="85" t="n">
        <v>561862</v>
      </c>
      <c r="B34" s="85" t="s">
        <v>59</v>
      </c>
      <c r="C34" s="85" t="s">
        <v>91</v>
      </c>
      <c r="D34" s="85" t="n">
        <v>7</v>
      </c>
      <c r="E34" s="105" t="n">
        <v>36708</v>
      </c>
      <c r="F34" s="104" t="s">
        <v>1127</v>
      </c>
      <c r="G34" s="85" t="s">
        <v>97</v>
      </c>
      <c r="H34" s="85" t="s">
        <v>1032</v>
      </c>
      <c r="I34" s="85" t="n">
        <v>150157</v>
      </c>
      <c r="J34" s="85" t="s">
        <v>1033</v>
      </c>
      <c r="K34" s="85" t="s">
        <v>1035</v>
      </c>
      <c r="L34" s="85" t="s">
        <v>354</v>
      </c>
    </row>
    <row r="35" customFormat="false" ht="12.75" hidden="false" customHeight="false" outlineLevel="0" collapsed="false">
      <c r="A35" s="85" t="n">
        <v>509243</v>
      </c>
      <c r="B35" s="85" t="s">
        <v>59</v>
      </c>
      <c r="C35" s="85" t="s">
        <v>18</v>
      </c>
      <c r="D35" s="85" t="n">
        <v>9</v>
      </c>
      <c r="E35" s="105" t="n">
        <v>36526</v>
      </c>
      <c r="F35" s="104" t="s">
        <v>1127</v>
      </c>
      <c r="G35" s="85" t="s">
        <v>97</v>
      </c>
      <c r="H35" s="85" t="s">
        <v>1032</v>
      </c>
      <c r="I35" s="85" t="n">
        <v>150157</v>
      </c>
      <c r="J35" s="85" t="s">
        <v>1033</v>
      </c>
      <c r="K35" s="85" t="s">
        <v>1034</v>
      </c>
      <c r="L35" s="85" t="s">
        <v>104</v>
      </c>
    </row>
    <row r="36" customFormat="false" ht="12.75" hidden="false" customHeight="false" outlineLevel="0" collapsed="false">
      <c r="A36" s="85" t="n">
        <v>503912</v>
      </c>
      <c r="B36" s="85" t="s">
        <v>59</v>
      </c>
      <c r="C36" s="85" t="s">
        <v>14</v>
      </c>
      <c r="D36" s="85" t="n">
        <v>3</v>
      </c>
      <c r="E36" s="105" t="n">
        <v>36526</v>
      </c>
      <c r="F36" s="104" t="s">
        <v>1094</v>
      </c>
      <c r="G36" s="31" t="s">
        <v>123</v>
      </c>
      <c r="H36" s="31" t="s">
        <v>38</v>
      </c>
      <c r="I36" s="85" t="n">
        <v>150241</v>
      </c>
      <c r="J36" s="85" t="s">
        <v>627</v>
      </c>
      <c r="K36" s="85" t="s">
        <v>628</v>
      </c>
      <c r="L36" s="85" t="s">
        <v>139</v>
      </c>
    </row>
    <row r="37" customFormat="false" ht="12.75" hidden="false" customHeight="false" outlineLevel="0" collapsed="false">
      <c r="A37" s="85" t="n">
        <v>560232</v>
      </c>
      <c r="B37" s="85" t="s">
        <v>59</v>
      </c>
      <c r="C37" s="85" t="s">
        <v>91</v>
      </c>
      <c r="D37" s="85" t="n">
        <v>7</v>
      </c>
      <c r="E37" s="105" t="n">
        <v>36707</v>
      </c>
      <c r="F37" s="104" t="s">
        <v>1094</v>
      </c>
      <c r="G37" s="31" t="s">
        <v>123</v>
      </c>
      <c r="H37" s="31" t="s">
        <v>38</v>
      </c>
      <c r="I37" s="85" t="n">
        <v>150241</v>
      </c>
      <c r="J37" s="85" t="s">
        <v>627</v>
      </c>
      <c r="K37" s="85" t="s">
        <v>629</v>
      </c>
      <c r="L37" s="85" t="s">
        <v>130</v>
      </c>
    </row>
    <row r="38" customFormat="false" ht="12.75" hidden="false" customHeight="false" outlineLevel="0" collapsed="false">
      <c r="A38" s="85" t="n">
        <v>560874</v>
      </c>
      <c r="B38" s="85" t="s">
        <v>59</v>
      </c>
      <c r="C38" s="85" t="s">
        <v>91</v>
      </c>
      <c r="D38" s="85" t="n">
        <v>7</v>
      </c>
      <c r="E38" s="105" t="n">
        <v>36731</v>
      </c>
      <c r="F38" s="104" t="s">
        <v>1094</v>
      </c>
      <c r="G38" s="31" t="s">
        <v>123</v>
      </c>
      <c r="H38" s="31" t="s">
        <v>38</v>
      </c>
      <c r="I38" s="85" t="n">
        <v>150241</v>
      </c>
      <c r="J38" s="85" t="s">
        <v>627</v>
      </c>
      <c r="K38" s="85" t="s">
        <v>630</v>
      </c>
      <c r="L38" s="85" t="s">
        <v>93</v>
      </c>
    </row>
    <row r="39" customFormat="false" ht="12.75" hidden="false" customHeight="false" outlineLevel="0" collapsed="false">
      <c r="A39" s="85" t="n">
        <v>566265</v>
      </c>
      <c r="B39" s="85" t="s">
        <v>59</v>
      </c>
      <c r="C39" s="85" t="s">
        <v>17</v>
      </c>
      <c r="D39" s="85" t="n">
        <v>8</v>
      </c>
      <c r="E39" s="105" t="n">
        <v>36923</v>
      </c>
      <c r="F39" s="104" t="s">
        <v>1094</v>
      </c>
      <c r="G39" s="31" t="s">
        <v>123</v>
      </c>
      <c r="H39" s="31" t="s">
        <v>38</v>
      </c>
      <c r="I39" s="85" t="n">
        <v>150241</v>
      </c>
      <c r="J39" s="85" t="s">
        <v>627</v>
      </c>
      <c r="K39" s="85" t="s">
        <v>631</v>
      </c>
      <c r="L39" s="85" t="s">
        <v>581</v>
      </c>
    </row>
    <row r="40" customFormat="false" ht="12.75" hidden="false" customHeight="false" outlineLevel="0" collapsed="false">
      <c r="A40" s="85" t="n">
        <v>560946</v>
      </c>
      <c r="B40" s="85" t="s">
        <v>59</v>
      </c>
      <c r="C40" s="85" t="s">
        <v>83</v>
      </c>
      <c r="D40" s="85" t="n">
        <v>5</v>
      </c>
      <c r="E40" s="105" t="n">
        <v>36738</v>
      </c>
      <c r="F40" s="104" t="s">
        <v>1094</v>
      </c>
      <c r="G40" s="85" t="s">
        <v>123</v>
      </c>
      <c r="H40" s="85" t="s">
        <v>28</v>
      </c>
      <c r="I40" s="85" t="n">
        <v>106860</v>
      </c>
      <c r="J40" s="85" t="s">
        <v>463</v>
      </c>
      <c r="K40" s="85" t="s">
        <v>472</v>
      </c>
      <c r="L40" s="85" t="s">
        <v>473</v>
      </c>
    </row>
    <row r="41" customFormat="false" ht="12.75" hidden="false" customHeight="false" outlineLevel="0" collapsed="false">
      <c r="A41" s="85" t="n">
        <v>500272</v>
      </c>
      <c r="B41" s="85" t="s">
        <v>59</v>
      </c>
      <c r="C41" s="85" t="s">
        <v>91</v>
      </c>
      <c r="D41" s="85" t="n">
        <v>7</v>
      </c>
      <c r="E41" s="105" t="n">
        <v>36619</v>
      </c>
      <c r="F41" s="104" t="s">
        <v>1094</v>
      </c>
      <c r="G41" s="85" t="s">
        <v>123</v>
      </c>
      <c r="H41" s="85" t="s">
        <v>28</v>
      </c>
      <c r="I41" s="85" t="n">
        <v>107323</v>
      </c>
      <c r="J41" s="85" t="s">
        <v>530</v>
      </c>
      <c r="K41" s="85" t="s">
        <v>531</v>
      </c>
      <c r="L41" s="85" t="s">
        <v>137</v>
      </c>
    </row>
    <row r="42" customFormat="false" ht="12.75" hidden="false" customHeight="false" outlineLevel="0" collapsed="false">
      <c r="A42" s="85" t="n">
        <v>500334</v>
      </c>
      <c r="B42" s="85" t="s">
        <v>59</v>
      </c>
      <c r="C42" s="85" t="s">
        <v>91</v>
      </c>
      <c r="D42" s="85" t="n">
        <v>7</v>
      </c>
      <c r="E42" s="105" t="n">
        <v>36526</v>
      </c>
      <c r="F42" s="104" t="s">
        <v>1094</v>
      </c>
      <c r="G42" s="85" t="s">
        <v>123</v>
      </c>
      <c r="H42" s="85" t="s">
        <v>28</v>
      </c>
      <c r="I42" s="85" t="n">
        <v>107323</v>
      </c>
      <c r="J42" s="85" t="s">
        <v>530</v>
      </c>
      <c r="K42" s="85" t="s">
        <v>532</v>
      </c>
      <c r="L42" s="85" t="s">
        <v>137</v>
      </c>
    </row>
    <row r="43" customFormat="false" ht="12.75" hidden="false" customHeight="false" outlineLevel="0" collapsed="false">
      <c r="A43" s="85" t="n">
        <v>502575</v>
      </c>
      <c r="B43" s="85" t="s">
        <v>59</v>
      </c>
      <c r="C43" s="85" t="s">
        <v>91</v>
      </c>
      <c r="D43" s="85" t="n">
        <v>7</v>
      </c>
      <c r="E43" s="105" t="n">
        <v>36584</v>
      </c>
      <c r="F43" s="104" t="s">
        <v>1094</v>
      </c>
      <c r="G43" s="85" t="s">
        <v>123</v>
      </c>
      <c r="H43" s="85" t="s">
        <v>28</v>
      </c>
      <c r="I43" s="85" t="n">
        <v>107323</v>
      </c>
      <c r="J43" s="85" t="s">
        <v>530</v>
      </c>
      <c r="K43" s="85" t="s">
        <v>533</v>
      </c>
      <c r="L43" s="85" t="s">
        <v>137</v>
      </c>
    </row>
    <row r="44" customFormat="false" ht="12.75" hidden="false" customHeight="false" outlineLevel="0" collapsed="false">
      <c r="A44" s="85" t="n">
        <v>502638</v>
      </c>
      <c r="B44" s="85" t="s">
        <v>59</v>
      </c>
      <c r="C44" s="85" t="s">
        <v>91</v>
      </c>
      <c r="D44" s="85" t="n">
        <v>7</v>
      </c>
      <c r="E44" s="105" t="n">
        <v>36526</v>
      </c>
      <c r="F44" s="104" t="s">
        <v>1094</v>
      </c>
      <c r="G44" s="85" t="s">
        <v>123</v>
      </c>
      <c r="H44" s="85" t="s">
        <v>28</v>
      </c>
      <c r="I44" s="85" t="n">
        <v>106860</v>
      </c>
      <c r="J44" s="85" t="s">
        <v>463</v>
      </c>
      <c r="K44" s="85" t="s">
        <v>464</v>
      </c>
      <c r="L44" s="85" t="s">
        <v>465</v>
      </c>
    </row>
    <row r="45" customFormat="false" ht="12.75" hidden="false" customHeight="false" outlineLevel="0" collapsed="false">
      <c r="A45" s="85" t="n">
        <v>562537</v>
      </c>
      <c r="B45" s="85" t="s">
        <v>59</v>
      </c>
      <c r="C45" s="85" t="s">
        <v>91</v>
      </c>
      <c r="D45" s="85" t="n">
        <v>7</v>
      </c>
      <c r="E45" s="105" t="n">
        <v>36798</v>
      </c>
      <c r="F45" s="104" t="s">
        <v>1094</v>
      </c>
      <c r="G45" s="85" t="s">
        <v>123</v>
      </c>
      <c r="H45" s="85" t="s">
        <v>28</v>
      </c>
      <c r="I45" s="85" t="n">
        <v>106860</v>
      </c>
      <c r="J45" s="85" t="s">
        <v>463</v>
      </c>
      <c r="K45" s="85" t="s">
        <v>475</v>
      </c>
      <c r="L45" s="85" t="s">
        <v>465</v>
      </c>
    </row>
    <row r="46" customFormat="false" ht="12.75" hidden="false" customHeight="false" outlineLevel="0" collapsed="false">
      <c r="A46" s="85" t="n">
        <v>503092</v>
      </c>
      <c r="B46" s="85" t="s">
        <v>59</v>
      </c>
      <c r="C46" s="85" t="s">
        <v>157</v>
      </c>
      <c r="D46" s="85" t="n">
        <v>10</v>
      </c>
      <c r="E46" s="105" t="n">
        <v>36526</v>
      </c>
      <c r="F46" s="104" t="s">
        <v>1094</v>
      </c>
      <c r="G46" s="85" t="s">
        <v>123</v>
      </c>
      <c r="H46" s="85" t="s">
        <v>28</v>
      </c>
      <c r="I46" s="85" t="n">
        <v>106860</v>
      </c>
      <c r="J46" s="85" t="s">
        <v>463</v>
      </c>
      <c r="K46" s="85" t="s">
        <v>466</v>
      </c>
      <c r="L46" s="85" t="s">
        <v>300</v>
      </c>
    </row>
    <row r="47" customFormat="false" ht="12.75" hidden="false" customHeight="false" outlineLevel="0" collapsed="false">
      <c r="A47" s="85" t="n">
        <v>503093</v>
      </c>
      <c r="B47" s="85" t="s">
        <v>59</v>
      </c>
      <c r="C47" s="85" t="s">
        <v>157</v>
      </c>
      <c r="D47" s="85" t="n">
        <v>10</v>
      </c>
      <c r="E47" s="105" t="n">
        <v>36526</v>
      </c>
      <c r="F47" s="104" t="s">
        <v>1094</v>
      </c>
      <c r="G47" s="85" t="s">
        <v>123</v>
      </c>
      <c r="H47" s="85" t="s">
        <v>28</v>
      </c>
      <c r="I47" s="85" t="n">
        <v>106860</v>
      </c>
      <c r="J47" s="85" t="s">
        <v>463</v>
      </c>
      <c r="K47" s="85" t="s">
        <v>467</v>
      </c>
      <c r="L47" s="85" t="s">
        <v>300</v>
      </c>
    </row>
    <row r="48" customFormat="false" ht="12.75" hidden="false" customHeight="false" outlineLevel="0" collapsed="false">
      <c r="A48" s="85" t="n">
        <v>503321</v>
      </c>
      <c r="B48" s="85" t="s">
        <v>59</v>
      </c>
      <c r="C48" s="85" t="s">
        <v>157</v>
      </c>
      <c r="D48" s="85" t="n">
        <v>10</v>
      </c>
      <c r="E48" s="105" t="n">
        <v>36526</v>
      </c>
      <c r="F48" s="104" t="s">
        <v>1094</v>
      </c>
      <c r="G48" s="85" t="s">
        <v>123</v>
      </c>
      <c r="H48" s="85" t="s">
        <v>28</v>
      </c>
      <c r="I48" s="85" t="n">
        <v>106860</v>
      </c>
      <c r="J48" s="85" t="s">
        <v>463</v>
      </c>
      <c r="K48" s="85" t="s">
        <v>468</v>
      </c>
      <c r="L48" s="85" t="s">
        <v>300</v>
      </c>
    </row>
    <row r="49" customFormat="false" ht="12.75" hidden="false" customHeight="false" outlineLevel="0" collapsed="false">
      <c r="A49" s="85" t="n">
        <v>514851</v>
      </c>
      <c r="B49" s="85" t="s">
        <v>59</v>
      </c>
      <c r="C49" s="85" t="s">
        <v>157</v>
      </c>
      <c r="D49" s="85" t="n">
        <v>10</v>
      </c>
      <c r="E49" s="105" t="n">
        <v>36678</v>
      </c>
      <c r="F49" s="104" t="s">
        <v>1094</v>
      </c>
      <c r="G49" s="85" t="s">
        <v>123</v>
      </c>
      <c r="H49" s="85" t="s">
        <v>28</v>
      </c>
      <c r="I49" s="85" t="n">
        <v>107323</v>
      </c>
      <c r="J49" s="85" t="s">
        <v>530</v>
      </c>
      <c r="K49" s="85" t="s">
        <v>535</v>
      </c>
      <c r="L49" s="85" t="s">
        <v>300</v>
      </c>
    </row>
    <row r="50" customFormat="false" ht="12.75" hidden="false" customHeight="false" outlineLevel="0" collapsed="false">
      <c r="A50" s="85" t="n">
        <v>567199</v>
      </c>
      <c r="B50" s="85" t="s">
        <v>59</v>
      </c>
      <c r="C50" s="85" t="s">
        <v>157</v>
      </c>
      <c r="D50" s="85" t="n">
        <v>10</v>
      </c>
      <c r="E50" s="105" t="n">
        <v>36955</v>
      </c>
      <c r="F50" s="104" t="s">
        <v>1094</v>
      </c>
      <c r="G50" s="85" t="s">
        <v>123</v>
      </c>
      <c r="H50" s="85" t="s">
        <v>28</v>
      </c>
      <c r="I50" s="85" t="n">
        <v>106860</v>
      </c>
      <c r="J50" s="85" t="s">
        <v>463</v>
      </c>
      <c r="K50" s="85" t="s">
        <v>476</v>
      </c>
      <c r="L50" s="85" t="s">
        <v>477</v>
      </c>
    </row>
    <row r="51" customFormat="false" ht="12.75" hidden="false" customHeight="false" outlineLevel="0" collapsed="false">
      <c r="A51" s="85" t="n">
        <v>514722</v>
      </c>
      <c r="B51" s="85" t="s">
        <v>59</v>
      </c>
      <c r="C51" s="85" t="s">
        <v>20</v>
      </c>
      <c r="D51" s="85" t="n">
        <v>11</v>
      </c>
      <c r="E51" s="105" t="n">
        <v>36682</v>
      </c>
      <c r="F51" s="104" t="s">
        <v>1094</v>
      </c>
      <c r="G51" s="85" t="s">
        <v>123</v>
      </c>
      <c r="H51" s="85" t="s">
        <v>28</v>
      </c>
      <c r="I51" s="85" t="n">
        <v>106860</v>
      </c>
      <c r="J51" s="85" t="s">
        <v>463</v>
      </c>
      <c r="K51" s="85" t="s">
        <v>469</v>
      </c>
      <c r="L51" s="85" t="s">
        <v>470</v>
      </c>
    </row>
    <row r="52" customFormat="false" ht="12.75" hidden="false" customHeight="false" outlineLevel="0" collapsed="false">
      <c r="A52" s="85" t="n">
        <v>514776</v>
      </c>
      <c r="B52" s="85" t="s">
        <v>59</v>
      </c>
      <c r="C52" s="85" t="s">
        <v>20</v>
      </c>
      <c r="D52" s="85" t="n">
        <v>11</v>
      </c>
      <c r="E52" s="105" t="n">
        <v>36678</v>
      </c>
      <c r="F52" s="104" t="s">
        <v>1094</v>
      </c>
      <c r="G52" s="85" t="s">
        <v>123</v>
      </c>
      <c r="H52" s="85" t="s">
        <v>28</v>
      </c>
      <c r="I52" s="85" t="n">
        <v>107323</v>
      </c>
      <c r="J52" s="85" t="s">
        <v>530</v>
      </c>
      <c r="K52" s="85" t="s">
        <v>534</v>
      </c>
      <c r="L52" s="85" t="s">
        <v>314</v>
      </c>
    </row>
    <row r="53" customFormat="false" ht="12.75" hidden="false" customHeight="false" outlineLevel="0" collapsed="false">
      <c r="A53" s="85" t="n">
        <v>561828</v>
      </c>
      <c r="B53" s="85" t="s">
        <v>59</v>
      </c>
      <c r="C53" s="85" t="s">
        <v>20</v>
      </c>
      <c r="D53" s="85" t="n">
        <v>11</v>
      </c>
      <c r="E53" s="105" t="n">
        <v>36787</v>
      </c>
      <c r="F53" s="104" t="s">
        <v>1094</v>
      </c>
      <c r="G53" s="85" t="s">
        <v>123</v>
      </c>
      <c r="H53" s="85" t="s">
        <v>28</v>
      </c>
      <c r="I53" s="85" t="n">
        <v>106860</v>
      </c>
      <c r="J53" s="85" t="s">
        <v>463</v>
      </c>
      <c r="K53" s="85" t="s">
        <v>474</v>
      </c>
      <c r="L53" s="85" t="s">
        <v>440</v>
      </c>
    </row>
    <row r="54" customFormat="false" ht="12.75" hidden="false" customHeight="false" outlineLevel="0" collapsed="false">
      <c r="A54" s="85" t="n">
        <v>560314</v>
      </c>
      <c r="B54" s="85" t="s">
        <v>59</v>
      </c>
      <c r="C54" s="85" t="s">
        <v>60</v>
      </c>
      <c r="D54" s="85" t="n">
        <v>12</v>
      </c>
      <c r="E54" s="105" t="n">
        <v>36717</v>
      </c>
      <c r="F54" s="104" t="s">
        <v>1094</v>
      </c>
      <c r="G54" s="85" t="s">
        <v>123</v>
      </c>
      <c r="H54" s="85" t="s">
        <v>28</v>
      </c>
      <c r="I54" s="85" t="n">
        <v>106860</v>
      </c>
      <c r="J54" s="85" t="s">
        <v>463</v>
      </c>
      <c r="K54" s="85" t="s">
        <v>471</v>
      </c>
      <c r="L54" s="85" t="s">
        <v>239</v>
      </c>
    </row>
    <row r="55" customFormat="false" ht="12.75" hidden="false" customHeight="false" outlineLevel="0" collapsed="false">
      <c r="A55" s="85" t="n">
        <v>405908</v>
      </c>
      <c r="B55" s="85" t="s">
        <v>59</v>
      </c>
      <c r="C55" s="85" t="s">
        <v>83</v>
      </c>
      <c r="D55" s="85" t="n">
        <v>5</v>
      </c>
      <c r="E55" s="105" t="n">
        <v>36510</v>
      </c>
      <c r="F55" s="104" t="s">
        <v>1094</v>
      </c>
      <c r="G55" s="85" t="s">
        <v>123</v>
      </c>
      <c r="H55" s="85" t="s">
        <v>36</v>
      </c>
      <c r="I55" s="85" t="n">
        <v>107319</v>
      </c>
      <c r="J55" s="85" t="s">
        <v>316</v>
      </c>
      <c r="K55" s="85" t="s">
        <v>318</v>
      </c>
      <c r="L55" s="85" t="s">
        <v>673</v>
      </c>
    </row>
    <row r="56" customFormat="false" ht="12.75" hidden="false" customHeight="false" outlineLevel="0" collapsed="false">
      <c r="A56" s="85" t="n">
        <v>405923</v>
      </c>
      <c r="B56" s="85" t="s">
        <v>59</v>
      </c>
      <c r="C56" s="85" t="s">
        <v>83</v>
      </c>
      <c r="D56" s="85" t="n">
        <v>5</v>
      </c>
      <c r="E56" s="105" t="n">
        <v>36510</v>
      </c>
      <c r="F56" s="104" t="s">
        <v>1094</v>
      </c>
      <c r="G56" s="85" t="s">
        <v>123</v>
      </c>
      <c r="H56" s="85" t="s">
        <v>36</v>
      </c>
      <c r="I56" s="85" t="n">
        <v>107319</v>
      </c>
      <c r="J56" s="85" t="s">
        <v>316</v>
      </c>
      <c r="K56" s="85" t="s">
        <v>496</v>
      </c>
      <c r="L56" s="85" t="s">
        <v>673</v>
      </c>
    </row>
    <row r="57" customFormat="false" ht="12.75" hidden="false" customHeight="false" outlineLevel="0" collapsed="false">
      <c r="A57" s="85" t="n">
        <v>502594</v>
      </c>
      <c r="B57" s="85" t="s">
        <v>59</v>
      </c>
      <c r="C57" s="85" t="s">
        <v>83</v>
      </c>
      <c r="D57" s="85" t="n">
        <v>5</v>
      </c>
      <c r="E57" s="105" t="n">
        <v>36591</v>
      </c>
      <c r="F57" s="104" t="s">
        <v>1094</v>
      </c>
      <c r="G57" s="85" t="s">
        <v>123</v>
      </c>
      <c r="H57" s="85" t="s">
        <v>36</v>
      </c>
      <c r="I57" s="85" t="n">
        <v>107319</v>
      </c>
      <c r="J57" s="85" t="s">
        <v>316</v>
      </c>
      <c r="K57" s="85" t="s">
        <v>502</v>
      </c>
      <c r="L57" s="85" t="s">
        <v>503</v>
      </c>
    </row>
    <row r="58" customFormat="false" ht="12.75" hidden="false" customHeight="false" outlineLevel="0" collapsed="false">
      <c r="A58" s="85" t="n">
        <v>502924</v>
      </c>
      <c r="B58" s="85" t="s">
        <v>59</v>
      </c>
      <c r="C58" s="85" t="s">
        <v>83</v>
      </c>
      <c r="D58" s="85" t="n">
        <v>5</v>
      </c>
      <c r="E58" s="105" t="n">
        <v>36526</v>
      </c>
      <c r="F58" s="104" t="s">
        <v>1094</v>
      </c>
      <c r="G58" s="85" t="s">
        <v>123</v>
      </c>
      <c r="H58" s="85" t="s">
        <v>36</v>
      </c>
      <c r="I58" s="85" t="n">
        <v>107319</v>
      </c>
      <c r="J58" s="85" t="s">
        <v>316</v>
      </c>
      <c r="K58" s="85" t="s">
        <v>504</v>
      </c>
      <c r="L58" s="85" t="s">
        <v>673</v>
      </c>
    </row>
    <row r="59" customFormat="false" ht="12.75" hidden="false" customHeight="false" outlineLevel="0" collapsed="false">
      <c r="A59" s="85" t="n">
        <v>503911</v>
      </c>
      <c r="B59" s="85" t="s">
        <v>59</v>
      </c>
      <c r="C59" s="85" t="s">
        <v>83</v>
      </c>
      <c r="D59" s="85" t="n">
        <v>5</v>
      </c>
      <c r="E59" s="105" t="n">
        <v>36526</v>
      </c>
      <c r="F59" s="104" t="s">
        <v>1094</v>
      </c>
      <c r="G59" s="85" t="s">
        <v>123</v>
      </c>
      <c r="H59" s="85" t="s">
        <v>36</v>
      </c>
      <c r="I59" s="85" t="n">
        <v>107319</v>
      </c>
      <c r="J59" s="85" t="s">
        <v>316</v>
      </c>
      <c r="K59" s="85" t="s">
        <v>508</v>
      </c>
      <c r="L59" s="85" t="s">
        <v>673</v>
      </c>
    </row>
    <row r="60" customFormat="false" ht="12.75" hidden="false" customHeight="false" outlineLevel="0" collapsed="false">
      <c r="A60" s="85" t="n">
        <v>503943</v>
      </c>
      <c r="B60" s="85" t="s">
        <v>59</v>
      </c>
      <c r="C60" s="85" t="s">
        <v>83</v>
      </c>
      <c r="D60" s="85" t="n">
        <v>5</v>
      </c>
      <c r="E60" s="105" t="n">
        <v>36570</v>
      </c>
      <c r="F60" s="104" t="s">
        <v>1094</v>
      </c>
      <c r="G60" s="85" t="s">
        <v>123</v>
      </c>
      <c r="H60" s="85" t="s">
        <v>36</v>
      </c>
      <c r="I60" s="85" t="n">
        <v>107319</v>
      </c>
      <c r="J60" s="85" t="s">
        <v>316</v>
      </c>
      <c r="K60" s="85" t="s">
        <v>509</v>
      </c>
      <c r="L60" s="85" t="s">
        <v>673</v>
      </c>
    </row>
    <row r="61" customFormat="false" ht="12.75" hidden="false" customHeight="false" outlineLevel="0" collapsed="false">
      <c r="A61" s="85" t="n">
        <v>508137</v>
      </c>
      <c r="B61" s="85" t="s">
        <v>59</v>
      </c>
      <c r="C61" s="85" t="s">
        <v>83</v>
      </c>
      <c r="D61" s="85" t="n">
        <v>5</v>
      </c>
      <c r="E61" s="105" t="n">
        <v>36526</v>
      </c>
      <c r="F61" s="104" t="s">
        <v>1094</v>
      </c>
      <c r="G61" s="85" t="s">
        <v>123</v>
      </c>
      <c r="H61" s="85" t="s">
        <v>36</v>
      </c>
      <c r="I61" s="85" t="n">
        <v>107319</v>
      </c>
      <c r="J61" s="85" t="s">
        <v>316</v>
      </c>
      <c r="K61" s="85" t="s">
        <v>510</v>
      </c>
      <c r="L61" s="85" t="s">
        <v>673</v>
      </c>
    </row>
    <row r="62" customFormat="false" ht="12.75" hidden="false" customHeight="false" outlineLevel="0" collapsed="false">
      <c r="A62" s="85" t="n">
        <v>405764</v>
      </c>
      <c r="B62" s="85" t="s">
        <v>59</v>
      </c>
      <c r="C62" s="85" t="s">
        <v>91</v>
      </c>
      <c r="D62" s="85" t="n">
        <v>7</v>
      </c>
      <c r="E62" s="105" t="n">
        <v>36510</v>
      </c>
      <c r="F62" s="104" t="s">
        <v>1094</v>
      </c>
      <c r="G62" s="85" t="s">
        <v>123</v>
      </c>
      <c r="H62" s="85" t="s">
        <v>36</v>
      </c>
      <c r="I62" s="85" t="n">
        <v>107319</v>
      </c>
      <c r="J62" s="85" t="s">
        <v>316</v>
      </c>
      <c r="K62" s="85" t="s">
        <v>317</v>
      </c>
      <c r="L62" s="85" t="s">
        <v>93</v>
      </c>
    </row>
    <row r="63" customFormat="false" ht="12.75" hidden="false" customHeight="false" outlineLevel="0" collapsed="false">
      <c r="A63" s="85" t="n">
        <v>501557</v>
      </c>
      <c r="B63" s="85" t="s">
        <v>59</v>
      </c>
      <c r="C63" s="85" t="s">
        <v>91</v>
      </c>
      <c r="D63" s="85" t="n">
        <v>7</v>
      </c>
      <c r="E63" s="105" t="n">
        <v>36526</v>
      </c>
      <c r="F63" s="104" t="s">
        <v>1094</v>
      </c>
      <c r="G63" s="85" t="s">
        <v>123</v>
      </c>
      <c r="H63" s="85" t="s">
        <v>36</v>
      </c>
      <c r="I63" s="85" t="n">
        <v>107319</v>
      </c>
      <c r="J63" s="85" t="s">
        <v>316</v>
      </c>
      <c r="K63" s="85" t="s">
        <v>500</v>
      </c>
      <c r="L63" s="85" t="s">
        <v>93</v>
      </c>
    </row>
    <row r="64" customFormat="false" ht="12.75" hidden="false" customHeight="false" outlineLevel="0" collapsed="false">
      <c r="A64" s="85" t="n">
        <v>503602</v>
      </c>
      <c r="B64" s="85" t="s">
        <v>59</v>
      </c>
      <c r="C64" s="85" t="s">
        <v>91</v>
      </c>
      <c r="D64" s="85" t="n">
        <v>7</v>
      </c>
      <c r="E64" s="105" t="n">
        <v>36526</v>
      </c>
      <c r="F64" s="104" t="s">
        <v>1094</v>
      </c>
      <c r="G64" s="85" t="s">
        <v>123</v>
      </c>
      <c r="H64" s="85" t="s">
        <v>36</v>
      </c>
      <c r="I64" s="85" t="n">
        <v>107319</v>
      </c>
      <c r="J64" s="85" t="s">
        <v>316</v>
      </c>
      <c r="K64" s="85" t="s">
        <v>506</v>
      </c>
      <c r="L64" s="85" t="s">
        <v>93</v>
      </c>
    </row>
    <row r="65" customFormat="false" ht="12.75" hidden="false" customHeight="false" outlineLevel="0" collapsed="false">
      <c r="A65" s="85" t="n">
        <v>503798</v>
      </c>
      <c r="B65" s="85" t="s">
        <v>59</v>
      </c>
      <c r="C65" s="85" t="s">
        <v>91</v>
      </c>
      <c r="D65" s="85" t="n">
        <v>7</v>
      </c>
      <c r="E65" s="105" t="n">
        <v>36526</v>
      </c>
      <c r="F65" s="104" t="s">
        <v>1094</v>
      </c>
      <c r="G65" s="85" t="s">
        <v>123</v>
      </c>
      <c r="H65" s="85" t="s">
        <v>36</v>
      </c>
      <c r="I65" s="85" t="n">
        <v>107319</v>
      </c>
      <c r="J65" s="85" t="s">
        <v>316</v>
      </c>
      <c r="K65" s="85" t="s">
        <v>507</v>
      </c>
      <c r="L65" s="85" t="s">
        <v>93</v>
      </c>
    </row>
    <row r="66" customFormat="false" ht="12.75" hidden="false" customHeight="false" outlineLevel="0" collapsed="false">
      <c r="A66" s="85" t="n">
        <v>564037</v>
      </c>
      <c r="B66" s="85" t="s">
        <v>59</v>
      </c>
      <c r="C66" s="85" t="s">
        <v>91</v>
      </c>
      <c r="D66" s="85" t="n">
        <v>7</v>
      </c>
      <c r="E66" s="105" t="n">
        <v>36857</v>
      </c>
      <c r="F66" s="104" t="s">
        <v>1094</v>
      </c>
      <c r="G66" s="85" t="s">
        <v>123</v>
      </c>
      <c r="H66" s="85" t="s">
        <v>36</v>
      </c>
      <c r="I66" s="85" t="n">
        <v>107319</v>
      </c>
      <c r="J66" s="85" t="s">
        <v>316</v>
      </c>
      <c r="K66" s="85" t="s">
        <v>512</v>
      </c>
      <c r="L66" s="85" t="s">
        <v>513</v>
      </c>
    </row>
    <row r="67" customFormat="false" ht="12.75" hidden="false" customHeight="false" outlineLevel="0" collapsed="false">
      <c r="A67" s="85" t="n">
        <v>502525</v>
      </c>
      <c r="B67" s="85" t="s">
        <v>59</v>
      </c>
      <c r="C67" s="85" t="s">
        <v>18</v>
      </c>
      <c r="D67" s="85" t="n">
        <v>9</v>
      </c>
      <c r="E67" s="105" t="n">
        <v>36563</v>
      </c>
      <c r="F67" s="104" t="s">
        <v>1094</v>
      </c>
      <c r="G67" s="85" t="s">
        <v>123</v>
      </c>
      <c r="H67" s="85" t="s">
        <v>36</v>
      </c>
      <c r="I67" s="85" t="n">
        <v>107319</v>
      </c>
      <c r="J67" s="85" t="s">
        <v>316</v>
      </c>
      <c r="K67" s="85" t="s">
        <v>501</v>
      </c>
      <c r="L67" s="85" t="s">
        <v>90</v>
      </c>
    </row>
    <row r="68" customFormat="false" ht="12.75" hidden="false" customHeight="false" outlineLevel="0" collapsed="false">
      <c r="A68" s="85" t="n">
        <v>560573</v>
      </c>
      <c r="B68" s="85" t="s">
        <v>59</v>
      </c>
      <c r="C68" s="85" t="s">
        <v>18</v>
      </c>
      <c r="D68" s="85" t="n">
        <v>9</v>
      </c>
      <c r="E68" s="105" t="n">
        <v>36724</v>
      </c>
      <c r="F68" s="104" t="s">
        <v>1094</v>
      </c>
      <c r="G68" s="85" t="s">
        <v>123</v>
      </c>
      <c r="H68" s="85" t="s">
        <v>36</v>
      </c>
      <c r="I68" s="85" t="n">
        <v>107319</v>
      </c>
      <c r="J68" s="85" t="s">
        <v>316</v>
      </c>
      <c r="K68" s="85" t="s">
        <v>511</v>
      </c>
      <c r="L68" s="85" t="s">
        <v>144</v>
      </c>
    </row>
    <row r="69" customFormat="false" ht="12.75" hidden="false" customHeight="false" outlineLevel="0" collapsed="false">
      <c r="A69" s="85" t="n">
        <v>500304</v>
      </c>
      <c r="B69" s="85" t="s">
        <v>59</v>
      </c>
      <c r="C69" s="85" t="s">
        <v>60</v>
      </c>
      <c r="D69" s="85" t="n">
        <v>12</v>
      </c>
      <c r="E69" s="105" t="n">
        <v>36633</v>
      </c>
      <c r="F69" s="104" t="s">
        <v>1094</v>
      </c>
      <c r="G69" s="85" t="s">
        <v>123</v>
      </c>
      <c r="H69" s="85" t="s">
        <v>36</v>
      </c>
      <c r="I69" s="85" t="n">
        <v>107319</v>
      </c>
      <c r="J69" s="85" t="s">
        <v>316</v>
      </c>
      <c r="K69" s="85" t="s">
        <v>498</v>
      </c>
      <c r="L69" s="85" t="s">
        <v>239</v>
      </c>
    </row>
    <row r="70" customFormat="false" ht="12.75" hidden="false" customHeight="false" outlineLevel="0" collapsed="false">
      <c r="A70" s="85" t="n">
        <v>500314</v>
      </c>
      <c r="B70" s="85" t="s">
        <v>59</v>
      </c>
      <c r="C70" s="85" t="s">
        <v>60</v>
      </c>
      <c r="D70" s="85" t="n">
        <v>12</v>
      </c>
      <c r="E70" s="105" t="n">
        <v>36633</v>
      </c>
      <c r="F70" s="104" t="s">
        <v>1094</v>
      </c>
      <c r="G70" s="85" t="s">
        <v>123</v>
      </c>
      <c r="H70" s="85" t="s">
        <v>36</v>
      </c>
      <c r="I70" s="85" t="n">
        <v>107319</v>
      </c>
      <c r="J70" s="85" t="s">
        <v>316</v>
      </c>
      <c r="K70" s="85" t="s">
        <v>499</v>
      </c>
      <c r="L70" s="85" t="s">
        <v>239</v>
      </c>
    </row>
    <row r="71" customFormat="false" ht="12.75" hidden="false" customHeight="false" outlineLevel="0" collapsed="false">
      <c r="A71" s="85" t="n">
        <v>406021</v>
      </c>
      <c r="B71" s="85" t="s">
        <v>59</v>
      </c>
      <c r="C71" s="85" t="s">
        <v>14</v>
      </c>
      <c r="D71" s="85" t="n">
        <v>3</v>
      </c>
      <c r="E71" s="105" t="n">
        <v>36510</v>
      </c>
      <c r="F71" s="104" t="s">
        <v>1094</v>
      </c>
      <c r="G71" s="85" t="s">
        <v>123</v>
      </c>
      <c r="H71" s="85" t="s">
        <v>30</v>
      </c>
      <c r="I71" s="85" t="n">
        <v>107448</v>
      </c>
      <c r="J71" s="85" t="s">
        <v>582</v>
      </c>
      <c r="K71" s="85" t="s">
        <v>252</v>
      </c>
      <c r="L71" s="85" t="s">
        <v>249</v>
      </c>
    </row>
    <row r="72" customFormat="false" ht="12.75" hidden="false" customHeight="false" outlineLevel="0" collapsed="false">
      <c r="A72" s="85" t="n">
        <v>400145</v>
      </c>
      <c r="B72" s="85" t="s">
        <v>59</v>
      </c>
      <c r="C72" s="85" t="s">
        <v>83</v>
      </c>
      <c r="D72" s="85" t="n">
        <v>5</v>
      </c>
      <c r="E72" s="105" t="n">
        <v>36696</v>
      </c>
      <c r="F72" s="104" t="s">
        <v>1094</v>
      </c>
      <c r="G72" s="85" t="s">
        <v>123</v>
      </c>
      <c r="H72" s="85" t="s">
        <v>30</v>
      </c>
      <c r="I72" s="85" t="n">
        <v>107448</v>
      </c>
      <c r="J72" s="85" t="s">
        <v>582</v>
      </c>
      <c r="K72" s="85" t="s">
        <v>583</v>
      </c>
      <c r="L72" s="85" t="s">
        <v>673</v>
      </c>
    </row>
    <row r="73" customFormat="false" ht="12.75" hidden="false" customHeight="false" outlineLevel="0" collapsed="false">
      <c r="A73" s="85" t="n">
        <v>502950</v>
      </c>
      <c r="B73" s="85" t="s">
        <v>59</v>
      </c>
      <c r="C73" s="85" t="s">
        <v>83</v>
      </c>
      <c r="D73" s="85" t="n">
        <v>5</v>
      </c>
      <c r="E73" s="105" t="n">
        <v>36526</v>
      </c>
      <c r="F73" s="104" t="s">
        <v>1094</v>
      </c>
      <c r="G73" s="85" t="s">
        <v>123</v>
      </c>
      <c r="H73" s="85" t="s">
        <v>30</v>
      </c>
      <c r="I73" s="85" t="n">
        <v>107448</v>
      </c>
      <c r="J73" s="85" t="s">
        <v>582</v>
      </c>
      <c r="K73" s="85" t="s">
        <v>480</v>
      </c>
      <c r="L73" s="85" t="s">
        <v>673</v>
      </c>
    </row>
    <row r="74" customFormat="false" ht="12.75" hidden="false" customHeight="false" outlineLevel="0" collapsed="false">
      <c r="A74" s="85" t="n">
        <v>503942</v>
      </c>
      <c r="B74" s="85" t="s">
        <v>59</v>
      </c>
      <c r="C74" s="85" t="s">
        <v>83</v>
      </c>
      <c r="D74" s="85" t="n">
        <v>5</v>
      </c>
      <c r="E74" s="105" t="n">
        <v>36570</v>
      </c>
      <c r="F74" s="104" t="s">
        <v>1094</v>
      </c>
      <c r="G74" s="85" t="s">
        <v>123</v>
      </c>
      <c r="H74" s="85" t="s">
        <v>30</v>
      </c>
      <c r="I74" s="85" t="n">
        <v>107449</v>
      </c>
      <c r="J74" s="85" t="s">
        <v>588</v>
      </c>
      <c r="K74" s="85" t="s">
        <v>592</v>
      </c>
      <c r="L74" s="85" t="s">
        <v>135</v>
      </c>
    </row>
    <row r="75" customFormat="false" ht="12.75" hidden="false" customHeight="false" outlineLevel="0" collapsed="false">
      <c r="A75" s="85" t="n">
        <v>502937</v>
      </c>
      <c r="B75" s="85" t="s">
        <v>59</v>
      </c>
      <c r="C75" s="85" t="s">
        <v>91</v>
      </c>
      <c r="D75" s="85" t="n">
        <v>7</v>
      </c>
      <c r="E75" s="105" t="n">
        <v>36526</v>
      </c>
      <c r="F75" s="104" t="s">
        <v>1094</v>
      </c>
      <c r="G75" s="85" t="s">
        <v>123</v>
      </c>
      <c r="H75" s="85" t="s">
        <v>30</v>
      </c>
      <c r="I75" s="85" t="n">
        <v>107448</v>
      </c>
      <c r="J75" s="85" t="s">
        <v>582</v>
      </c>
      <c r="K75" s="85" t="s">
        <v>584</v>
      </c>
      <c r="L75" s="85" t="s">
        <v>130</v>
      </c>
    </row>
    <row r="76" customFormat="false" ht="12.75" hidden="false" customHeight="false" outlineLevel="0" collapsed="false">
      <c r="A76" s="85" t="n">
        <v>509091</v>
      </c>
      <c r="B76" s="85" t="s">
        <v>59</v>
      </c>
      <c r="C76" s="85" t="s">
        <v>91</v>
      </c>
      <c r="D76" s="85" t="n">
        <v>7</v>
      </c>
      <c r="E76" s="105" t="n">
        <v>36640</v>
      </c>
      <c r="F76" s="104" t="s">
        <v>1094</v>
      </c>
      <c r="G76" s="85" t="s">
        <v>123</v>
      </c>
      <c r="H76" s="85" t="s">
        <v>30</v>
      </c>
      <c r="I76" s="85" t="n">
        <v>107449</v>
      </c>
      <c r="J76" s="85" t="s">
        <v>588</v>
      </c>
      <c r="K76" s="85" t="s">
        <v>593</v>
      </c>
      <c r="L76" s="85" t="s">
        <v>130</v>
      </c>
    </row>
    <row r="77" customFormat="false" ht="12.75" hidden="false" customHeight="false" outlineLevel="0" collapsed="false">
      <c r="A77" s="85" t="n">
        <v>540058</v>
      </c>
      <c r="B77" s="85" t="s">
        <v>59</v>
      </c>
      <c r="C77" s="85" t="s">
        <v>17</v>
      </c>
      <c r="D77" s="85" t="n">
        <v>8</v>
      </c>
      <c r="E77" s="105" t="n">
        <v>36745</v>
      </c>
      <c r="F77" s="104" t="s">
        <v>1094</v>
      </c>
      <c r="G77" s="85" t="s">
        <v>123</v>
      </c>
      <c r="H77" s="85" t="s">
        <v>30</v>
      </c>
      <c r="I77" s="85" t="n">
        <v>107448</v>
      </c>
      <c r="J77" s="85" t="s">
        <v>582</v>
      </c>
      <c r="K77" s="85" t="s">
        <v>587</v>
      </c>
      <c r="L77" s="85" t="s">
        <v>235</v>
      </c>
    </row>
    <row r="78" customFormat="false" ht="12.75" hidden="false" customHeight="false" outlineLevel="0" collapsed="false">
      <c r="A78" s="85" t="n">
        <v>502568</v>
      </c>
      <c r="B78" s="85" t="s">
        <v>59</v>
      </c>
      <c r="C78" s="85" t="s">
        <v>157</v>
      </c>
      <c r="D78" s="85" t="n">
        <v>10</v>
      </c>
      <c r="E78" s="105" t="n">
        <v>36578</v>
      </c>
      <c r="F78" s="104" t="s">
        <v>1094</v>
      </c>
      <c r="G78" s="85" t="s">
        <v>123</v>
      </c>
      <c r="H78" s="85" t="s">
        <v>30</v>
      </c>
      <c r="I78" s="85" t="n">
        <v>107449</v>
      </c>
      <c r="J78" s="85" t="s">
        <v>588</v>
      </c>
      <c r="K78" s="85" t="s">
        <v>590</v>
      </c>
      <c r="L78" s="85" t="s">
        <v>300</v>
      </c>
    </row>
    <row r="79" customFormat="false" ht="12.75" hidden="false" customHeight="false" outlineLevel="0" collapsed="false">
      <c r="A79" s="85" t="n">
        <v>503540</v>
      </c>
      <c r="B79" s="85" t="s">
        <v>59</v>
      </c>
      <c r="C79" s="85" t="s">
        <v>157</v>
      </c>
      <c r="D79" s="85" t="n">
        <v>10</v>
      </c>
      <c r="E79" s="105" t="n">
        <v>36526</v>
      </c>
      <c r="F79" s="104" t="s">
        <v>1094</v>
      </c>
      <c r="G79" s="85" t="s">
        <v>123</v>
      </c>
      <c r="H79" s="85" t="s">
        <v>30</v>
      </c>
      <c r="I79" s="85" t="n">
        <v>107449</v>
      </c>
      <c r="J79" s="85" t="s">
        <v>588</v>
      </c>
      <c r="K79" s="85" t="s">
        <v>585</v>
      </c>
      <c r="L79" s="85" t="s">
        <v>300</v>
      </c>
    </row>
    <row r="80" customFormat="false" ht="12.75" hidden="false" customHeight="false" outlineLevel="0" collapsed="false">
      <c r="A80" s="85" t="n">
        <v>503881</v>
      </c>
      <c r="B80" s="85" t="s">
        <v>59</v>
      </c>
      <c r="C80" s="85" t="s">
        <v>157</v>
      </c>
      <c r="D80" s="85" t="n">
        <v>10</v>
      </c>
      <c r="E80" s="105" t="n">
        <v>36526</v>
      </c>
      <c r="F80" s="104" t="s">
        <v>1094</v>
      </c>
      <c r="G80" s="85" t="s">
        <v>123</v>
      </c>
      <c r="H80" s="85" t="s">
        <v>30</v>
      </c>
      <c r="I80" s="85" t="n">
        <v>107449</v>
      </c>
      <c r="J80" s="85" t="s">
        <v>588</v>
      </c>
      <c r="K80" s="85" t="s">
        <v>603</v>
      </c>
      <c r="L80" s="85" t="s">
        <v>300</v>
      </c>
    </row>
    <row r="81" customFormat="false" ht="12.75" hidden="false" customHeight="false" outlineLevel="0" collapsed="false">
      <c r="A81" s="85" t="n">
        <v>503898</v>
      </c>
      <c r="B81" s="85" t="s">
        <v>59</v>
      </c>
      <c r="C81" s="85" t="s">
        <v>60</v>
      </c>
      <c r="D81" s="85" t="n">
        <v>12</v>
      </c>
      <c r="E81" s="105" t="n">
        <v>36526</v>
      </c>
      <c r="F81" s="104" t="s">
        <v>1094</v>
      </c>
      <c r="G81" s="85" t="s">
        <v>123</v>
      </c>
      <c r="H81" s="85" t="s">
        <v>30</v>
      </c>
      <c r="I81" s="85" t="n">
        <v>107448</v>
      </c>
      <c r="J81" s="85" t="s">
        <v>582</v>
      </c>
      <c r="K81" s="85" t="s">
        <v>586</v>
      </c>
      <c r="L81" s="85" t="s">
        <v>239</v>
      </c>
    </row>
    <row r="82" customFormat="false" ht="12.75" hidden="false" customHeight="false" outlineLevel="0" collapsed="false">
      <c r="A82" s="85" t="n">
        <v>503482</v>
      </c>
      <c r="B82" s="85" t="s">
        <v>59</v>
      </c>
      <c r="C82" s="85" t="s">
        <v>83</v>
      </c>
      <c r="D82" s="85" t="n">
        <v>5</v>
      </c>
      <c r="E82" s="105" t="n">
        <v>36526</v>
      </c>
      <c r="F82" s="104" t="s">
        <v>1094</v>
      </c>
      <c r="G82" s="85" t="s">
        <v>123</v>
      </c>
      <c r="H82" s="85" t="s">
        <v>40</v>
      </c>
      <c r="I82" s="85" t="n">
        <v>107450</v>
      </c>
      <c r="J82" s="85" t="s">
        <v>596</v>
      </c>
      <c r="K82" s="85" t="s">
        <v>600</v>
      </c>
      <c r="L82" s="85" t="s">
        <v>135</v>
      </c>
    </row>
    <row r="83" customFormat="false" ht="12.75" hidden="false" customHeight="false" outlineLevel="0" collapsed="false">
      <c r="A83" s="85" t="n">
        <v>503584</v>
      </c>
      <c r="B83" s="85" t="s">
        <v>59</v>
      </c>
      <c r="C83" s="85" t="s">
        <v>91</v>
      </c>
      <c r="D83" s="85" t="n">
        <v>7</v>
      </c>
      <c r="E83" s="105" t="n">
        <v>36526</v>
      </c>
      <c r="F83" s="104" t="s">
        <v>1094</v>
      </c>
      <c r="G83" s="85" t="s">
        <v>123</v>
      </c>
      <c r="H83" s="85" t="s">
        <v>40</v>
      </c>
      <c r="I83" s="85" t="n">
        <v>107450</v>
      </c>
      <c r="J83" s="85" t="s">
        <v>596</v>
      </c>
      <c r="K83" s="85" t="s">
        <v>601</v>
      </c>
      <c r="L83" s="85" t="s">
        <v>137</v>
      </c>
    </row>
    <row r="84" customFormat="false" ht="12.75" hidden="false" customHeight="false" outlineLevel="0" collapsed="false">
      <c r="A84" s="85" t="n">
        <v>503592</v>
      </c>
      <c r="B84" s="85" t="s">
        <v>59</v>
      </c>
      <c r="C84" s="85" t="s">
        <v>91</v>
      </c>
      <c r="D84" s="85" t="n">
        <v>7</v>
      </c>
      <c r="E84" s="105" t="n">
        <v>36526</v>
      </c>
      <c r="F84" s="104" t="s">
        <v>1094</v>
      </c>
      <c r="G84" s="85" t="s">
        <v>123</v>
      </c>
      <c r="H84" s="85" t="s">
        <v>40</v>
      </c>
      <c r="I84" s="85" t="n">
        <v>107450</v>
      </c>
      <c r="J84" s="85" t="s">
        <v>596</v>
      </c>
      <c r="K84" s="85" t="s">
        <v>602</v>
      </c>
      <c r="L84" s="85" t="s">
        <v>137</v>
      </c>
    </row>
    <row r="85" customFormat="false" ht="12.75" hidden="false" customHeight="false" outlineLevel="0" collapsed="false">
      <c r="A85" s="85" t="n">
        <v>531071</v>
      </c>
      <c r="B85" s="85" t="s">
        <v>59</v>
      </c>
      <c r="C85" s="85" t="s">
        <v>18</v>
      </c>
      <c r="D85" s="85" t="n">
        <v>9</v>
      </c>
      <c r="E85" s="105" t="n">
        <v>36724</v>
      </c>
      <c r="F85" s="104" t="s">
        <v>1094</v>
      </c>
      <c r="G85" s="85" t="s">
        <v>123</v>
      </c>
      <c r="H85" s="85" t="s">
        <v>40</v>
      </c>
      <c r="I85" s="85" t="n">
        <v>107450</v>
      </c>
      <c r="J85" s="85" t="s">
        <v>596</v>
      </c>
      <c r="K85" s="85" t="s">
        <v>606</v>
      </c>
      <c r="L85" s="85" t="s">
        <v>144</v>
      </c>
    </row>
    <row r="86" customFormat="false" ht="12.75" hidden="false" customHeight="false" outlineLevel="0" collapsed="false">
      <c r="A86" s="85" t="n">
        <v>400156</v>
      </c>
      <c r="B86" s="85" t="s">
        <v>59</v>
      </c>
      <c r="C86" s="85" t="s">
        <v>157</v>
      </c>
      <c r="D86" s="85" t="n">
        <v>10</v>
      </c>
      <c r="E86" s="105" t="n">
        <v>36696</v>
      </c>
      <c r="F86" s="104" t="s">
        <v>1094</v>
      </c>
      <c r="G86" s="85" t="s">
        <v>123</v>
      </c>
      <c r="H86" s="85" t="s">
        <v>40</v>
      </c>
      <c r="I86" s="85" t="n">
        <v>107450</v>
      </c>
      <c r="J86" s="85" t="s">
        <v>596</v>
      </c>
      <c r="K86" s="85" t="s">
        <v>597</v>
      </c>
      <c r="L86" s="85" t="s">
        <v>300</v>
      </c>
    </row>
    <row r="87" customFormat="false" ht="12.75" hidden="false" customHeight="false" outlineLevel="0" collapsed="false">
      <c r="A87" s="85" t="n">
        <v>500255</v>
      </c>
      <c r="B87" s="85" t="s">
        <v>59</v>
      </c>
      <c r="C87" s="85" t="s">
        <v>157</v>
      </c>
      <c r="D87" s="85" t="n">
        <v>10</v>
      </c>
      <c r="E87" s="105" t="n">
        <v>36612</v>
      </c>
      <c r="F87" s="104" t="s">
        <v>1094</v>
      </c>
      <c r="G87" s="85" t="s">
        <v>123</v>
      </c>
      <c r="H87" s="85" t="s">
        <v>40</v>
      </c>
      <c r="I87" s="85" t="n">
        <v>107450</v>
      </c>
      <c r="J87" s="85" t="s">
        <v>596</v>
      </c>
      <c r="K87" s="85" t="s">
        <v>598</v>
      </c>
      <c r="L87" s="85" t="s">
        <v>300</v>
      </c>
    </row>
    <row r="88" customFormat="false" ht="12.75" hidden="false" customHeight="false" outlineLevel="0" collapsed="false">
      <c r="A88" s="85" t="n">
        <v>514688</v>
      </c>
      <c r="B88" s="85" t="s">
        <v>59</v>
      </c>
      <c r="C88" s="85" t="s">
        <v>157</v>
      </c>
      <c r="D88" s="85" t="n">
        <v>10</v>
      </c>
      <c r="E88" s="105" t="n">
        <v>36678</v>
      </c>
      <c r="F88" s="104" t="s">
        <v>1094</v>
      </c>
      <c r="G88" s="85" t="s">
        <v>123</v>
      </c>
      <c r="H88" s="85" t="s">
        <v>40</v>
      </c>
      <c r="I88" s="85" t="n">
        <v>107450</v>
      </c>
      <c r="J88" s="85" t="s">
        <v>596</v>
      </c>
      <c r="K88" s="85" t="s">
        <v>605</v>
      </c>
      <c r="L88" s="85" t="s">
        <v>300</v>
      </c>
    </row>
    <row r="89" customFormat="false" ht="12.75" hidden="false" customHeight="false" outlineLevel="0" collapsed="false">
      <c r="A89" s="85" t="n">
        <v>500256</v>
      </c>
      <c r="B89" s="85" t="s">
        <v>59</v>
      </c>
      <c r="C89" s="85" t="s">
        <v>20</v>
      </c>
      <c r="D89" s="85" t="n">
        <v>11</v>
      </c>
      <c r="E89" s="105" t="n">
        <v>36605</v>
      </c>
      <c r="F89" s="104" t="s">
        <v>1094</v>
      </c>
      <c r="G89" s="85" t="s">
        <v>123</v>
      </c>
      <c r="H89" s="85" t="s">
        <v>40</v>
      </c>
      <c r="I89" s="85" t="n">
        <v>107450</v>
      </c>
      <c r="J89" s="85" t="s">
        <v>596</v>
      </c>
      <c r="K89" s="85" t="s">
        <v>599</v>
      </c>
      <c r="L89" s="85" t="s">
        <v>314</v>
      </c>
    </row>
    <row r="90" customFormat="false" ht="12.75" hidden="false" customHeight="false" outlineLevel="0" collapsed="false">
      <c r="A90" s="85" t="n">
        <v>560107</v>
      </c>
      <c r="B90" s="85" t="s">
        <v>59</v>
      </c>
      <c r="C90" s="85" t="s">
        <v>20</v>
      </c>
      <c r="D90" s="85" t="n">
        <v>11</v>
      </c>
      <c r="E90" s="105" t="n">
        <v>36703</v>
      </c>
      <c r="F90" s="104" t="s">
        <v>1094</v>
      </c>
      <c r="G90" s="85" t="s">
        <v>123</v>
      </c>
      <c r="H90" s="85" t="s">
        <v>40</v>
      </c>
      <c r="I90" s="85" t="n">
        <v>107450</v>
      </c>
      <c r="J90" s="85" t="s">
        <v>596</v>
      </c>
      <c r="K90" s="85" t="s">
        <v>607</v>
      </c>
      <c r="L90" s="85" t="s">
        <v>314</v>
      </c>
    </row>
    <row r="91" customFormat="false" ht="12.75" hidden="false" customHeight="false" outlineLevel="0" collapsed="false">
      <c r="A91" s="85" t="n">
        <v>503900</v>
      </c>
      <c r="B91" s="85" t="s">
        <v>59</v>
      </c>
      <c r="C91" s="85" t="s">
        <v>14</v>
      </c>
      <c r="D91" s="85" t="n">
        <v>3</v>
      </c>
      <c r="E91" s="105" t="n">
        <v>36526</v>
      </c>
      <c r="F91" s="104" t="s">
        <v>1094</v>
      </c>
      <c r="G91" s="85" t="s">
        <v>123</v>
      </c>
      <c r="H91" s="85" t="s">
        <v>536</v>
      </c>
      <c r="I91" s="85" t="n">
        <v>107443</v>
      </c>
      <c r="J91" s="85" t="s">
        <v>537</v>
      </c>
      <c r="K91" s="85" t="s">
        <v>540</v>
      </c>
      <c r="L91" s="85" t="s">
        <v>139</v>
      </c>
    </row>
    <row r="92" customFormat="false" ht="12.75" hidden="false" customHeight="false" outlineLevel="0" collapsed="false">
      <c r="A92" s="85" t="n">
        <v>503197</v>
      </c>
      <c r="B92" s="85" t="s">
        <v>59</v>
      </c>
      <c r="C92" s="85" t="s">
        <v>91</v>
      </c>
      <c r="D92" s="85" t="n">
        <v>7</v>
      </c>
      <c r="E92" s="105" t="n">
        <v>36526</v>
      </c>
      <c r="F92" s="104" t="s">
        <v>1094</v>
      </c>
      <c r="G92" s="85" t="s">
        <v>123</v>
      </c>
      <c r="H92" s="85" t="s">
        <v>536</v>
      </c>
      <c r="I92" s="85" t="n">
        <v>107443</v>
      </c>
      <c r="J92" s="85" t="s">
        <v>537</v>
      </c>
      <c r="K92" s="85" t="s">
        <v>539</v>
      </c>
      <c r="L92" s="85" t="s">
        <v>137</v>
      </c>
    </row>
    <row r="93" customFormat="false" ht="12.75" hidden="false" customHeight="false" outlineLevel="0" collapsed="false">
      <c r="A93" s="85" t="n">
        <v>502963</v>
      </c>
      <c r="B93" s="85" t="s">
        <v>59</v>
      </c>
      <c r="C93" s="85" t="s">
        <v>60</v>
      </c>
      <c r="D93" s="85" t="n">
        <v>12</v>
      </c>
      <c r="E93" s="105" t="n">
        <v>36526</v>
      </c>
      <c r="F93" s="104" t="s">
        <v>1094</v>
      </c>
      <c r="G93" s="85" t="s">
        <v>123</v>
      </c>
      <c r="H93" s="85" t="s">
        <v>536</v>
      </c>
      <c r="I93" s="85" t="n">
        <v>107443</v>
      </c>
      <c r="J93" s="85" t="s">
        <v>537</v>
      </c>
      <c r="K93" s="85" t="s">
        <v>538</v>
      </c>
      <c r="L93" s="85" t="s">
        <v>245</v>
      </c>
    </row>
    <row r="94" customFormat="false" ht="12.75" hidden="false" customHeight="false" outlineLevel="0" collapsed="false">
      <c r="A94" s="85" t="n">
        <v>503030</v>
      </c>
      <c r="B94" s="85" t="s">
        <v>59</v>
      </c>
      <c r="C94" s="85" t="s">
        <v>60</v>
      </c>
      <c r="D94" s="85" t="n">
        <v>12</v>
      </c>
      <c r="E94" s="105" t="n">
        <v>36526</v>
      </c>
      <c r="F94" s="104" t="s">
        <v>1094</v>
      </c>
      <c r="G94" s="85" t="s">
        <v>123</v>
      </c>
      <c r="H94" s="85" t="s">
        <v>536</v>
      </c>
      <c r="I94" s="85" t="n">
        <v>107443</v>
      </c>
      <c r="J94" s="85" t="s">
        <v>537</v>
      </c>
      <c r="K94" s="85" t="s">
        <v>132</v>
      </c>
      <c r="L94" s="85" t="s">
        <v>133</v>
      </c>
    </row>
    <row r="95" customFormat="false" ht="12.75" hidden="false" customHeight="false" outlineLevel="0" collapsed="false">
      <c r="A95" s="85" t="n">
        <v>560411</v>
      </c>
      <c r="B95" s="85" t="s">
        <v>59</v>
      </c>
      <c r="C95" s="85" t="s">
        <v>60</v>
      </c>
      <c r="D95" s="85" t="n">
        <v>12</v>
      </c>
      <c r="E95" s="105" t="n">
        <v>36712</v>
      </c>
      <c r="F95" s="104" t="s">
        <v>1094</v>
      </c>
      <c r="G95" s="85" t="s">
        <v>123</v>
      </c>
      <c r="H95" s="85" t="s">
        <v>536</v>
      </c>
      <c r="I95" s="85" t="n">
        <v>107443</v>
      </c>
      <c r="J95" s="85" t="s">
        <v>537</v>
      </c>
      <c r="K95" s="85" t="s">
        <v>610</v>
      </c>
      <c r="L95" s="85" t="s">
        <v>133</v>
      </c>
    </row>
    <row r="96" customFormat="false" ht="12.75" hidden="false" customHeight="false" outlineLevel="0" collapsed="false">
      <c r="A96" s="85" t="n">
        <v>503783</v>
      </c>
      <c r="B96" s="85" t="s">
        <v>59</v>
      </c>
      <c r="C96" s="85" t="s">
        <v>14</v>
      </c>
      <c r="D96" s="85" t="n">
        <v>3</v>
      </c>
      <c r="E96" s="105" t="n">
        <v>36526</v>
      </c>
      <c r="F96" s="104" t="s">
        <v>1094</v>
      </c>
      <c r="G96" s="85" t="s">
        <v>123</v>
      </c>
      <c r="H96" s="85" t="s">
        <v>32</v>
      </c>
      <c r="I96" s="85" t="n">
        <v>107473</v>
      </c>
      <c r="J96" s="85" t="s">
        <v>615</v>
      </c>
      <c r="K96" s="85" t="s">
        <v>623</v>
      </c>
      <c r="L96" s="85" t="s">
        <v>139</v>
      </c>
    </row>
    <row r="97" customFormat="false" ht="12.75" hidden="false" customHeight="false" outlineLevel="0" collapsed="false">
      <c r="A97" s="85" t="n">
        <v>503800</v>
      </c>
      <c r="B97" s="85" t="s">
        <v>59</v>
      </c>
      <c r="C97" s="85" t="s">
        <v>14</v>
      </c>
      <c r="D97" s="85" t="n">
        <v>3</v>
      </c>
      <c r="E97" s="105" t="n">
        <v>36526</v>
      </c>
      <c r="F97" s="104" t="s">
        <v>1094</v>
      </c>
      <c r="G97" s="85" t="s">
        <v>123</v>
      </c>
      <c r="H97" s="85" t="s">
        <v>32</v>
      </c>
      <c r="I97" s="85" t="n">
        <v>107309</v>
      </c>
      <c r="J97" s="85" t="s">
        <v>124</v>
      </c>
      <c r="K97" s="85" t="s">
        <v>138</v>
      </c>
      <c r="L97" s="85" t="s">
        <v>139</v>
      </c>
    </row>
    <row r="98" customFormat="false" ht="12.75" hidden="false" customHeight="false" outlineLevel="0" collapsed="false">
      <c r="A98" s="85" t="n">
        <v>503177</v>
      </c>
      <c r="B98" s="85" t="s">
        <v>59</v>
      </c>
      <c r="C98" s="85" t="s">
        <v>83</v>
      </c>
      <c r="D98" s="85" t="n">
        <v>5</v>
      </c>
      <c r="E98" s="105" t="n">
        <v>36526</v>
      </c>
      <c r="F98" s="104" t="s">
        <v>1094</v>
      </c>
      <c r="G98" s="85" t="s">
        <v>123</v>
      </c>
      <c r="H98" s="85" t="s">
        <v>32</v>
      </c>
      <c r="I98" s="85" t="n">
        <v>107309</v>
      </c>
      <c r="J98" s="85" t="s">
        <v>124</v>
      </c>
      <c r="K98" s="85" t="s">
        <v>134</v>
      </c>
      <c r="L98" s="85" t="s">
        <v>135</v>
      </c>
    </row>
    <row r="99" customFormat="false" ht="12.75" hidden="false" customHeight="false" outlineLevel="0" collapsed="false">
      <c r="A99" s="85" t="n">
        <v>503810</v>
      </c>
      <c r="B99" s="85" t="s">
        <v>59</v>
      </c>
      <c r="C99" s="85" t="s">
        <v>83</v>
      </c>
      <c r="D99" s="85" t="n">
        <v>5</v>
      </c>
      <c r="E99" s="105" t="n">
        <v>36526</v>
      </c>
      <c r="F99" s="104" t="s">
        <v>1094</v>
      </c>
      <c r="G99" s="85" t="s">
        <v>123</v>
      </c>
      <c r="H99" s="85" t="s">
        <v>32</v>
      </c>
      <c r="I99" s="85" t="n">
        <v>107309</v>
      </c>
      <c r="J99" s="85" t="s">
        <v>124</v>
      </c>
      <c r="K99" s="85" t="s">
        <v>140</v>
      </c>
      <c r="L99" s="85" t="s">
        <v>673</v>
      </c>
    </row>
    <row r="100" customFormat="false" ht="12.75" hidden="false" customHeight="false" outlineLevel="0" collapsed="false">
      <c r="A100" s="85" t="n">
        <v>500324</v>
      </c>
      <c r="B100" s="85" t="s">
        <v>59</v>
      </c>
      <c r="C100" s="85" t="s">
        <v>91</v>
      </c>
      <c r="D100" s="85" t="n">
        <v>7</v>
      </c>
      <c r="E100" s="105" t="n">
        <v>36628</v>
      </c>
      <c r="F100" s="104" t="s">
        <v>1094</v>
      </c>
      <c r="G100" s="85" t="s">
        <v>123</v>
      </c>
      <c r="H100" s="85" t="s">
        <v>32</v>
      </c>
      <c r="I100" s="85" t="n">
        <v>107473</v>
      </c>
      <c r="J100" s="85" t="s">
        <v>615</v>
      </c>
      <c r="K100" s="85" t="s">
        <v>617</v>
      </c>
      <c r="L100" s="85" t="s">
        <v>130</v>
      </c>
    </row>
    <row r="101" customFormat="false" ht="12.75" hidden="false" customHeight="false" outlineLevel="0" collapsed="false">
      <c r="A101" s="85" t="n">
        <v>501714</v>
      </c>
      <c r="B101" s="85" t="s">
        <v>59</v>
      </c>
      <c r="C101" s="85" t="s">
        <v>91</v>
      </c>
      <c r="D101" s="85" t="n">
        <v>7</v>
      </c>
      <c r="E101" s="105" t="n">
        <v>36526</v>
      </c>
      <c r="F101" s="104" t="s">
        <v>1094</v>
      </c>
      <c r="G101" s="85" t="s">
        <v>123</v>
      </c>
      <c r="H101" s="85" t="s">
        <v>32</v>
      </c>
      <c r="I101" s="85" t="n">
        <v>107309</v>
      </c>
      <c r="J101" s="85" t="s">
        <v>124</v>
      </c>
      <c r="K101" s="85" t="s">
        <v>129</v>
      </c>
      <c r="L101" s="85" t="s">
        <v>130</v>
      </c>
    </row>
    <row r="102" customFormat="false" ht="12.75" hidden="false" customHeight="false" outlineLevel="0" collapsed="false">
      <c r="A102" s="85" t="n">
        <v>503213</v>
      </c>
      <c r="B102" s="85" t="s">
        <v>59</v>
      </c>
      <c r="C102" s="85" t="s">
        <v>91</v>
      </c>
      <c r="D102" s="85" t="n">
        <v>7</v>
      </c>
      <c r="E102" s="105" t="n">
        <v>36526</v>
      </c>
      <c r="F102" s="104" t="s">
        <v>1094</v>
      </c>
      <c r="G102" s="85" t="s">
        <v>123</v>
      </c>
      <c r="H102" s="85" t="s">
        <v>32</v>
      </c>
      <c r="I102" s="85" t="n">
        <v>107473</v>
      </c>
      <c r="J102" s="85" t="s">
        <v>615</v>
      </c>
      <c r="K102" s="85" t="s">
        <v>620</v>
      </c>
      <c r="L102" s="85" t="s">
        <v>130</v>
      </c>
    </row>
    <row r="103" customFormat="false" ht="12.75" hidden="false" customHeight="false" outlineLevel="0" collapsed="false">
      <c r="A103" s="85" t="n">
        <v>503350</v>
      </c>
      <c r="B103" s="85" t="s">
        <v>59</v>
      </c>
      <c r="C103" s="85" t="s">
        <v>91</v>
      </c>
      <c r="D103" s="85" t="n">
        <v>7</v>
      </c>
      <c r="E103" s="105" t="n">
        <v>36526</v>
      </c>
      <c r="F103" s="104" t="s">
        <v>1094</v>
      </c>
      <c r="G103" s="85" t="s">
        <v>123</v>
      </c>
      <c r="H103" s="85" t="s">
        <v>32</v>
      </c>
      <c r="I103" s="85" t="n">
        <v>107309</v>
      </c>
      <c r="J103" s="85" t="s">
        <v>124</v>
      </c>
      <c r="K103" s="85" t="s">
        <v>136</v>
      </c>
      <c r="L103" s="85" t="s">
        <v>137</v>
      </c>
    </row>
    <row r="104" customFormat="false" ht="12.75" hidden="false" customHeight="false" outlineLevel="0" collapsed="false">
      <c r="A104" s="85" t="n">
        <v>562574</v>
      </c>
      <c r="B104" s="85" t="s">
        <v>59</v>
      </c>
      <c r="C104" s="85" t="s">
        <v>91</v>
      </c>
      <c r="D104" s="85" t="n">
        <v>7</v>
      </c>
      <c r="E104" s="105" t="n">
        <v>36800</v>
      </c>
      <c r="F104" s="104" t="s">
        <v>1094</v>
      </c>
      <c r="G104" s="85" t="s">
        <v>123</v>
      </c>
      <c r="H104" s="85" t="s">
        <v>32</v>
      </c>
      <c r="I104" s="85" t="n">
        <v>107473</v>
      </c>
      <c r="J104" s="85" t="s">
        <v>615</v>
      </c>
      <c r="K104" s="85" t="s">
        <v>625</v>
      </c>
      <c r="L104" s="85" t="s">
        <v>130</v>
      </c>
    </row>
    <row r="105" customFormat="false" ht="12.75" hidden="false" customHeight="false" outlineLevel="0" collapsed="false">
      <c r="A105" s="85" t="n">
        <v>503497</v>
      </c>
      <c r="B105" s="85" t="s">
        <v>59</v>
      </c>
      <c r="C105" s="85" t="s">
        <v>17</v>
      </c>
      <c r="D105" s="85" t="n">
        <v>8</v>
      </c>
      <c r="E105" s="105" t="n">
        <v>36526</v>
      </c>
      <c r="F105" s="104" t="s">
        <v>1094</v>
      </c>
      <c r="G105" s="85" t="s">
        <v>123</v>
      </c>
      <c r="H105" s="85" t="s">
        <v>32</v>
      </c>
      <c r="I105" s="85" t="n">
        <v>107473</v>
      </c>
      <c r="J105" s="85" t="s">
        <v>615</v>
      </c>
      <c r="K105" s="85" t="s">
        <v>621</v>
      </c>
      <c r="L105" s="85" t="s">
        <v>235</v>
      </c>
    </row>
    <row r="106" customFormat="false" ht="12.75" hidden="false" customHeight="false" outlineLevel="0" collapsed="false">
      <c r="A106" s="85" t="n">
        <v>540145</v>
      </c>
      <c r="B106" s="85" t="s">
        <v>59</v>
      </c>
      <c r="C106" s="85" t="s">
        <v>17</v>
      </c>
      <c r="D106" s="85" t="n">
        <v>8</v>
      </c>
      <c r="E106" s="105" t="n">
        <v>36745</v>
      </c>
      <c r="F106" s="104" t="s">
        <v>1094</v>
      </c>
      <c r="G106" s="85" t="s">
        <v>123</v>
      </c>
      <c r="H106" s="85" t="s">
        <v>32</v>
      </c>
      <c r="I106" s="85" t="n">
        <v>107309</v>
      </c>
      <c r="J106" s="85" t="s">
        <v>124</v>
      </c>
      <c r="K106" s="85" t="s">
        <v>141</v>
      </c>
      <c r="L106" s="85" t="s">
        <v>142</v>
      </c>
    </row>
    <row r="107" customFormat="false" ht="12.75" hidden="false" customHeight="false" outlineLevel="0" collapsed="false">
      <c r="A107" s="85" t="n">
        <v>501511</v>
      </c>
      <c r="B107" s="85" t="s">
        <v>59</v>
      </c>
      <c r="C107" s="85" t="s">
        <v>18</v>
      </c>
      <c r="D107" s="85" t="n">
        <v>9</v>
      </c>
      <c r="E107" s="105" t="n">
        <v>36526</v>
      </c>
      <c r="F107" s="104" t="s">
        <v>1094</v>
      </c>
      <c r="G107" s="85" t="s">
        <v>123</v>
      </c>
      <c r="H107" s="85" t="s">
        <v>32</v>
      </c>
      <c r="I107" s="85" t="n">
        <v>107309</v>
      </c>
      <c r="J107" s="85" t="s">
        <v>124</v>
      </c>
      <c r="K107" s="85" t="s">
        <v>127</v>
      </c>
      <c r="L107" s="85" t="s">
        <v>128</v>
      </c>
    </row>
    <row r="108" customFormat="false" ht="12.75" hidden="false" customHeight="false" outlineLevel="0" collapsed="false">
      <c r="A108" s="85" t="n">
        <v>507268</v>
      </c>
      <c r="B108" s="85" t="s">
        <v>59</v>
      </c>
      <c r="C108" s="85" t="s">
        <v>18</v>
      </c>
      <c r="D108" s="85" t="n">
        <v>9</v>
      </c>
      <c r="E108" s="105" t="n">
        <v>36526</v>
      </c>
      <c r="F108" s="104" t="s">
        <v>1094</v>
      </c>
      <c r="G108" s="85" t="s">
        <v>123</v>
      </c>
      <c r="H108" s="85" t="s">
        <v>32</v>
      </c>
      <c r="I108" s="85" t="n">
        <v>107473</v>
      </c>
      <c r="J108" s="85" t="s">
        <v>615</v>
      </c>
      <c r="K108" s="85" t="s">
        <v>624</v>
      </c>
      <c r="L108" s="85" t="s">
        <v>609</v>
      </c>
    </row>
    <row r="109" customFormat="false" ht="12.75" hidden="false" customHeight="false" outlineLevel="0" collapsed="false">
      <c r="A109" s="85" t="n">
        <v>560467</v>
      </c>
      <c r="B109" s="85" t="s">
        <v>59</v>
      </c>
      <c r="C109" s="85" t="s">
        <v>18</v>
      </c>
      <c r="D109" s="85" t="n">
        <v>9</v>
      </c>
      <c r="E109" s="105" t="n">
        <v>36724</v>
      </c>
      <c r="F109" s="104" t="s">
        <v>1094</v>
      </c>
      <c r="G109" s="85" t="s">
        <v>123</v>
      </c>
      <c r="H109" s="85" t="s">
        <v>32</v>
      </c>
      <c r="I109" s="85" t="n">
        <v>107309</v>
      </c>
      <c r="J109" s="85" t="s">
        <v>124</v>
      </c>
      <c r="K109" s="85" t="s">
        <v>143</v>
      </c>
      <c r="L109" s="85" t="s">
        <v>144</v>
      </c>
    </row>
    <row r="110" customFormat="false" ht="12.75" hidden="false" customHeight="false" outlineLevel="0" collapsed="false">
      <c r="A110" s="85" t="n">
        <v>502897</v>
      </c>
      <c r="B110" s="85" t="s">
        <v>59</v>
      </c>
      <c r="C110" s="85" t="s">
        <v>157</v>
      </c>
      <c r="D110" s="85" t="n">
        <v>10</v>
      </c>
      <c r="E110" s="105" t="n">
        <v>36526</v>
      </c>
      <c r="F110" s="104" t="s">
        <v>1094</v>
      </c>
      <c r="G110" s="85" t="s">
        <v>123</v>
      </c>
      <c r="H110" s="85" t="s">
        <v>32</v>
      </c>
      <c r="I110" s="85" t="n">
        <v>107473</v>
      </c>
      <c r="J110" s="85" t="s">
        <v>615</v>
      </c>
      <c r="K110" s="85" t="s">
        <v>619</v>
      </c>
      <c r="L110" s="85" t="s">
        <v>300</v>
      </c>
    </row>
    <row r="111" customFormat="false" ht="12.75" hidden="false" customHeight="false" outlineLevel="0" collapsed="false">
      <c r="A111" s="85" t="n">
        <v>503590</v>
      </c>
      <c r="B111" s="85" t="s">
        <v>59</v>
      </c>
      <c r="C111" s="85" t="s">
        <v>157</v>
      </c>
      <c r="D111" s="85" t="n">
        <v>10</v>
      </c>
      <c r="E111" s="105" t="n">
        <v>36526</v>
      </c>
      <c r="F111" s="104" t="s">
        <v>1094</v>
      </c>
      <c r="G111" s="85" t="s">
        <v>123</v>
      </c>
      <c r="H111" s="85" t="s">
        <v>32</v>
      </c>
      <c r="I111" s="85" t="n">
        <v>107473</v>
      </c>
      <c r="J111" s="85" t="s">
        <v>615</v>
      </c>
      <c r="K111" s="85" t="s">
        <v>308</v>
      </c>
      <c r="L111" s="85" t="s">
        <v>300</v>
      </c>
    </row>
    <row r="112" customFormat="false" ht="12.75" hidden="false" customHeight="false" outlineLevel="0" collapsed="false">
      <c r="A112" s="85" t="n">
        <v>500262</v>
      </c>
      <c r="B112" s="85" t="s">
        <v>59</v>
      </c>
      <c r="C112" s="85" t="s">
        <v>20</v>
      </c>
      <c r="D112" s="85" t="n">
        <v>11</v>
      </c>
      <c r="E112" s="105" t="n">
        <v>36608</v>
      </c>
      <c r="F112" s="104" t="s">
        <v>1094</v>
      </c>
      <c r="G112" s="85" t="s">
        <v>123</v>
      </c>
      <c r="H112" s="85" t="s">
        <v>32</v>
      </c>
      <c r="I112" s="85" t="n">
        <v>107473</v>
      </c>
      <c r="J112" s="85" t="s">
        <v>615</v>
      </c>
      <c r="K112" s="85" t="s">
        <v>616</v>
      </c>
      <c r="L112" s="85" t="s">
        <v>314</v>
      </c>
    </row>
    <row r="113" customFormat="false" ht="12.75" hidden="false" customHeight="false" outlineLevel="0" collapsed="false">
      <c r="A113" s="85" t="n">
        <v>560251</v>
      </c>
      <c r="B113" s="85" t="s">
        <v>59</v>
      </c>
      <c r="C113" s="85" t="s">
        <v>20</v>
      </c>
      <c r="D113" s="85" t="n">
        <v>11</v>
      </c>
      <c r="E113" s="105" t="n">
        <v>36708</v>
      </c>
      <c r="F113" s="104" t="s">
        <v>1094</v>
      </c>
      <c r="G113" s="85" t="s">
        <v>123</v>
      </c>
      <c r="H113" s="85" t="s">
        <v>32</v>
      </c>
      <c r="I113" s="85" t="n">
        <v>107473</v>
      </c>
      <c r="J113" s="85" t="s">
        <v>615</v>
      </c>
      <c r="K113" s="85" t="s">
        <v>594</v>
      </c>
      <c r="L113" s="85" t="s">
        <v>314</v>
      </c>
    </row>
    <row r="114" customFormat="false" ht="12.75" hidden="false" customHeight="false" outlineLevel="0" collapsed="false">
      <c r="A114" s="85" t="n">
        <v>561343</v>
      </c>
      <c r="B114" s="85" t="s">
        <v>59</v>
      </c>
      <c r="C114" s="85" t="s">
        <v>60</v>
      </c>
      <c r="D114" s="85" t="n">
        <v>12</v>
      </c>
      <c r="E114" s="105" t="n">
        <v>36766</v>
      </c>
      <c r="F114" s="104" t="s">
        <v>1094</v>
      </c>
      <c r="G114" s="85" t="s">
        <v>123</v>
      </c>
      <c r="H114" s="85" t="s">
        <v>32</v>
      </c>
      <c r="I114" s="85" t="n">
        <v>107309</v>
      </c>
      <c r="J114" s="85" t="s">
        <v>124</v>
      </c>
      <c r="K114" s="85" t="s">
        <v>611</v>
      </c>
      <c r="L114" s="85" t="s">
        <v>239</v>
      </c>
    </row>
    <row r="115" customFormat="false" ht="12.75" hidden="false" customHeight="false" outlineLevel="0" collapsed="false">
      <c r="A115" s="85" t="n">
        <v>509102</v>
      </c>
      <c r="B115" s="85" t="s">
        <v>59</v>
      </c>
      <c r="C115" s="85" t="s">
        <v>91</v>
      </c>
      <c r="D115" s="85" t="n">
        <v>7</v>
      </c>
      <c r="E115" s="105" t="n">
        <v>36647</v>
      </c>
      <c r="F115" s="104" t="s">
        <v>1094</v>
      </c>
      <c r="G115" s="85" t="s">
        <v>123</v>
      </c>
      <c r="H115" s="85" t="s">
        <v>35</v>
      </c>
      <c r="I115" s="85" t="n">
        <v>150089</v>
      </c>
      <c r="J115" s="85" t="s">
        <v>35</v>
      </c>
      <c r="K115" s="85" t="s">
        <v>626</v>
      </c>
      <c r="L115" s="85" t="s">
        <v>137</v>
      </c>
    </row>
    <row r="116" customFormat="false" ht="12.75" hidden="false" customHeight="false" outlineLevel="0" collapsed="false">
      <c r="A116" s="85" t="n">
        <v>503864</v>
      </c>
      <c r="B116" s="85" t="s">
        <v>59</v>
      </c>
      <c r="C116" s="85" t="s">
        <v>14</v>
      </c>
      <c r="D116" s="85" t="n">
        <v>3</v>
      </c>
      <c r="E116" s="105" t="n">
        <v>36526</v>
      </c>
      <c r="F116" s="104" t="s">
        <v>1094</v>
      </c>
      <c r="G116" s="85" t="s">
        <v>123</v>
      </c>
      <c r="H116" s="85" t="s">
        <v>33</v>
      </c>
      <c r="I116" s="85" t="n">
        <v>107310</v>
      </c>
      <c r="J116" s="85" t="s">
        <v>298</v>
      </c>
      <c r="K116" s="85" t="s">
        <v>310</v>
      </c>
      <c r="L116" s="85" t="s">
        <v>139</v>
      </c>
    </row>
    <row r="117" customFormat="false" ht="12.75" hidden="false" customHeight="false" outlineLevel="0" collapsed="false">
      <c r="A117" s="85" t="n">
        <v>502380</v>
      </c>
      <c r="B117" s="85" t="s">
        <v>59</v>
      </c>
      <c r="C117" s="85" t="s">
        <v>83</v>
      </c>
      <c r="D117" s="85" t="n">
        <v>5</v>
      </c>
      <c r="E117" s="105" t="n">
        <v>36526</v>
      </c>
      <c r="F117" s="104" t="s">
        <v>1094</v>
      </c>
      <c r="G117" s="85" t="s">
        <v>123</v>
      </c>
      <c r="H117" s="85" t="s">
        <v>33</v>
      </c>
      <c r="I117" s="85" t="n">
        <v>107444</v>
      </c>
      <c r="J117" s="85" t="s">
        <v>541</v>
      </c>
      <c r="K117" s="85" t="s">
        <v>547</v>
      </c>
      <c r="L117" s="85" t="s">
        <v>135</v>
      </c>
    </row>
    <row r="118" customFormat="false" ht="12.75" hidden="false" customHeight="false" outlineLevel="0" collapsed="false">
      <c r="A118" s="85" t="n">
        <v>503192</v>
      </c>
      <c r="B118" s="85" t="s">
        <v>59</v>
      </c>
      <c r="C118" s="85" t="s">
        <v>83</v>
      </c>
      <c r="D118" s="85" t="n">
        <v>5</v>
      </c>
      <c r="E118" s="105" t="n">
        <v>36526</v>
      </c>
      <c r="F118" s="104" t="s">
        <v>1094</v>
      </c>
      <c r="G118" s="85" t="s">
        <v>123</v>
      </c>
      <c r="H118" s="85" t="s">
        <v>33</v>
      </c>
      <c r="I118" s="85" t="n">
        <v>107444</v>
      </c>
      <c r="J118" s="85" t="s">
        <v>541</v>
      </c>
      <c r="K118" s="85" t="s">
        <v>549</v>
      </c>
      <c r="L118" s="85" t="s">
        <v>673</v>
      </c>
    </row>
    <row r="119" customFormat="false" ht="12.75" hidden="false" customHeight="false" outlineLevel="0" collapsed="false">
      <c r="A119" s="85" t="n">
        <v>503734</v>
      </c>
      <c r="B119" s="85" t="s">
        <v>59</v>
      </c>
      <c r="C119" s="85" t="s">
        <v>83</v>
      </c>
      <c r="D119" s="85" t="n">
        <v>5</v>
      </c>
      <c r="E119" s="105" t="n">
        <v>36529</v>
      </c>
      <c r="F119" s="104" t="s">
        <v>1094</v>
      </c>
      <c r="G119" s="85" t="s">
        <v>123</v>
      </c>
      <c r="H119" s="85" t="s">
        <v>33</v>
      </c>
      <c r="I119" s="85" t="n">
        <v>107444</v>
      </c>
      <c r="J119" s="85" t="s">
        <v>541</v>
      </c>
      <c r="K119" s="85" t="s">
        <v>552</v>
      </c>
      <c r="L119" s="85" t="s">
        <v>135</v>
      </c>
    </row>
    <row r="120" customFormat="false" ht="12.75" hidden="false" customHeight="false" outlineLevel="0" collapsed="false">
      <c r="A120" s="85" t="n">
        <v>506139</v>
      </c>
      <c r="B120" s="85" t="s">
        <v>59</v>
      </c>
      <c r="C120" s="85" t="s">
        <v>83</v>
      </c>
      <c r="D120" s="85" t="n">
        <v>5</v>
      </c>
      <c r="E120" s="105" t="n">
        <v>36526</v>
      </c>
      <c r="F120" s="104" t="s">
        <v>1094</v>
      </c>
      <c r="G120" s="85" t="s">
        <v>123</v>
      </c>
      <c r="H120" s="85" t="s">
        <v>33</v>
      </c>
      <c r="I120" s="85" t="n">
        <v>107310</v>
      </c>
      <c r="J120" s="85" t="s">
        <v>298</v>
      </c>
      <c r="K120" s="85" t="s">
        <v>311</v>
      </c>
      <c r="L120" s="85" t="s">
        <v>135</v>
      </c>
    </row>
    <row r="121" customFormat="false" ht="12.75" hidden="false" customHeight="false" outlineLevel="0" collapsed="false">
      <c r="A121" s="85" t="n">
        <v>514704</v>
      </c>
      <c r="B121" s="85" t="s">
        <v>59</v>
      </c>
      <c r="C121" s="85" t="s">
        <v>83</v>
      </c>
      <c r="D121" s="85" t="n">
        <v>5</v>
      </c>
      <c r="E121" s="105" t="n">
        <v>36676</v>
      </c>
      <c r="F121" s="104" t="s">
        <v>1094</v>
      </c>
      <c r="G121" s="85" t="s">
        <v>123</v>
      </c>
      <c r="H121" s="85" t="s">
        <v>33</v>
      </c>
      <c r="I121" s="85" t="n">
        <v>107444</v>
      </c>
      <c r="J121" s="85" t="s">
        <v>541</v>
      </c>
      <c r="K121" s="85" t="s">
        <v>553</v>
      </c>
      <c r="L121" s="85" t="s">
        <v>673</v>
      </c>
    </row>
    <row r="122" customFormat="false" ht="12.75" hidden="false" customHeight="false" outlineLevel="0" collapsed="false">
      <c r="A122" s="85" t="n">
        <v>501559</v>
      </c>
      <c r="B122" s="85" t="s">
        <v>59</v>
      </c>
      <c r="C122" s="85" t="s">
        <v>91</v>
      </c>
      <c r="D122" s="85" t="n">
        <v>7</v>
      </c>
      <c r="E122" s="105" t="n">
        <v>36526</v>
      </c>
      <c r="F122" s="104" t="s">
        <v>1094</v>
      </c>
      <c r="G122" s="85" t="s">
        <v>123</v>
      </c>
      <c r="H122" s="85" t="s">
        <v>33</v>
      </c>
      <c r="I122" s="85" t="n">
        <v>107310</v>
      </c>
      <c r="J122" s="85" t="s">
        <v>298</v>
      </c>
      <c r="K122" s="85" t="s">
        <v>304</v>
      </c>
      <c r="L122" s="85" t="s">
        <v>130</v>
      </c>
    </row>
    <row r="123" customFormat="false" ht="12.75" hidden="false" customHeight="false" outlineLevel="0" collapsed="false">
      <c r="A123" s="85" t="n">
        <v>502573</v>
      </c>
      <c r="B123" s="85" t="s">
        <v>59</v>
      </c>
      <c r="C123" s="85" t="s">
        <v>91</v>
      </c>
      <c r="D123" s="85" t="n">
        <v>7</v>
      </c>
      <c r="E123" s="105" t="n">
        <v>36584</v>
      </c>
      <c r="F123" s="104" t="s">
        <v>1094</v>
      </c>
      <c r="G123" s="85" t="s">
        <v>123</v>
      </c>
      <c r="H123" s="85" t="s">
        <v>33</v>
      </c>
      <c r="I123" s="85" t="n">
        <v>107444</v>
      </c>
      <c r="J123" s="85" t="s">
        <v>541</v>
      </c>
      <c r="K123" s="85" t="s">
        <v>548</v>
      </c>
      <c r="L123" s="85" t="s">
        <v>130</v>
      </c>
    </row>
    <row r="124" customFormat="false" ht="12.75" hidden="false" customHeight="false" outlineLevel="0" collapsed="false">
      <c r="A124" s="85" t="n">
        <v>503598</v>
      </c>
      <c r="B124" s="85" t="s">
        <v>59</v>
      </c>
      <c r="C124" s="85" t="s">
        <v>91</v>
      </c>
      <c r="D124" s="85" t="n">
        <v>7</v>
      </c>
      <c r="E124" s="105" t="n">
        <v>36526</v>
      </c>
      <c r="F124" s="104" t="s">
        <v>1094</v>
      </c>
      <c r="G124" s="85" t="s">
        <v>123</v>
      </c>
      <c r="H124" s="85" t="s">
        <v>33</v>
      </c>
      <c r="I124" s="85" t="n">
        <v>107310</v>
      </c>
      <c r="J124" s="85" t="s">
        <v>298</v>
      </c>
      <c r="K124" s="85" t="s">
        <v>309</v>
      </c>
      <c r="L124" s="85" t="s">
        <v>130</v>
      </c>
    </row>
    <row r="125" customFormat="false" ht="12.75" hidden="false" customHeight="false" outlineLevel="0" collapsed="false">
      <c r="A125" s="85" t="n">
        <v>503601</v>
      </c>
      <c r="B125" s="85" t="s">
        <v>59</v>
      </c>
      <c r="C125" s="85" t="s">
        <v>91</v>
      </c>
      <c r="D125" s="85" t="n">
        <v>7</v>
      </c>
      <c r="E125" s="105" t="n">
        <v>36526</v>
      </c>
      <c r="F125" s="104" t="s">
        <v>1094</v>
      </c>
      <c r="G125" s="85" t="s">
        <v>123</v>
      </c>
      <c r="H125" s="85" t="s">
        <v>33</v>
      </c>
      <c r="I125" s="85" t="n">
        <v>107444</v>
      </c>
      <c r="J125" s="85" t="s">
        <v>541</v>
      </c>
      <c r="K125" s="85" t="s">
        <v>551</v>
      </c>
      <c r="L125" s="85" t="s">
        <v>130</v>
      </c>
    </row>
    <row r="126" customFormat="false" ht="12.75" hidden="false" customHeight="false" outlineLevel="0" collapsed="false">
      <c r="A126" s="85" t="n">
        <v>561634</v>
      </c>
      <c r="B126" s="85" t="s">
        <v>59</v>
      </c>
      <c r="C126" s="85" t="s">
        <v>91</v>
      </c>
      <c r="D126" s="85" t="n">
        <v>7</v>
      </c>
      <c r="E126" s="105" t="n">
        <v>36774</v>
      </c>
      <c r="F126" s="104" t="s">
        <v>1094</v>
      </c>
      <c r="G126" s="85" t="s">
        <v>123</v>
      </c>
      <c r="H126" s="85" t="s">
        <v>33</v>
      </c>
      <c r="I126" s="85" t="n">
        <v>107310</v>
      </c>
      <c r="J126" s="85" t="s">
        <v>298</v>
      </c>
      <c r="K126" s="85" t="s">
        <v>315</v>
      </c>
      <c r="L126" s="85" t="s">
        <v>130</v>
      </c>
    </row>
    <row r="127" customFormat="false" ht="12.75" hidden="false" customHeight="false" outlineLevel="0" collapsed="false">
      <c r="A127" s="85" t="n">
        <v>500784</v>
      </c>
      <c r="B127" s="85" t="s">
        <v>59</v>
      </c>
      <c r="C127" s="85" t="s">
        <v>17</v>
      </c>
      <c r="D127" s="85" t="n">
        <v>8</v>
      </c>
      <c r="E127" s="105" t="n">
        <v>36526</v>
      </c>
      <c r="F127" s="104" t="s">
        <v>1094</v>
      </c>
      <c r="G127" s="85" t="s">
        <v>123</v>
      </c>
      <c r="H127" s="85" t="s">
        <v>33</v>
      </c>
      <c r="I127" s="85" t="n">
        <v>107444</v>
      </c>
      <c r="J127" s="85" t="s">
        <v>541</v>
      </c>
      <c r="K127" s="85" t="s">
        <v>542</v>
      </c>
      <c r="L127" s="85" t="s">
        <v>543</v>
      </c>
    </row>
    <row r="128" customFormat="false" ht="12.75" hidden="false" customHeight="false" outlineLevel="0" collapsed="false">
      <c r="A128" s="85" t="n">
        <v>501551</v>
      </c>
      <c r="B128" s="85" t="s">
        <v>59</v>
      </c>
      <c r="C128" s="85" t="s">
        <v>17</v>
      </c>
      <c r="D128" s="85" t="n">
        <v>8</v>
      </c>
      <c r="E128" s="105" t="n">
        <v>36526</v>
      </c>
      <c r="F128" s="104" t="s">
        <v>1094</v>
      </c>
      <c r="G128" s="85" t="s">
        <v>123</v>
      </c>
      <c r="H128" s="85" t="s">
        <v>33</v>
      </c>
      <c r="I128" s="85" t="n">
        <v>107444</v>
      </c>
      <c r="J128" s="85" t="s">
        <v>541</v>
      </c>
      <c r="K128" s="85" t="s">
        <v>260</v>
      </c>
      <c r="L128" s="85" t="s">
        <v>230</v>
      </c>
    </row>
    <row r="129" customFormat="false" ht="12.75" hidden="false" customHeight="false" outlineLevel="0" collapsed="false">
      <c r="A129" s="85" t="n">
        <v>560567</v>
      </c>
      <c r="B129" s="85" t="s">
        <v>59</v>
      </c>
      <c r="C129" s="85" t="s">
        <v>18</v>
      </c>
      <c r="D129" s="85" t="n">
        <v>9</v>
      </c>
      <c r="E129" s="105" t="n">
        <v>36724</v>
      </c>
      <c r="F129" s="104" t="s">
        <v>1094</v>
      </c>
      <c r="G129" s="85" t="s">
        <v>123</v>
      </c>
      <c r="H129" s="85" t="s">
        <v>33</v>
      </c>
      <c r="I129" s="85" t="n">
        <v>107444</v>
      </c>
      <c r="J129" s="85" t="s">
        <v>541</v>
      </c>
      <c r="K129" s="85" t="s">
        <v>554</v>
      </c>
      <c r="L129" s="85" t="s">
        <v>144</v>
      </c>
    </row>
    <row r="130" customFormat="false" ht="12.75" hidden="false" customHeight="false" outlineLevel="0" collapsed="false">
      <c r="A130" s="85" t="n">
        <v>500291</v>
      </c>
      <c r="B130" s="85" t="s">
        <v>59</v>
      </c>
      <c r="C130" s="85" t="s">
        <v>157</v>
      </c>
      <c r="D130" s="85" t="n">
        <v>10</v>
      </c>
      <c r="E130" s="105" t="n">
        <v>36626</v>
      </c>
      <c r="F130" s="104" t="s">
        <v>1094</v>
      </c>
      <c r="G130" s="85" t="s">
        <v>123</v>
      </c>
      <c r="H130" s="85" t="s">
        <v>33</v>
      </c>
      <c r="I130" s="85" t="n">
        <v>107310</v>
      </c>
      <c r="J130" s="85" t="s">
        <v>298</v>
      </c>
      <c r="K130" s="85" t="s">
        <v>301</v>
      </c>
      <c r="L130" s="85" t="s">
        <v>300</v>
      </c>
    </row>
    <row r="131" customFormat="false" ht="12.75" hidden="false" customHeight="false" outlineLevel="0" collapsed="false">
      <c r="A131" s="85" t="n">
        <v>502838</v>
      </c>
      <c r="B131" s="85" t="s">
        <v>59</v>
      </c>
      <c r="C131" s="85" t="s">
        <v>157</v>
      </c>
      <c r="D131" s="85" t="n">
        <v>10</v>
      </c>
      <c r="E131" s="105" t="n">
        <v>36526</v>
      </c>
      <c r="F131" s="104" t="s">
        <v>1094</v>
      </c>
      <c r="G131" s="85" t="s">
        <v>123</v>
      </c>
      <c r="H131" s="85" t="s">
        <v>33</v>
      </c>
      <c r="I131" s="85" t="n">
        <v>107310</v>
      </c>
      <c r="J131" s="85" t="s">
        <v>298</v>
      </c>
      <c r="K131" s="85" t="s">
        <v>306</v>
      </c>
      <c r="L131" s="85" t="s">
        <v>307</v>
      </c>
    </row>
    <row r="132" customFormat="false" ht="12.75" hidden="false" customHeight="false" outlineLevel="0" collapsed="false">
      <c r="A132" s="85" t="n">
        <v>514690</v>
      </c>
      <c r="B132" s="85" t="s">
        <v>59</v>
      </c>
      <c r="C132" s="85" t="s">
        <v>157</v>
      </c>
      <c r="D132" s="85" t="n">
        <v>10</v>
      </c>
      <c r="E132" s="105" t="n">
        <v>36661</v>
      </c>
      <c r="F132" s="104" t="s">
        <v>1094</v>
      </c>
      <c r="G132" s="85" t="s">
        <v>123</v>
      </c>
      <c r="H132" s="85" t="s">
        <v>33</v>
      </c>
      <c r="I132" s="85" t="n">
        <v>107310</v>
      </c>
      <c r="J132" s="85" t="s">
        <v>298</v>
      </c>
      <c r="K132" s="85" t="s">
        <v>312</v>
      </c>
      <c r="L132" s="85" t="s">
        <v>300</v>
      </c>
    </row>
    <row r="133" customFormat="false" ht="12.75" hidden="false" customHeight="false" outlineLevel="0" collapsed="false">
      <c r="A133" s="85" t="n">
        <v>560008</v>
      </c>
      <c r="B133" s="85" t="s">
        <v>59</v>
      </c>
      <c r="C133" s="85" t="s">
        <v>20</v>
      </c>
      <c r="D133" s="85" t="n">
        <v>11</v>
      </c>
      <c r="E133" s="105" t="n">
        <v>36703</v>
      </c>
      <c r="F133" s="104" t="s">
        <v>1094</v>
      </c>
      <c r="G133" s="85" t="s">
        <v>123</v>
      </c>
      <c r="H133" s="85" t="s">
        <v>33</v>
      </c>
      <c r="I133" s="85" t="n">
        <v>107310</v>
      </c>
      <c r="J133" s="85" t="s">
        <v>298</v>
      </c>
      <c r="K133" s="85" t="s">
        <v>313</v>
      </c>
      <c r="L133" s="85" t="s">
        <v>314</v>
      </c>
    </row>
    <row r="134" customFormat="false" ht="12.75" hidden="false" customHeight="false" outlineLevel="0" collapsed="false">
      <c r="A134" s="85" t="n">
        <v>503560</v>
      </c>
      <c r="B134" s="85" t="s">
        <v>59</v>
      </c>
      <c r="C134" s="85" t="s">
        <v>60</v>
      </c>
      <c r="D134" s="85" t="n">
        <v>12</v>
      </c>
      <c r="E134" s="105" t="n">
        <v>36526</v>
      </c>
      <c r="F134" s="104" t="s">
        <v>1094</v>
      </c>
      <c r="G134" s="85" t="s">
        <v>123</v>
      </c>
      <c r="H134" s="85" t="s">
        <v>33</v>
      </c>
      <c r="I134" s="85" t="n">
        <v>107444</v>
      </c>
      <c r="J134" s="85" t="s">
        <v>541</v>
      </c>
      <c r="K134" s="85" t="s">
        <v>550</v>
      </c>
      <c r="L134" s="85" t="s">
        <v>239</v>
      </c>
    </row>
    <row r="135" customFormat="false" ht="12.75" hidden="false" customHeight="false" outlineLevel="0" collapsed="false">
      <c r="A135" s="85" t="n">
        <v>500315</v>
      </c>
      <c r="B135" s="85" t="s">
        <v>59</v>
      </c>
      <c r="C135" s="85" t="s">
        <v>91</v>
      </c>
      <c r="D135" s="85" t="n">
        <v>7</v>
      </c>
      <c r="E135" s="105" t="n">
        <v>36631</v>
      </c>
      <c r="F135" s="104" t="s">
        <v>1094</v>
      </c>
      <c r="G135" s="31" t="s">
        <v>123</v>
      </c>
      <c r="H135" s="31" t="s">
        <v>37</v>
      </c>
      <c r="I135" s="85" t="n">
        <v>150242</v>
      </c>
      <c r="J135" s="85" t="s">
        <v>632</v>
      </c>
      <c r="K135" s="85" t="s">
        <v>633</v>
      </c>
      <c r="L135" s="85" t="s">
        <v>130</v>
      </c>
    </row>
    <row r="136" customFormat="false" ht="12.75" hidden="false" customHeight="false" outlineLevel="0" collapsed="false">
      <c r="A136" s="85" t="n">
        <v>502802</v>
      </c>
      <c r="B136" s="85" t="s">
        <v>59</v>
      </c>
      <c r="C136" s="85" t="s">
        <v>91</v>
      </c>
      <c r="D136" s="85" t="n">
        <v>7</v>
      </c>
      <c r="E136" s="105" t="n">
        <v>36526</v>
      </c>
      <c r="F136" s="104" t="s">
        <v>1094</v>
      </c>
      <c r="G136" s="31" t="s">
        <v>123</v>
      </c>
      <c r="H136" s="31" t="s">
        <v>37</v>
      </c>
      <c r="I136" s="85" t="n">
        <v>150242</v>
      </c>
      <c r="J136" s="85" t="s">
        <v>632</v>
      </c>
      <c r="K136" s="85" t="s">
        <v>634</v>
      </c>
      <c r="L136" s="85" t="s">
        <v>130</v>
      </c>
    </row>
    <row r="137" customFormat="false" ht="12.75" hidden="false" customHeight="false" outlineLevel="0" collapsed="false">
      <c r="A137" s="85" t="n">
        <v>503165</v>
      </c>
      <c r="B137" s="85" t="s">
        <v>59</v>
      </c>
      <c r="C137" s="85" t="s">
        <v>14</v>
      </c>
      <c r="D137" s="85" t="n">
        <v>3</v>
      </c>
      <c r="E137" s="105" t="n">
        <v>36526</v>
      </c>
      <c r="F137" s="104" t="s">
        <v>1094</v>
      </c>
      <c r="G137" s="85" t="s">
        <v>123</v>
      </c>
      <c r="H137" s="85" t="s">
        <v>31</v>
      </c>
      <c r="I137" s="85" t="n">
        <v>107447</v>
      </c>
      <c r="J137" s="85" t="s">
        <v>568</v>
      </c>
      <c r="K137" s="85" t="s">
        <v>572</v>
      </c>
      <c r="L137" s="85" t="s">
        <v>139</v>
      </c>
    </row>
    <row r="138" customFormat="false" ht="12.75" hidden="false" customHeight="false" outlineLevel="0" collapsed="false">
      <c r="A138" s="85" t="n">
        <v>502808</v>
      </c>
      <c r="B138" s="85" t="s">
        <v>59</v>
      </c>
      <c r="C138" s="85" t="s">
        <v>83</v>
      </c>
      <c r="D138" s="85" t="n">
        <v>5</v>
      </c>
      <c r="E138" s="105" t="n">
        <v>36526</v>
      </c>
      <c r="F138" s="104" t="s">
        <v>1094</v>
      </c>
      <c r="G138" s="85" t="s">
        <v>123</v>
      </c>
      <c r="H138" s="85" t="s">
        <v>31</v>
      </c>
      <c r="I138" s="85" t="n">
        <v>107446</v>
      </c>
      <c r="J138" s="85" t="s">
        <v>556</v>
      </c>
      <c r="K138" s="85" t="s">
        <v>560</v>
      </c>
      <c r="L138" s="85" t="s">
        <v>673</v>
      </c>
    </row>
    <row r="139" customFormat="false" ht="12.75" hidden="false" customHeight="false" outlineLevel="0" collapsed="false">
      <c r="A139" s="85" t="n">
        <v>502983</v>
      </c>
      <c r="B139" s="85" t="s">
        <v>59</v>
      </c>
      <c r="C139" s="85" t="s">
        <v>83</v>
      </c>
      <c r="D139" s="85" t="n">
        <v>5</v>
      </c>
      <c r="E139" s="105" t="n">
        <v>36526</v>
      </c>
      <c r="F139" s="104" t="s">
        <v>1094</v>
      </c>
      <c r="G139" s="85" t="s">
        <v>123</v>
      </c>
      <c r="H139" s="85" t="s">
        <v>31</v>
      </c>
      <c r="I139" s="85" t="n">
        <v>107446</v>
      </c>
      <c r="J139" s="85" t="s">
        <v>556</v>
      </c>
      <c r="K139" s="85" t="s">
        <v>561</v>
      </c>
      <c r="L139" s="85" t="s">
        <v>673</v>
      </c>
    </row>
    <row r="140" customFormat="false" ht="12.75" hidden="false" customHeight="false" outlineLevel="0" collapsed="false">
      <c r="A140" s="85" t="n">
        <v>502579</v>
      </c>
      <c r="B140" s="85" t="s">
        <v>59</v>
      </c>
      <c r="C140" s="85" t="s">
        <v>91</v>
      </c>
      <c r="D140" s="85" t="n">
        <v>7</v>
      </c>
      <c r="E140" s="105" t="n">
        <v>36586</v>
      </c>
      <c r="F140" s="104" t="s">
        <v>1094</v>
      </c>
      <c r="G140" s="85" t="s">
        <v>123</v>
      </c>
      <c r="H140" s="85" t="s">
        <v>31</v>
      </c>
      <c r="I140" s="85" t="n">
        <v>107447</v>
      </c>
      <c r="J140" s="85" t="s">
        <v>568</v>
      </c>
      <c r="K140" s="85" t="s">
        <v>569</v>
      </c>
      <c r="L140" s="85" t="s">
        <v>130</v>
      </c>
    </row>
    <row r="141" customFormat="false" ht="12.75" hidden="false" customHeight="false" outlineLevel="0" collapsed="false">
      <c r="A141" s="85" t="n">
        <v>503426</v>
      </c>
      <c r="B141" s="85" t="s">
        <v>59</v>
      </c>
      <c r="C141" s="85" t="s">
        <v>91</v>
      </c>
      <c r="D141" s="85" t="n">
        <v>7</v>
      </c>
      <c r="E141" s="105" t="n">
        <v>36526</v>
      </c>
      <c r="F141" s="104" t="s">
        <v>1094</v>
      </c>
      <c r="G141" s="85" t="s">
        <v>123</v>
      </c>
      <c r="H141" s="85" t="s">
        <v>31</v>
      </c>
      <c r="I141" s="85" t="n">
        <v>107446</v>
      </c>
      <c r="J141" s="85" t="s">
        <v>556</v>
      </c>
      <c r="K141" s="85" t="s">
        <v>563</v>
      </c>
      <c r="L141" s="85" t="s">
        <v>130</v>
      </c>
    </row>
    <row r="142" customFormat="false" ht="12.75" hidden="false" customHeight="false" outlineLevel="0" collapsed="false">
      <c r="A142" s="85" t="n">
        <v>501490</v>
      </c>
      <c r="B142" s="85" t="s">
        <v>59</v>
      </c>
      <c r="C142" s="85" t="s">
        <v>17</v>
      </c>
      <c r="D142" s="85" t="n">
        <v>8</v>
      </c>
      <c r="E142" s="105" t="n">
        <v>36526</v>
      </c>
      <c r="F142" s="104" t="s">
        <v>1094</v>
      </c>
      <c r="G142" s="85" t="s">
        <v>123</v>
      </c>
      <c r="H142" s="85" t="s">
        <v>31</v>
      </c>
      <c r="I142" s="85" t="n">
        <v>107446</v>
      </c>
      <c r="J142" s="85" t="s">
        <v>556</v>
      </c>
      <c r="K142" s="85" t="s">
        <v>559</v>
      </c>
      <c r="L142" s="85" t="s">
        <v>264</v>
      </c>
    </row>
    <row r="143" customFormat="false" ht="12.75" hidden="false" customHeight="false" outlineLevel="0" collapsed="false">
      <c r="A143" s="85" t="n">
        <v>560255</v>
      </c>
      <c r="B143" s="85" t="s">
        <v>59</v>
      </c>
      <c r="C143" s="85" t="s">
        <v>17</v>
      </c>
      <c r="D143" s="85" t="n">
        <v>8</v>
      </c>
      <c r="E143" s="105" t="n">
        <v>36717</v>
      </c>
      <c r="F143" s="104" t="s">
        <v>1094</v>
      </c>
      <c r="G143" s="85" t="s">
        <v>123</v>
      </c>
      <c r="H143" s="85" t="s">
        <v>31</v>
      </c>
      <c r="I143" s="85" t="n">
        <v>107446</v>
      </c>
      <c r="J143" s="85" t="s">
        <v>556</v>
      </c>
      <c r="K143" s="85" t="s">
        <v>565</v>
      </c>
      <c r="L143" s="85" t="s">
        <v>235</v>
      </c>
    </row>
    <row r="144" customFormat="false" ht="12.75" hidden="false" customHeight="false" outlineLevel="0" collapsed="false">
      <c r="A144" s="85" t="n">
        <v>560546</v>
      </c>
      <c r="B144" s="85" t="s">
        <v>59</v>
      </c>
      <c r="C144" s="85" t="s">
        <v>17</v>
      </c>
      <c r="D144" s="85" t="n">
        <v>8</v>
      </c>
      <c r="E144" s="105" t="n">
        <v>36724</v>
      </c>
      <c r="F144" s="104" t="s">
        <v>1094</v>
      </c>
      <c r="G144" s="85" t="s">
        <v>123</v>
      </c>
      <c r="H144" s="85" t="s">
        <v>31</v>
      </c>
      <c r="I144" s="85" t="n">
        <v>107447</v>
      </c>
      <c r="J144" s="85" t="s">
        <v>568</v>
      </c>
      <c r="K144" s="85" t="s">
        <v>580</v>
      </c>
      <c r="L144" s="85" t="s">
        <v>581</v>
      </c>
    </row>
    <row r="145" customFormat="false" ht="12.75" hidden="false" customHeight="false" outlineLevel="0" collapsed="false">
      <c r="A145" s="85" t="n">
        <v>560834</v>
      </c>
      <c r="B145" s="85" t="s">
        <v>59</v>
      </c>
      <c r="C145" s="85" t="s">
        <v>17</v>
      </c>
      <c r="D145" s="85" t="n">
        <v>8</v>
      </c>
      <c r="E145" s="105" t="n">
        <v>36738</v>
      </c>
      <c r="F145" s="104" t="s">
        <v>1094</v>
      </c>
      <c r="G145" s="85" t="s">
        <v>123</v>
      </c>
      <c r="H145" s="85" t="s">
        <v>31</v>
      </c>
      <c r="I145" s="85" t="n">
        <v>107446</v>
      </c>
      <c r="J145" s="85" t="s">
        <v>556</v>
      </c>
      <c r="K145" s="85" t="s">
        <v>567</v>
      </c>
      <c r="L145" s="85" t="s">
        <v>235</v>
      </c>
    </row>
    <row r="146" customFormat="false" ht="12.75" hidden="false" customHeight="false" outlineLevel="0" collapsed="false">
      <c r="A146" s="85" t="n">
        <v>530849</v>
      </c>
      <c r="B146" s="85" t="s">
        <v>59</v>
      </c>
      <c r="C146" s="85" t="s">
        <v>18</v>
      </c>
      <c r="D146" s="85" t="n">
        <v>9</v>
      </c>
      <c r="E146" s="105" t="n">
        <v>36724</v>
      </c>
      <c r="F146" s="104" t="s">
        <v>1094</v>
      </c>
      <c r="G146" s="85" t="s">
        <v>123</v>
      </c>
      <c r="H146" s="85" t="s">
        <v>31</v>
      </c>
      <c r="I146" s="85" t="n">
        <v>107447</v>
      </c>
      <c r="J146" s="85" t="s">
        <v>568</v>
      </c>
      <c r="K146" s="85" t="s">
        <v>578</v>
      </c>
      <c r="L146" s="85" t="s">
        <v>90</v>
      </c>
    </row>
    <row r="147" customFormat="false" ht="12.75" hidden="false" customHeight="false" outlineLevel="0" collapsed="false">
      <c r="A147" s="85" t="n">
        <v>560463</v>
      </c>
      <c r="B147" s="85" t="s">
        <v>59</v>
      </c>
      <c r="C147" s="85" t="s">
        <v>18</v>
      </c>
      <c r="D147" s="85" t="n">
        <v>9</v>
      </c>
      <c r="E147" s="105" t="n">
        <v>36724</v>
      </c>
      <c r="F147" s="104" t="s">
        <v>1094</v>
      </c>
      <c r="G147" s="85" t="s">
        <v>123</v>
      </c>
      <c r="H147" s="85" t="s">
        <v>31</v>
      </c>
      <c r="I147" s="85" t="n">
        <v>107446</v>
      </c>
      <c r="J147" s="85" t="s">
        <v>556</v>
      </c>
      <c r="K147" s="85" t="s">
        <v>566</v>
      </c>
      <c r="L147" s="85" t="s">
        <v>144</v>
      </c>
    </row>
    <row r="148" customFormat="false" ht="12.75" hidden="false" customHeight="false" outlineLevel="0" collapsed="false">
      <c r="A148" s="85" t="n">
        <v>502796</v>
      </c>
      <c r="B148" s="85" t="s">
        <v>59</v>
      </c>
      <c r="C148" s="85" t="s">
        <v>157</v>
      </c>
      <c r="D148" s="85" t="n">
        <v>10</v>
      </c>
      <c r="E148" s="105" t="n">
        <v>36526</v>
      </c>
      <c r="F148" s="104" t="s">
        <v>1094</v>
      </c>
      <c r="G148" s="85" t="s">
        <v>123</v>
      </c>
      <c r="H148" s="85" t="s">
        <v>31</v>
      </c>
      <c r="I148" s="85" t="n">
        <v>107447</v>
      </c>
      <c r="J148" s="85" t="s">
        <v>568</v>
      </c>
      <c r="K148" s="85" t="s">
        <v>570</v>
      </c>
      <c r="L148" s="85" t="s">
        <v>300</v>
      </c>
    </row>
    <row r="149" customFormat="false" ht="12.75" hidden="false" customHeight="false" outlineLevel="0" collapsed="false">
      <c r="A149" s="85" t="n">
        <v>502799</v>
      </c>
      <c r="B149" s="85" t="s">
        <v>59</v>
      </c>
      <c r="C149" s="85" t="s">
        <v>157</v>
      </c>
      <c r="D149" s="85" t="n">
        <v>10</v>
      </c>
      <c r="E149" s="105" t="n">
        <v>36526</v>
      </c>
      <c r="F149" s="104" t="s">
        <v>1094</v>
      </c>
      <c r="G149" s="85" t="s">
        <v>123</v>
      </c>
      <c r="H149" s="85" t="s">
        <v>31</v>
      </c>
      <c r="I149" s="85" t="n">
        <v>107447</v>
      </c>
      <c r="J149" s="85" t="s">
        <v>568</v>
      </c>
      <c r="K149" s="85" t="s">
        <v>571</v>
      </c>
      <c r="L149" s="85" t="s">
        <v>300</v>
      </c>
    </row>
    <row r="150" customFormat="false" ht="12.75" hidden="false" customHeight="false" outlineLevel="0" collapsed="false">
      <c r="A150" s="85" t="n">
        <v>502584</v>
      </c>
      <c r="B150" s="85" t="s">
        <v>59</v>
      </c>
      <c r="C150" s="85" t="s">
        <v>20</v>
      </c>
      <c r="D150" s="85" t="n">
        <v>11</v>
      </c>
      <c r="E150" s="105" t="n">
        <v>36591</v>
      </c>
      <c r="F150" s="104" t="s">
        <v>1094</v>
      </c>
      <c r="G150" s="85" t="s">
        <v>123</v>
      </c>
      <c r="H150" s="85" t="s">
        <v>31</v>
      </c>
      <c r="I150" s="85" t="n">
        <v>107447</v>
      </c>
      <c r="J150" s="85" t="s">
        <v>568</v>
      </c>
      <c r="K150" s="85" t="s">
        <v>1103</v>
      </c>
      <c r="L150" s="85" t="s">
        <v>314</v>
      </c>
    </row>
    <row r="151" customFormat="false" ht="12.75" hidden="false" customHeight="false" outlineLevel="0" collapsed="false">
      <c r="A151" s="85" t="n">
        <v>405984</v>
      </c>
      <c r="B151" s="85" t="s">
        <v>59</v>
      </c>
      <c r="C151" s="85" t="s">
        <v>60</v>
      </c>
      <c r="D151" s="85" t="n">
        <v>12</v>
      </c>
      <c r="E151" s="105" t="n">
        <v>36510</v>
      </c>
      <c r="F151" s="104" t="s">
        <v>1094</v>
      </c>
      <c r="G151" s="85" t="s">
        <v>123</v>
      </c>
      <c r="H151" s="85" t="s">
        <v>31</v>
      </c>
      <c r="I151" s="85" t="n">
        <v>107446</v>
      </c>
      <c r="J151" s="85" t="s">
        <v>556</v>
      </c>
      <c r="K151" s="85" t="s">
        <v>557</v>
      </c>
      <c r="L151" s="85" t="s">
        <v>558</v>
      </c>
    </row>
    <row r="152" customFormat="false" ht="12.75" hidden="false" customHeight="false" outlineLevel="0" collapsed="false">
      <c r="A152" s="85" t="n">
        <v>503348</v>
      </c>
      <c r="B152" s="85" t="s">
        <v>59</v>
      </c>
      <c r="C152" s="85" t="s">
        <v>60</v>
      </c>
      <c r="D152" s="85" t="n">
        <v>12</v>
      </c>
      <c r="E152" s="105" t="n">
        <v>36526</v>
      </c>
      <c r="F152" s="104" t="s">
        <v>1094</v>
      </c>
      <c r="G152" s="85" t="s">
        <v>123</v>
      </c>
      <c r="H152" s="85" t="s">
        <v>31</v>
      </c>
      <c r="I152" s="85" t="n">
        <v>107446</v>
      </c>
      <c r="J152" s="85" t="s">
        <v>556</v>
      </c>
      <c r="K152" s="85" t="s">
        <v>562</v>
      </c>
      <c r="L152" s="85" t="s">
        <v>133</v>
      </c>
    </row>
    <row r="153" customFormat="false" ht="12.75" hidden="false" customHeight="false" outlineLevel="0" collapsed="false">
      <c r="A153" s="85" t="n">
        <v>502679</v>
      </c>
      <c r="B153" s="85" t="s">
        <v>59</v>
      </c>
      <c r="C153" s="85" t="s">
        <v>83</v>
      </c>
      <c r="D153" s="85" t="n">
        <v>5</v>
      </c>
      <c r="E153" s="105" t="n">
        <v>36526</v>
      </c>
      <c r="F153" s="104" t="s">
        <v>1094</v>
      </c>
      <c r="G153" s="85" t="s">
        <v>123</v>
      </c>
      <c r="H153" s="85" t="s">
        <v>39</v>
      </c>
      <c r="I153" s="85" t="n">
        <v>107320</v>
      </c>
      <c r="J153" s="85" t="s">
        <v>514</v>
      </c>
      <c r="K153" s="85" t="s">
        <v>522</v>
      </c>
      <c r="L153" s="85" t="s">
        <v>388</v>
      </c>
    </row>
    <row r="154" customFormat="false" ht="12.75" hidden="false" customHeight="false" outlineLevel="0" collapsed="false">
      <c r="A154" s="85" t="n">
        <v>502986</v>
      </c>
      <c r="B154" s="85" t="s">
        <v>59</v>
      </c>
      <c r="C154" s="85" t="s">
        <v>91</v>
      </c>
      <c r="D154" s="85" t="n">
        <v>7</v>
      </c>
      <c r="E154" s="105" t="n">
        <v>36526</v>
      </c>
      <c r="F154" s="104" t="s">
        <v>1094</v>
      </c>
      <c r="G154" s="85" t="s">
        <v>123</v>
      </c>
      <c r="H154" s="85" t="s">
        <v>39</v>
      </c>
      <c r="I154" s="85" t="n">
        <v>107320</v>
      </c>
      <c r="J154" s="85" t="s">
        <v>514</v>
      </c>
      <c r="K154" s="85" t="s">
        <v>523</v>
      </c>
      <c r="L154" s="85" t="s">
        <v>396</v>
      </c>
    </row>
    <row r="155" customFormat="false" ht="12.75" hidden="false" customHeight="false" outlineLevel="0" collapsed="false">
      <c r="A155" s="85" t="n">
        <v>503263</v>
      </c>
      <c r="B155" s="85" t="s">
        <v>59</v>
      </c>
      <c r="C155" s="85" t="s">
        <v>91</v>
      </c>
      <c r="D155" s="85" t="n">
        <v>7</v>
      </c>
      <c r="E155" s="105" t="n">
        <v>36526</v>
      </c>
      <c r="F155" s="104" t="s">
        <v>1094</v>
      </c>
      <c r="G155" s="85" t="s">
        <v>123</v>
      </c>
      <c r="H155" s="85" t="s">
        <v>39</v>
      </c>
      <c r="I155" s="85" t="n">
        <v>107320</v>
      </c>
      <c r="J155" s="85" t="s">
        <v>514</v>
      </c>
      <c r="K155" s="85" t="s">
        <v>524</v>
      </c>
      <c r="L155" s="85" t="s">
        <v>93</v>
      </c>
    </row>
    <row r="156" customFormat="false" ht="12.75" hidden="false" customHeight="false" outlineLevel="0" collapsed="false">
      <c r="A156" s="85" t="n">
        <v>503451</v>
      </c>
      <c r="B156" s="85" t="s">
        <v>59</v>
      </c>
      <c r="C156" s="85" t="s">
        <v>91</v>
      </c>
      <c r="D156" s="85" t="n">
        <v>7</v>
      </c>
      <c r="E156" s="105" t="n">
        <v>36526</v>
      </c>
      <c r="F156" s="104" t="s">
        <v>1094</v>
      </c>
      <c r="G156" s="85" t="s">
        <v>123</v>
      </c>
      <c r="H156" s="85" t="s">
        <v>39</v>
      </c>
      <c r="I156" s="85" t="n">
        <v>107320</v>
      </c>
      <c r="J156" s="85" t="s">
        <v>514</v>
      </c>
      <c r="K156" s="85" t="s">
        <v>525</v>
      </c>
      <c r="L156" s="85" t="s">
        <v>396</v>
      </c>
    </row>
    <row r="157" customFormat="false" ht="12.75" hidden="false" customHeight="false" outlineLevel="0" collapsed="false">
      <c r="A157" s="85" t="n">
        <v>560703</v>
      </c>
      <c r="B157" s="85" t="s">
        <v>59</v>
      </c>
      <c r="C157" s="85" t="s">
        <v>91</v>
      </c>
      <c r="D157" s="85" t="n">
        <v>7</v>
      </c>
      <c r="E157" s="105" t="n">
        <v>36731</v>
      </c>
      <c r="F157" s="104" t="s">
        <v>1094</v>
      </c>
      <c r="G157" s="85" t="s">
        <v>123</v>
      </c>
      <c r="H157" s="85" t="s">
        <v>39</v>
      </c>
      <c r="I157" s="85" t="n">
        <v>107320</v>
      </c>
      <c r="J157" s="85" t="s">
        <v>514</v>
      </c>
      <c r="K157" s="85" t="s">
        <v>528</v>
      </c>
      <c r="L157" s="85" t="s">
        <v>396</v>
      </c>
    </row>
    <row r="158" customFormat="false" ht="12.75" hidden="false" customHeight="false" outlineLevel="0" collapsed="false">
      <c r="A158" s="85" t="n">
        <v>400160</v>
      </c>
      <c r="B158" s="85" t="s">
        <v>59</v>
      </c>
      <c r="C158" s="85" t="s">
        <v>17</v>
      </c>
      <c r="D158" s="85" t="n">
        <v>8</v>
      </c>
      <c r="E158" s="105" t="n">
        <v>36696</v>
      </c>
      <c r="F158" s="104" t="s">
        <v>1094</v>
      </c>
      <c r="G158" s="85" t="s">
        <v>123</v>
      </c>
      <c r="H158" s="85" t="s">
        <v>39</v>
      </c>
      <c r="I158" s="85" t="n">
        <v>107320</v>
      </c>
      <c r="J158" s="85" t="s">
        <v>514</v>
      </c>
      <c r="K158" s="85" t="s">
        <v>515</v>
      </c>
      <c r="L158" s="85" t="s">
        <v>142</v>
      </c>
    </row>
    <row r="159" customFormat="false" ht="12.75" hidden="false" customHeight="false" outlineLevel="0" collapsed="false">
      <c r="A159" s="85" t="n">
        <v>501206</v>
      </c>
      <c r="B159" s="85" t="s">
        <v>59</v>
      </c>
      <c r="C159" s="85" t="s">
        <v>17</v>
      </c>
      <c r="D159" s="85" t="n">
        <v>8</v>
      </c>
      <c r="E159" s="105" t="n">
        <v>36526</v>
      </c>
      <c r="F159" s="104" t="s">
        <v>1094</v>
      </c>
      <c r="G159" s="85" t="s">
        <v>123</v>
      </c>
      <c r="H159" s="85" t="s">
        <v>39</v>
      </c>
      <c r="I159" s="85" t="n">
        <v>107320</v>
      </c>
      <c r="J159" s="85" t="s">
        <v>514</v>
      </c>
      <c r="K159" s="85" t="s">
        <v>519</v>
      </c>
      <c r="L159" s="85" t="s">
        <v>142</v>
      </c>
    </row>
    <row r="160" customFormat="false" ht="12.75" hidden="false" customHeight="false" outlineLevel="0" collapsed="false">
      <c r="A160" s="85" t="n">
        <v>561130</v>
      </c>
      <c r="B160" s="85" t="s">
        <v>59</v>
      </c>
      <c r="C160" s="85" t="s">
        <v>17</v>
      </c>
      <c r="D160" s="85" t="n">
        <v>8</v>
      </c>
      <c r="E160" s="105" t="n">
        <v>36752</v>
      </c>
      <c r="F160" s="104" t="s">
        <v>1094</v>
      </c>
      <c r="G160" s="85" t="s">
        <v>123</v>
      </c>
      <c r="H160" s="85" t="s">
        <v>39</v>
      </c>
      <c r="I160" s="85" t="n">
        <v>107320</v>
      </c>
      <c r="J160" s="85" t="s">
        <v>514</v>
      </c>
      <c r="K160" s="85" t="s">
        <v>529</v>
      </c>
      <c r="L160" s="85" t="s">
        <v>235</v>
      </c>
    </row>
    <row r="161" customFormat="false" ht="12.75" hidden="false" customHeight="false" outlineLevel="0" collapsed="false">
      <c r="A161" s="85" t="n">
        <v>501308</v>
      </c>
      <c r="B161" s="85" t="s">
        <v>59</v>
      </c>
      <c r="C161" s="85" t="s">
        <v>18</v>
      </c>
      <c r="D161" s="85" t="n">
        <v>9</v>
      </c>
      <c r="E161" s="105" t="n">
        <v>36526</v>
      </c>
      <c r="F161" s="104" t="s">
        <v>1094</v>
      </c>
      <c r="G161" s="85" t="s">
        <v>123</v>
      </c>
      <c r="H161" s="85" t="s">
        <v>39</v>
      </c>
      <c r="I161" s="85" t="n">
        <v>107320</v>
      </c>
      <c r="J161" s="85" t="s">
        <v>514</v>
      </c>
      <c r="K161" s="85" t="s">
        <v>520</v>
      </c>
      <c r="L161" s="85" t="s">
        <v>90</v>
      </c>
    </row>
    <row r="162" customFormat="false" ht="12.75" hidden="false" customHeight="false" outlineLevel="0" collapsed="false">
      <c r="A162" s="85" t="n">
        <v>560440</v>
      </c>
      <c r="B162" s="85" t="s">
        <v>59</v>
      </c>
      <c r="C162" s="85" t="s">
        <v>18</v>
      </c>
      <c r="D162" s="85" t="n">
        <v>9</v>
      </c>
      <c r="E162" s="105" t="n">
        <v>36720</v>
      </c>
      <c r="F162" s="104" t="s">
        <v>1094</v>
      </c>
      <c r="G162" s="85" t="s">
        <v>123</v>
      </c>
      <c r="H162" s="85" t="s">
        <v>39</v>
      </c>
      <c r="I162" s="85" t="n">
        <v>107320</v>
      </c>
      <c r="J162" s="85" t="s">
        <v>514</v>
      </c>
      <c r="K162" s="85" t="s">
        <v>526</v>
      </c>
      <c r="L162" s="85" t="s">
        <v>144</v>
      </c>
    </row>
    <row r="163" customFormat="false" ht="12.75" hidden="false" customHeight="false" outlineLevel="0" collapsed="false">
      <c r="A163" s="85" t="n">
        <v>560491</v>
      </c>
      <c r="B163" s="85" t="s">
        <v>59</v>
      </c>
      <c r="C163" s="85" t="s">
        <v>18</v>
      </c>
      <c r="D163" s="85" t="n">
        <v>9</v>
      </c>
      <c r="E163" s="105" t="n">
        <v>36724</v>
      </c>
      <c r="F163" s="104" t="s">
        <v>1094</v>
      </c>
      <c r="G163" s="85" t="s">
        <v>123</v>
      </c>
      <c r="H163" s="85" t="s">
        <v>39</v>
      </c>
      <c r="I163" s="85" t="n">
        <v>107320</v>
      </c>
      <c r="J163" s="85" t="s">
        <v>514</v>
      </c>
      <c r="K163" s="85" t="s">
        <v>527</v>
      </c>
      <c r="L163" s="85" t="s">
        <v>144</v>
      </c>
    </row>
    <row r="164" customFormat="false" ht="12.75" hidden="false" customHeight="false" outlineLevel="0" collapsed="false">
      <c r="A164" s="85" t="n">
        <v>501764</v>
      </c>
      <c r="B164" s="85" t="s">
        <v>59</v>
      </c>
      <c r="C164" s="85" t="s">
        <v>18</v>
      </c>
      <c r="D164" s="85" t="n">
        <v>9</v>
      </c>
      <c r="E164" s="105" t="n">
        <v>36526</v>
      </c>
      <c r="F164" s="104" t="s">
        <v>1094</v>
      </c>
      <c r="G164" s="85" t="s">
        <v>123</v>
      </c>
      <c r="H164" s="85" t="s">
        <v>39</v>
      </c>
      <c r="I164" s="85" t="n">
        <v>107320</v>
      </c>
      <c r="J164" s="85" t="s">
        <v>514</v>
      </c>
      <c r="K164" s="85" t="s">
        <v>1101</v>
      </c>
      <c r="L164" s="85" t="s">
        <v>128</v>
      </c>
    </row>
    <row r="165" customFormat="false" ht="12.75" hidden="false" customHeight="false" outlineLevel="0" collapsed="false">
      <c r="A165" s="85" t="n">
        <v>500805</v>
      </c>
      <c r="B165" s="85" t="s">
        <v>59</v>
      </c>
      <c r="C165" s="85" t="s">
        <v>157</v>
      </c>
      <c r="D165" s="85" t="n">
        <v>10</v>
      </c>
      <c r="E165" s="105" t="n">
        <v>36526</v>
      </c>
      <c r="F165" s="104" t="s">
        <v>1094</v>
      </c>
      <c r="G165" s="85" t="s">
        <v>123</v>
      </c>
      <c r="H165" s="85" t="s">
        <v>39</v>
      </c>
      <c r="I165" s="85" t="n">
        <v>107320</v>
      </c>
      <c r="J165" s="85" t="s">
        <v>514</v>
      </c>
      <c r="K165" s="85" t="s">
        <v>517</v>
      </c>
      <c r="L165" s="85" t="s">
        <v>518</v>
      </c>
    </row>
    <row r="166" customFormat="false" ht="12.75" hidden="false" customHeight="false" outlineLevel="0" collapsed="false">
      <c r="A166" s="85" t="n">
        <v>408457</v>
      </c>
      <c r="B166" s="85" t="s">
        <v>59</v>
      </c>
      <c r="C166" s="85" t="s">
        <v>60</v>
      </c>
      <c r="D166" s="85" t="n">
        <v>12</v>
      </c>
      <c r="E166" s="105" t="n">
        <v>36526</v>
      </c>
      <c r="F166" s="104" t="s">
        <v>1094</v>
      </c>
      <c r="G166" s="85" t="s">
        <v>123</v>
      </c>
      <c r="H166" s="85" t="s">
        <v>39</v>
      </c>
      <c r="I166" s="85" t="n">
        <v>107320</v>
      </c>
      <c r="J166" s="85" t="s">
        <v>514</v>
      </c>
      <c r="K166" s="85" t="s">
        <v>516</v>
      </c>
      <c r="L166" s="85" t="s">
        <v>245</v>
      </c>
    </row>
    <row r="167" customFormat="false" ht="12.75" hidden="false" customHeight="false" outlineLevel="0" collapsed="false">
      <c r="A167" s="85" t="n">
        <v>502714</v>
      </c>
      <c r="B167" s="85" t="s">
        <v>59</v>
      </c>
      <c r="C167" s="85" t="s">
        <v>83</v>
      </c>
      <c r="D167" s="85" t="n">
        <v>5</v>
      </c>
      <c r="E167" s="105" t="n">
        <v>36526</v>
      </c>
      <c r="F167" s="104" t="s">
        <v>1094</v>
      </c>
      <c r="G167" s="85" t="s">
        <v>62</v>
      </c>
      <c r="H167" s="85" t="s">
        <v>220</v>
      </c>
      <c r="I167" s="85" t="n">
        <v>106005</v>
      </c>
      <c r="J167" s="85" t="s">
        <v>221</v>
      </c>
      <c r="K167" s="85" t="s">
        <v>224</v>
      </c>
      <c r="L167" s="85" t="s">
        <v>673</v>
      </c>
    </row>
    <row r="168" customFormat="false" ht="12.75" hidden="false" customHeight="false" outlineLevel="0" collapsed="false">
      <c r="A168" s="85" t="n">
        <v>503774</v>
      </c>
      <c r="B168" s="85" t="s">
        <v>59</v>
      </c>
      <c r="C168" s="85" t="s">
        <v>83</v>
      </c>
      <c r="D168" s="85" t="n">
        <v>5</v>
      </c>
      <c r="E168" s="105" t="n">
        <v>36526</v>
      </c>
      <c r="F168" s="104" t="s">
        <v>1094</v>
      </c>
      <c r="G168" s="85" t="s">
        <v>62</v>
      </c>
      <c r="H168" s="85" t="s">
        <v>220</v>
      </c>
      <c r="I168" s="85" t="n">
        <v>106005</v>
      </c>
      <c r="J168" s="85" t="s">
        <v>221</v>
      </c>
      <c r="K168" s="85" t="s">
        <v>225</v>
      </c>
      <c r="L168" s="85" t="s">
        <v>673</v>
      </c>
    </row>
    <row r="169" customFormat="false" ht="12.75" hidden="false" customHeight="false" outlineLevel="0" collapsed="false">
      <c r="A169" s="85" t="n">
        <v>503859</v>
      </c>
      <c r="B169" s="85" t="s">
        <v>59</v>
      </c>
      <c r="C169" s="85" t="s">
        <v>83</v>
      </c>
      <c r="D169" s="85" t="n">
        <v>5</v>
      </c>
      <c r="E169" s="105" t="n">
        <v>36526</v>
      </c>
      <c r="F169" s="104" t="s">
        <v>1094</v>
      </c>
      <c r="G169" s="85" t="s">
        <v>62</v>
      </c>
      <c r="H169" s="85" t="s">
        <v>220</v>
      </c>
      <c r="I169" s="85" t="n">
        <v>106005</v>
      </c>
      <c r="J169" s="85" t="s">
        <v>221</v>
      </c>
      <c r="K169" s="85" t="s">
        <v>226</v>
      </c>
      <c r="L169" s="85" t="s">
        <v>673</v>
      </c>
    </row>
    <row r="170" customFormat="false" ht="12.75" hidden="false" customHeight="false" outlineLevel="0" collapsed="false">
      <c r="A170" s="85" t="n">
        <v>501652</v>
      </c>
      <c r="B170" s="85" t="s">
        <v>59</v>
      </c>
      <c r="C170" s="85" t="s">
        <v>91</v>
      </c>
      <c r="D170" s="85" t="n">
        <v>7</v>
      </c>
      <c r="E170" s="105" t="n">
        <v>36526</v>
      </c>
      <c r="F170" s="104" t="s">
        <v>1094</v>
      </c>
      <c r="G170" s="85" t="s">
        <v>62</v>
      </c>
      <c r="H170" s="85" t="s">
        <v>220</v>
      </c>
      <c r="I170" s="85" t="n">
        <v>106005</v>
      </c>
      <c r="J170" s="85" t="s">
        <v>221</v>
      </c>
      <c r="K170" s="85" t="s">
        <v>223</v>
      </c>
      <c r="L170" s="85" t="s">
        <v>93</v>
      </c>
    </row>
    <row r="171" customFormat="false" ht="12.75" hidden="false" customHeight="false" outlineLevel="0" collapsed="false">
      <c r="A171" s="85" t="n">
        <v>507594</v>
      </c>
      <c r="B171" s="85" t="s">
        <v>59</v>
      </c>
      <c r="C171" s="85" t="s">
        <v>91</v>
      </c>
      <c r="D171" s="85" t="n">
        <v>7</v>
      </c>
      <c r="E171" s="105" t="n">
        <v>36526</v>
      </c>
      <c r="F171" s="104" t="s">
        <v>1094</v>
      </c>
      <c r="G171" s="85" t="s">
        <v>62</v>
      </c>
      <c r="H171" s="85" t="s">
        <v>220</v>
      </c>
      <c r="I171" s="85" t="n">
        <v>106005</v>
      </c>
      <c r="J171" s="85" t="s">
        <v>221</v>
      </c>
      <c r="K171" s="85" t="s">
        <v>227</v>
      </c>
      <c r="L171" s="85" t="s">
        <v>93</v>
      </c>
    </row>
    <row r="172" customFormat="false" ht="12.75" hidden="false" customHeight="false" outlineLevel="0" collapsed="false">
      <c r="A172" s="85" t="n">
        <v>560572</v>
      </c>
      <c r="B172" s="85" t="s">
        <v>59</v>
      </c>
      <c r="C172" s="85" t="s">
        <v>18</v>
      </c>
      <c r="D172" s="85" t="n">
        <v>9</v>
      </c>
      <c r="E172" s="105" t="n">
        <v>36724</v>
      </c>
      <c r="F172" s="104" t="s">
        <v>1094</v>
      </c>
      <c r="G172" s="85" t="s">
        <v>62</v>
      </c>
      <c r="H172" s="85" t="s">
        <v>220</v>
      </c>
      <c r="I172" s="85" t="n">
        <v>106005</v>
      </c>
      <c r="J172" s="85" t="s">
        <v>221</v>
      </c>
      <c r="K172" s="85" t="s">
        <v>228</v>
      </c>
      <c r="L172" s="85" t="s">
        <v>144</v>
      </c>
    </row>
    <row r="173" customFormat="false" ht="12.75" hidden="false" customHeight="false" outlineLevel="0" collapsed="false">
      <c r="A173" s="85" t="n">
        <v>500631</v>
      </c>
      <c r="B173" s="85" t="s">
        <v>59</v>
      </c>
      <c r="C173" s="85" t="s">
        <v>13</v>
      </c>
      <c r="D173" s="85" t="n">
        <v>2</v>
      </c>
      <c r="E173" s="105" t="n">
        <v>36526</v>
      </c>
      <c r="F173" s="104" t="s">
        <v>1094</v>
      </c>
      <c r="G173" s="85" t="s">
        <v>62</v>
      </c>
      <c r="H173" s="85" t="s">
        <v>84</v>
      </c>
      <c r="I173" s="85" t="n">
        <v>105727</v>
      </c>
      <c r="J173" s="85" t="s">
        <v>85</v>
      </c>
      <c r="K173" s="85" t="s">
        <v>1069</v>
      </c>
      <c r="L173" s="85" t="s">
        <v>1070</v>
      </c>
    </row>
    <row r="174" customFormat="false" ht="12.75" hidden="false" customHeight="false" outlineLevel="0" collapsed="false">
      <c r="A174" s="85" t="n">
        <v>503686</v>
      </c>
      <c r="B174" s="85" t="s">
        <v>59</v>
      </c>
      <c r="C174" s="85" t="s">
        <v>14</v>
      </c>
      <c r="D174" s="85" t="n">
        <v>3</v>
      </c>
      <c r="E174" s="105" t="n">
        <v>36526</v>
      </c>
      <c r="F174" s="104" t="s">
        <v>1094</v>
      </c>
      <c r="G174" s="85" t="s">
        <v>62</v>
      </c>
      <c r="H174" s="85" t="s">
        <v>84</v>
      </c>
      <c r="I174" s="85" t="n">
        <v>105727</v>
      </c>
      <c r="J174" s="85" t="s">
        <v>85</v>
      </c>
      <c r="K174" s="85" t="s">
        <v>1046</v>
      </c>
      <c r="L174" s="85" t="s">
        <v>271</v>
      </c>
    </row>
    <row r="175" customFormat="false" ht="12.75" hidden="false" customHeight="false" outlineLevel="0" collapsed="false">
      <c r="A175" s="85" t="n">
        <v>561059</v>
      </c>
      <c r="B175" s="85" t="s">
        <v>59</v>
      </c>
      <c r="C175" s="85" t="s">
        <v>14</v>
      </c>
      <c r="D175" s="85" t="n">
        <v>3</v>
      </c>
      <c r="E175" s="105" t="n">
        <v>36951</v>
      </c>
      <c r="F175" s="104" t="s">
        <v>1094</v>
      </c>
      <c r="G175" s="85" t="s">
        <v>62</v>
      </c>
      <c r="H175" s="85" t="s">
        <v>84</v>
      </c>
      <c r="I175" s="85" t="n">
        <v>105727</v>
      </c>
      <c r="J175" s="85" t="s">
        <v>85</v>
      </c>
      <c r="K175" s="85" t="s">
        <v>1077</v>
      </c>
      <c r="L175" s="85" t="s">
        <v>1078</v>
      </c>
    </row>
    <row r="176" customFormat="false" ht="12.75" hidden="false" customHeight="false" outlineLevel="0" collapsed="false">
      <c r="A176" s="85" t="n">
        <v>406318</v>
      </c>
      <c r="B176" s="85" t="s">
        <v>59</v>
      </c>
      <c r="C176" s="85" t="s">
        <v>83</v>
      </c>
      <c r="D176" s="85" t="n">
        <v>5</v>
      </c>
      <c r="E176" s="105" t="n">
        <v>36510</v>
      </c>
      <c r="F176" s="104" t="s">
        <v>1094</v>
      </c>
      <c r="G176" s="85" t="s">
        <v>62</v>
      </c>
      <c r="H176" s="85" t="s">
        <v>84</v>
      </c>
      <c r="I176" s="85" t="n">
        <v>105727</v>
      </c>
      <c r="J176" s="85" t="s">
        <v>85</v>
      </c>
      <c r="K176" s="85" t="s">
        <v>1079</v>
      </c>
      <c r="L176" s="85" t="s">
        <v>673</v>
      </c>
    </row>
    <row r="177" customFormat="false" ht="12.75" hidden="false" customHeight="false" outlineLevel="0" collapsed="false">
      <c r="A177" s="85" t="n">
        <v>500288</v>
      </c>
      <c r="B177" s="85" t="s">
        <v>59</v>
      </c>
      <c r="C177" s="85" t="s">
        <v>83</v>
      </c>
      <c r="D177" s="85" t="n">
        <v>5</v>
      </c>
      <c r="E177" s="105" t="n">
        <v>36619</v>
      </c>
      <c r="F177" s="104" t="s">
        <v>1094</v>
      </c>
      <c r="G177" s="85" t="s">
        <v>62</v>
      </c>
      <c r="H177" s="85" t="s">
        <v>84</v>
      </c>
      <c r="I177" s="85" t="n">
        <v>105727</v>
      </c>
      <c r="J177" s="85" t="s">
        <v>85</v>
      </c>
      <c r="K177" s="85" t="s">
        <v>86</v>
      </c>
      <c r="L177" s="85" t="s">
        <v>87</v>
      </c>
    </row>
    <row r="178" customFormat="false" ht="12.75" hidden="false" customHeight="false" outlineLevel="0" collapsed="false">
      <c r="A178" s="85" t="n">
        <v>503603</v>
      </c>
      <c r="B178" s="85" t="s">
        <v>59</v>
      </c>
      <c r="C178" s="85" t="s">
        <v>91</v>
      </c>
      <c r="D178" s="85" t="n">
        <v>7</v>
      </c>
      <c r="E178" s="105" t="n">
        <v>36526</v>
      </c>
      <c r="F178" s="104" t="s">
        <v>1094</v>
      </c>
      <c r="G178" s="85" t="s">
        <v>62</v>
      </c>
      <c r="H178" s="85" t="s">
        <v>84</v>
      </c>
      <c r="I178" s="85" t="n">
        <v>105727</v>
      </c>
      <c r="J178" s="85" t="s">
        <v>85</v>
      </c>
      <c r="K178" s="85" t="s">
        <v>92</v>
      </c>
      <c r="L178" s="85" t="s">
        <v>93</v>
      </c>
    </row>
    <row r="179" customFormat="false" ht="12.75" hidden="false" customHeight="false" outlineLevel="0" collapsed="false">
      <c r="A179" s="85" t="n">
        <v>501309</v>
      </c>
      <c r="B179" s="85" t="s">
        <v>59</v>
      </c>
      <c r="C179" s="85" t="s">
        <v>18</v>
      </c>
      <c r="D179" s="85" t="n">
        <v>9</v>
      </c>
      <c r="E179" s="105" t="n">
        <v>36526</v>
      </c>
      <c r="F179" s="104" t="s">
        <v>1094</v>
      </c>
      <c r="G179" s="85" t="s">
        <v>62</v>
      </c>
      <c r="H179" s="85" t="s">
        <v>84</v>
      </c>
      <c r="I179" s="85" t="n">
        <v>105727</v>
      </c>
      <c r="J179" s="85" t="s">
        <v>85</v>
      </c>
      <c r="K179" s="85" t="s">
        <v>89</v>
      </c>
      <c r="L179" s="85" t="s">
        <v>90</v>
      </c>
    </row>
    <row r="180" customFormat="false" ht="12.75" hidden="false" customHeight="false" outlineLevel="0" collapsed="false">
      <c r="A180" s="85" t="n">
        <v>501482</v>
      </c>
      <c r="B180" s="85" t="s">
        <v>59</v>
      </c>
      <c r="C180" s="85" t="s">
        <v>18</v>
      </c>
      <c r="D180" s="85" t="n">
        <v>9</v>
      </c>
      <c r="E180" s="105" t="n">
        <v>36526</v>
      </c>
      <c r="F180" s="104" t="s">
        <v>1094</v>
      </c>
      <c r="G180" s="85" t="s">
        <v>62</v>
      </c>
      <c r="H180" s="85" t="s">
        <v>84</v>
      </c>
      <c r="I180" s="85" t="n">
        <v>105727</v>
      </c>
      <c r="J180" s="85" t="s">
        <v>85</v>
      </c>
      <c r="K180" s="85" t="s">
        <v>1100</v>
      </c>
      <c r="L180" s="85" t="s">
        <v>376</v>
      </c>
    </row>
    <row r="181" customFormat="false" ht="12.75" hidden="false" customHeight="false" outlineLevel="0" collapsed="false">
      <c r="A181" s="85" t="n">
        <v>520710</v>
      </c>
      <c r="B181" s="85" t="s">
        <v>59</v>
      </c>
      <c r="C181" s="85" t="s">
        <v>60</v>
      </c>
      <c r="D181" s="85" t="n">
        <v>12</v>
      </c>
      <c r="E181" s="105" t="n">
        <v>36586</v>
      </c>
      <c r="F181" s="104" t="s">
        <v>1094</v>
      </c>
      <c r="G181" s="85" t="s">
        <v>62</v>
      </c>
      <c r="H181" s="85" t="s">
        <v>84</v>
      </c>
      <c r="I181" s="85" t="n">
        <v>105727</v>
      </c>
      <c r="J181" s="85" t="s">
        <v>85</v>
      </c>
      <c r="K181" s="85" t="s">
        <v>1089</v>
      </c>
      <c r="L181" s="85" t="s">
        <v>275</v>
      </c>
    </row>
    <row r="182" customFormat="false" ht="12.75" hidden="false" customHeight="false" outlineLevel="0" collapsed="false">
      <c r="A182" s="85" t="n">
        <v>503937</v>
      </c>
      <c r="B182" s="85" t="s">
        <v>59</v>
      </c>
      <c r="C182" s="85" t="s">
        <v>60</v>
      </c>
      <c r="D182" s="85" t="n">
        <v>12</v>
      </c>
      <c r="E182" s="105" t="n">
        <v>36570</v>
      </c>
      <c r="F182" s="104" t="s">
        <v>1094</v>
      </c>
      <c r="G182" s="85" t="s">
        <v>62</v>
      </c>
      <c r="H182" s="85" t="s">
        <v>84</v>
      </c>
      <c r="I182" s="85" t="n">
        <v>105727</v>
      </c>
      <c r="J182" s="85" t="s">
        <v>85</v>
      </c>
      <c r="K182" s="85" t="s">
        <v>1088</v>
      </c>
      <c r="L182" s="85" t="s">
        <v>245</v>
      </c>
    </row>
    <row r="183" customFormat="false" ht="12.75" hidden="false" customHeight="false" outlineLevel="0" collapsed="false">
      <c r="A183" s="85" t="n">
        <v>503944</v>
      </c>
      <c r="B183" s="85" t="s">
        <v>59</v>
      </c>
      <c r="C183" s="85" t="s">
        <v>71</v>
      </c>
      <c r="D183" s="85" t="n">
        <v>1</v>
      </c>
      <c r="E183" s="105" t="n">
        <v>36570</v>
      </c>
      <c r="F183" s="104" t="s">
        <v>1094</v>
      </c>
      <c r="G183" s="85" t="s">
        <v>62</v>
      </c>
      <c r="H183" s="85" t="s">
        <v>335</v>
      </c>
      <c r="I183" s="85" t="n">
        <v>106790</v>
      </c>
      <c r="J183" s="85" t="s">
        <v>401</v>
      </c>
      <c r="K183" s="85" t="s">
        <v>426</v>
      </c>
      <c r="L183" s="85" t="s">
        <v>427</v>
      </c>
    </row>
    <row r="184" customFormat="false" ht="12.75" hidden="false" customHeight="false" outlineLevel="0" collapsed="false">
      <c r="A184" s="85" t="n">
        <v>500402</v>
      </c>
      <c r="B184" s="85" t="s">
        <v>59</v>
      </c>
      <c r="C184" s="85" t="s">
        <v>14</v>
      </c>
      <c r="D184" s="85" t="n">
        <v>3</v>
      </c>
      <c r="E184" s="105" t="n">
        <v>36526</v>
      </c>
      <c r="F184" s="104" t="s">
        <v>1094</v>
      </c>
      <c r="G184" s="85" t="s">
        <v>62</v>
      </c>
      <c r="H184" s="85" t="s">
        <v>335</v>
      </c>
      <c r="I184" s="85" t="n">
        <v>106585</v>
      </c>
      <c r="J184" s="85" t="s">
        <v>336</v>
      </c>
      <c r="K184" s="85" t="s">
        <v>403</v>
      </c>
      <c r="L184" s="85" t="s">
        <v>404</v>
      </c>
    </row>
    <row r="185" customFormat="false" ht="12.75" hidden="false" customHeight="false" outlineLevel="0" collapsed="false">
      <c r="A185" s="85" t="n">
        <v>502612</v>
      </c>
      <c r="B185" s="85" t="s">
        <v>59</v>
      </c>
      <c r="C185" s="85" t="s">
        <v>14</v>
      </c>
      <c r="D185" s="85" t="n">
        <v>3</v>
      </c>
      <c r="E185" s="105" t="n">
        <v>36605</v>
      </c>
      <c r="F185" s="104" t="s">
        <v>1094</v>
      </c>
      <c r="G185" s="85" t="s">
        <v>62</v>
      </c>
      <c r="H185" s="85" t="s">
        <v>335</v>
      </c>
      <c r="I185" s="85" t="n">
        <v>106585</v>
      </c>
      <c r="J185" s="85" t="s">
        <v>336</v>
      </c>
      <c r="K185" s="85" t="s">
        <v>1093</v>
      </c>
      <c r="L185" s="85" t="s">
        <v>271</v>
      </c>
    </row>
    <row r="186" customFormat="false" ht="12.75" hidden="false" customHeight="false" outlineLevel="0" collapsed="false">
      <c r="A186" s="85" t="n">
        <v>503922</v>
      </c>
      <c r="B186" s="85" t="s">
        <v>59</v>
      </c>
      <c r="C186" s="85" t="s">
        <v>14</v>
      </c>
      <c r="D186" s="85" t="n">
        <v>3</v>
      </c>
      <c r="E186" s="105" t="n">
        <v>36557</v>
      </c>
      <c r="F186" s="104" t="s">
        <v>1094</v>
      </c>
      <c r="G186" s="85" t="s">
        <v>62</v>
      </c>
      <c r="H186" s="85" t="s">
        <v>335</v>
      </c>
      <c r="I186" s="85" t="n">
        <v>106585</v>
      </c>
      <c r="J186" s="85" t="s">
        <v>336</v>
      </c>
      <c r="K186" s="85" t="s">
        <v>343</v>
      </c>
      <c r="L186" s="85" t="s">
        <v>271</v>
      </c>
    </row>
    <row r="187" customFormat="false" ht="12.75" hidden="false" customHeight="false" outlineLevel="0" collapsed="false">
      <c r="A187" s="85" t="n">
        <v>503923</v>
      </c>
      <c r="B187" s="85" t="s">
        <v>59</v>
      </c>
      <c r="C187" s="85" t="s">
        <v>14</v>
      </c>
      <c r="D187" s="85" t="n">
        <v>3</v>
      </c>
      <c r="E187" s="105" t="n">
        <v>36557</v>
      </c>
      <c r="F187" s="104" t="s">
        <v>1094</v>
      </c>
      <c r="G187" s="85" t="s">
        <v>62</v>
      </c>
      <c r="H187" s="85" t="s">
        <v>335</v>
      </c>
      <c r="I187" s="85" t="n">
        <v>106585</v>
      </c>
      <c r="J187" s="85" t="s">
        <v>336</v>
      </c>
      <c r="K187" s="85" t="s">
        <v>425</v>
      </c>
      <c r="L187" s="85" t="s">
        <v>271</v>
      </c>
    </row>
    <row r="188" customFormat="false" ht="12.75" hidden="false" customHeight="false" outlineLevel="0" collapsed="false">
      <c r="A188" s="85" t="n">
        <v>509097</v>
      </c>
      <c r="B188" s="85" t="s">
        <v>59</v>
      </c>
      <c r="C188" s="85" t="s">
        <v>14</v>
      </c>
      <c r="D188" s="85" t="n">
        <v>3</v>
      </c>
      <c r="E188" s="105" t="n">
        <v>36647</v>
      </c>
      <c r="F188" s="104" t="s">
        <v>1094</v>
      </c>
      <c r="G188" s="85" t="s">
        <v>62</v>
      </c>
      <c r="H188" s="85" t="s">
        <v>335</v>
      </c>
      <c r="I188" s="85" t="n">
        <v>106585</v>
      </c>
      <c r="J188" s="85" t="s">
        <v>336</v>
      </c>
      <c r="K188" s="85" t="s">
        <v>1129</v>
      </c>
      <c r="L188" s="85" t="s">
        <v>271</v>
      </c>
    </row>
    <row r="189" customFormat="false" ht="12.75" hidden="false" customHeight="false" outlineLevel="0" collapsed="false">
      <c r="A189" s="85" t="n">
        <v>502968</v>
      </c>
      <c r="B189" s="85" t="s">
        <v>59</v>
      </c>
      <c r="C189" s="85" t="s">
        <v>83</v>
      </c>
      <c r="D189" s="85" t="n">
        <v>5</v>
      </c>
      <c r="E189" s="105" t="n">
        <v>36526</v>
      </c>
      <c r="F189" s="104" t="s">
        <v>1094</v>
      </c>
      <c r="G189" s="85" t="s">
        <v>62</v>
      </c>
      <c r="H189" s="85" t="s">
        <v>335</v>
      </c>
      <c r="I189" s="85" t="n">
        <v>106585</v>
      </c>
      <c r="J189" s="85" t="s">
        <v>336</v>
      </c>
      <c r="K189" s="85" t="s">
        <v>1130</v>
      </c>
      <c r="L189" s="85" t="s">
        <v>673</v>
      </c>
    </row>
    <row r="190" customFormat="false" ht="12.75" hidden="false" customHeight="false" outlineLevel="0" collapsed="false">
      <c r="A190" s="85" t="n">
        <v>561834</v>
      </c>
      <c r="B190" s="85" t="s">
        <v>59</v>
      </c>
      <c r="C190" s="85" t="s">
        <v>83</v>
      </c>
      <c r="D190" s="85" t="n">
        <v>5</v>
      </c>
      <c r="E190" s="105" t="n">
        <v>36783</v>
      </c>
      <c r="F190" s="104" t="s">
        <v>1094</v>
      </c>
      <c r="G190" s="85" t="s">
        <v>62</v>
      </c>
      <c r="H190" s="85" t="s">
        <v>335</v>
      </c>
      <c r="I190" s="85" t="n">
        <v>106790</v>
      </c>
      <c r="J190" s="85" t="s">
        <v>401</v>
      </c>
      <c r="K190" s="85" t="s">
        <v>431</v>
      </c>
      <c r="L190" s="85" t="s">
        <v>673</v>
      </c>
    </row>
    <row r="191" customFormat="false" ht="12.75" hidden="false" customHeight="false" outlineLevel="0" collapsed="false">
      <c r="A191" s="85" t="n">
        <v>502669</v>
      </c>
      <c r="B191" s="85" t="s">
        <v>59</v>
      </c>
      <c r="C191" s="85" t="s">
        <v>83</v>
      </c>
      <c r="D191" s="85" t="n">
        <v>5</v>
      </c>
      <c r="E191" s="105" t="n">
        <v>36526</v>
      </c>
      <c r="F191" s="104" t="s">
        <v>1094</v>
      </c>
      <c r="G191" s="85" t="s">
        <v>62</v>
      </c>
      <c r="H191" s="85" t="s">
        <v>335</v>
      </c>
      <c r="I191" s="85" t="n">
        <v>106585</v>
      </c>
      <c r="J191" s="85" t="s">
        <v>336</v>
      </c>
      <c r="K191" s="85" t="s">
        <v>411</v>
      </c>
      <c r="L191" s="85" t="s">
        <v>412</v>
      </c>
    </row>
    <row r="192" customFormat="false" ht="12.75" hidden="false" customHeight="false" outlineLevel="0" collapsed="false">
      <c r="A192" s="85" t="n">
        <v>502675</v>
      </c>
      <c r="B192" s="85" t="s">
        <v>59</v>
      </c>
      <c r="C192" s="85" t="s">
        <v>83</v>
      </c>
      <c r="D192" s="85" t="n">
        <v>5</v>
      </c>
      <c r="E192" s="105" t="n">
        <v>36526</v>
      </c>
      <c r="F192" s="104" t="s">
        <v>1094</v>
      </c>
      <c r="G192" s="85" t="s">
        <v>62</v>
      </c>
      <c r="H192" s="85" t="s">
        <v>335</v>
      </c>
      <c r="I192" s="85" t="n">
        <v>106585</v>
      </c>
      <c r="J192" s="85" t="s">
        <v>336</v>
      </c>
      <c r="K192" s="85" t="s">
        <v>337</v>
      </c>
      <c r="L192" s="85" t="s">
        <v>338</v>
      </c>
    </row>
    <row r="193" customFormat="false" ht="12.75" hidden="false" customHeight="false" outlineLevel="0" collapsed="false">
      <c r="A193" s="85" t="n">
        <v>400260</v>
      </c>
      <c r="B193" s="85" t="s">
        <v>59</v>
      </c>
      <c r="C193" s="85" t="s">
        <v>91</v>
      </c>
      <c r="D193" s="85" t="n">
        <v>7</v>
      </c>
      <c r="E193" s="105" t="n">
        <v>36696</v>
      </c>
      <c r="F193" s="104" t="s">
        <v>1094</v>
      </c>
      <c r="G193" s="85" t="s">
        <v>62</v>
      </c>
      <c r="H193" s="85" t="s">
        <v>335</v>
      </c>
      <c r="I193" s="85" t="n">
        <v>106790</v>
      </c>
      <c r="J193" s="85" t="s">
        <v>401</v>
      </c>
      <c r="K193" s="85" t="s">
        <v>402</v>
      </c>
      <c r="L193" s="85" t="s">
        <v>93</v>
      </c>
    </row>
    <row r="194" customFormat="false" ht="12.75" hidden="false" customHeight="false" outlineLevel="0" collapsed="false">
      <c r="A194" s="85" t="n">
        <v>502628</v>
      </c>
      <c r="B194" s="85" t="s">
        <v>59</v>
      </c>
      <c r="C194" s="85" t="s">
        <v>91</v>
      </c>
      <c r="D194" s="85" t="n">
        <v>7</v>
      </c>
      <c r="E194" s="105" t="n">
        <v>36526</v>
      </c>
      <c r="F194" s="104" t="s">
        <v>1094</v>
      </c>
      <c r="G194" s="85" t="s">
        <v>62</v>
      </c>
      <c r="H194" s="85" t="s">
        <v>335</v>
      </c>
      <c r="I194" s="85" t="n">
        <v>106585</v>
      </c>
      <c r="J194" s="85" t="s">
        <v>336</v>
      </c>
      <c r="K194" s="85" t="s">
        <v>1131</v>
      </c>
      <c r="L194" s="85" t="s">
        <v>408</v>
      </c>
    </row>
    <row r="195" customFormat="false" ht="12.75" hidden="false" customHeight="false" outlineLevel="0" collapsed="false">
      <c r="A195" s="85" t="n">
        <v>502700</v>
      </c>
      <c r="B195" s="85" t="s">
        <v>59</v>
      </c>
      <c r="C195" s="85" t="s">
        <v>91</v>
      </c>
      <c r="D195" s="85" t="n">
        <v>7</v>
      </c>
      <c r="E195" s="105" t="n">
        <v>36526</v>
      </c>
      <c r="F195" s="104" t="s">
        <v>1094</v>
      </c>
      <c r="G195" s="85" t="s">
        <v>62</v>
      </c>
      <c r="H195" s="85" t="s">
        <v>335</v>
      </c>
      <c r="I195" s="85" t="n">
        <v>106585</v>
      </c>
      <c r="J195" s="85" t="s">
        <v>336</v>
      </c>
      <c r="K195" s="85" t="s">
        <v>1132</v>
      </c>
      <c r="L195" s="85" t="s">
        <v>416</v>
      </c>
    </row>
    <row r="196" customFormat="false" ht="12.75" hidden="false" customHeight="false" outlineLevel="0" collapsed="false">
      <c r="A196" s="85" t="n">
        <v>502901</v>
      </c>
      <c r="B196" s="85" t="s">
        <v>59</v>
      </c>
      <c r="C196" s="85" t="s">
        <v>91</v>
      </c>
      <c r="D196" s="85" t="n">
        <v>7</v>
      </c>
      <c r="E196" s="105" t="n">
        <v>36526</v>
      </c>
      <c r="F196" s="104" t="s">
        <v>1094</v>
      </c>
      <c r="G196" s="85" t="s">
        <v>62</v>
      </c>
      <c r="H196" s="85" t="s">
        <v>335</v>
      </c>
      <c r="I196" s="85" t="n">
        <v>106585</v>
      </c>
      <c r="J196" s="85" t="s">
        <v>336</v>
      </c>
      <c r="K196" s="85" t="s">
        <v>417</v>
      </c>
      <c r="L196" s="85" t="s">
        <v>418</v>
      </c>
    </row>
    <row r="197" customFormat="false" ht="12.75" hidden="false" customHeight="false" outlineLevel="0" collapsed="false">
      <c r="A197" s="85" t="n">
        <v>502990</v>
      </c>
      <c r="B197" s="85" t="s">
        <v>59</v>
      </c>
      <c r="C197" s="85" t="s">
        <v>91</v>
      </c>
      <c r="D197" s="85" t="n">
        <v>7</v>
      </c>
      <c r="E197" s="105" t="n">
        <v>36526</v>
      </c>
      <c r="F197" s="104" t="s">
        <v>1094</v>
      </c>
      <c r="G197" s="85" t="s">
        <v>62</v>
      </c>
      <c r="H197" s="85" t="s">
        <v>335</v>
      </c>
      <c r="I197" s="85" t="n">
        <v>106585</v>
      </c>
      <c r="J197" s="85" t="s">
        <v>336</v>
      </c>
      <c r="K197" s="85" t="s">
        <v>1133</v>
      </c>
      <c r="L197" s="85" t="s">
        <v>416</v>
      </c>
    </row>
    <row r="198" customFormat="false" ht="12.75" hidden="false" customHeight="false" outlineLevel="0" collapsed="false">
      <c r="A198" s="85" t="n">
        <v>503278</v>
      </c>
      <c r="B198" s="85" t="s">
        <v>59</v>
      </c>
      <c r="C198" s="85" t="s">
        <v>91</v>
      </c>
      <c r="D198" s="85" t="n">
        <v>7</v>
      </c>
      <c r="E198" s="105" t="n">
        <v>36526</v>
      </c>
      <c r="F198" s="104" t="s">
        <v>1094</v>
      </c>
      <c r="G198" s="85" t="s">
        <v>62</v>
      </c>
      <c r="H198" s="85" t="s">
        <v>335</v>
      </c>
      <c r="I198" s="85" t="n">
        <v>106585</v>
      </c>
      <c r="J198" s="85" t="s">
        <v>336</v>
      </c>
      <c r="K198" s="85" t="s">
        <v>339</v>
      </c>
      <c r="L198" s="85" t="s">
        <v>340</v>
      </c>
    </row>
    <row r="199" customFormat="false" ht="12.75" hidden="false" customHeight="false" outlineLevel="0" collapsed="false">
      <c r="A199" s="85" t="n">
        <v>503670</v>
      </c>
      <c r="B199" s="85" t="s">
        <v>59</v>
      </c>
      <c r="C199" s="85" t="s">
        <v>91</v>
      </c>
      <c r="D199" s="85" t="n">
        <v>7</v>
      </c>
      <c r="E199" s="105" t="n">
        <v>36526</v>
      </c>
      <c r="F199" s="104" t="s">
        <v>1094</v>
      </c>
      <c r="G199" s="85" t="s">
        <v>62</v>
      </c>
      <c r="H199" s="85" t="s">
        <v>335</v>
      </c>
      <c r="I199" s="85" t="n">
        <v>106585</v>
      </c>
      <c r="J199" s="85" t="s">
        <v>336</v>
      </c>
      <c r="K199" s="85" t="s">
        <v>341</v>
      </c>
      <c r="L199" s="85" t="s">
        <v>342</v>
      </c>
    </row>
    <row r="200" customFormat="false" ht="12.75" hidden="false" customHeight="false" outlineLevel="0" collapsed="false">
      <c r="A200" s="85" t="n">
        <v>501590</v>
      </c>
      <c r="B200" s="85" t="s">
        <v>59</v>
      </c>
      <c r="C200" s="85" t="s">
        <v>18</v>
      </c>
      <c r="D200" s="85" t="n">
        <v>9</v>
      </c>
      <c r="E200" s="105" t="n">
        <v>36526</v>
      </c>
      <c r="F200" s="104" t="s">
        <v>1094</v>
      </c>
      <c r="G200" s="85" t="s">
        <v>62</v>
      </c>
      <c r="H200" s="85" t="s">
        <v>335</v>
      </c>
      <c r="I200" s="85" t="n">
        <v>106790</v>
      </c>
      <c r="J200" s="85" t="s">
        <v>401</v>
      </c>
      <c r="K200" s="85" t="s">
        <v>405</v>
      </c>
      <c r="L200" s="85" t="s">
        <v>90</v>
      </c>
    </row>
    <row r="201" customFormat="false" ht="12.75" hidden="false" customHeight="false" outlineLevel="0" collapsed="false">
      <c r="A201" s="85" t="n">
        <v>560492</v>
      </c>
      <c r="B201" s="85" t="s">
        <v>59</v>
      </c>
      <c r="C201" s="85" t="s">
        <v>18</v>
      </c>
      <c r="D201" s="85" t="n">
        <v>9</v>
      </c>
      <c r="E201" s="105" t="n">
        <v>36724</v>
      </c>
      <c r="F201" s="104" t="s">
        <v>1094</v>
      </c>
      <c r="G201" s="85" t="s">
        <v>62</v>
      </c>
      <c r="H201" s="85" t="s">
        <v>335</v>
      </c>
      <c r="I201" s="85" t="n">
        <v>106790</v>
      </c>
      <c r="J201" s="85" t="s">
        <v>401</v>
      </c>
      <c r="K201" s="85" t="s">
        <v>430</v>
      </c>
      <c r="L201" s="85" t="s">
        <v>144</v>
      </c>
    </row>
    <row r="202" customFormat="false" ht="12.75" hidden="false" customHeight="false" outlineLevel="0" collapsed="false">
      <c r="A202" s="85" t="n">
        <v>501736</v>
      </c>
      <c r="B202" s="85" t="s">
        <v>59</v>
      </c>
      <c r="C202" s="85" t="s">
        <v>18</v>
      </c>
      <c r="D202" s="85" t="n">
        <v>9</v>
      </c>
      <c r="E202" s="105" t="n">
        <v>36526</v>
      </c>
      <c r="F202" s="104" t="s">
        <v>1094</v>
      </c>
      <c r="G202" s="85" t="s">
        <v>62</v>
      </c>
      <c r="H202" s="85" t="s">
        <v>335</v>
      </c>
      <c r="I202" s="85" t="n">
        <v>106585</v>
      </c>
      <c r="J202" s="85" t="s">
        <v>336</v>
      </c>
      <c r="K202" s="85" t="s">
        <v>1134</v>
      </c>
      <c r="L202" s="85" t="s">
        <v>90</v>
      </c>
    </row>
    <row r="203" customFormat="false" ht="12.75" hidden="false" customHeight="false" outlineLevel="0" collapsed="false">
      <c r="A203" s="85" t="n">
        <v>561177</v>
      </c>
      <c r="B203" s="85" t="s">
        <v>59</v>
      </c>
      <c r="C203" s="85" t="s">
        <v>157</v>
      </c>
      <c r="D203" s="85" t="n">
        <v>10</v>
      </c>
      <c r="E203" s="105" t="n">
        <v>36752</v>
      </c>
      <c r="F203" s="104" t="s">
        <v>1094</v>
      </c>
      <c r="G203" s="85" t="s">
        <v>62</v>
      </c>
      <c r="H203" s="85" t="s">
        <v>335</v>
      </c>
      <c r="I203" s="85" t="n">
        <v>106585</v>
      </c>
      <c r="J203" s="85" t="s">
        <v>336</v>
      </c>
      <c r="K203" s="85" t="s">
        <v>345</v>
      </c>
      <c r="L203" s="85" t="s">
        <v>251</v>
      </c>
    </row>
    <row r="204" customFormat="false" ht="12.75" hidden="false" customHeight="false" outlineLevel="0" collapsed="false">
      <c r="A204" s="85" t="n">
        <v>502642</v>
      </c>
      <c r="B204" s="85" t="s">
        <v>59</v>
      </c>
      <c r="C204" s="85" t="s">
        <v>20</v>
      </c>
      <c r="D204" s="85" t="n">
        <v>11</v>
      </c>
      <c r="E204" s="105" t="n">
        <v>36526</v>
      </c>
      <c r="F204" s="104" t="s">
        <v>1094</v>
      </c>
      <c r="G204" s="85" t="s">
        <v>62</v>
      </c>
      <c r="H204" s="85" t="s">
        <v>335</v>
      </c>
      <c r="I204" s="85" t="n">
        <v>106585</v>
      </c>
      <c r="J204" s="85" t="s">
        <v>336</v>
      </c>
      <c r="K204" s="85" t="s">
        <v>1135</v>
      </c>
      <c r="L204" s="85" t="s">
        <v>410</v>
      </c>
    </row>
    <row r="205" customFormat="false" ht="12.75" hidden="false" customHeight="false" outlineLevel="0" collapsed="false">
      <c r="A205" s="85" t="n">
        <v>502699</v>
      </c>
      <c r="B205" s="85" t="s">
        <v>59</v>
      </c>
      <c r="C205" s="85" t="s">
        <v>20</v>
      </c>
      <c r="D205" s="85" t="n">
        <v>11</v>
      </c>
      <c r="E205" s="105" t="n">
        <v>36526</v>
      </c>
      <c r="F205" s="104" t="s">
        <v>1094</v>
      </c>
      <c r="G205" s="85" t="s">
        <v>62</v>
      </c>
      <c r="H205" s="85" t="s">
        <v>335</v>
      </c>
      <c r="I205" s="85" t="n">
        <v>106585</v>
      </c>
      <c r="J205" s="85" t="s">
        <v>336</v>
      </c>
      <c r="K205" s="85" t="s">
        <v>1136</v>
      </c>
      <c r="L205" s="85" t="s">
        <v>414</v>
      </c>
    </row>
    <row r="206" customFormat="false" ht="12.75" hidden="false" customHeight="false" outlineLevel="0" collapsed="false">
      <c r="A206" s="85" t="n">
        <v>509121</v>
      </c>
      <c r="B206" s="85" t="s">
        <v>59</v>
      </c>
      <c r="C206" s="85" t="s">
        <v>60</v>
      </c>
      <c r="D206" s="85" t="n">
        <v>12</v>
      </c>
      <c r="E206" s="105" t="n">
        <v>36641</v>
      </c>
      <c r="F206" s="104" t="s">
        <v>1094</v>
      </c>
      <c r="G206" s="85" t="s">
        <v>62</v>
      </c>
      <c r="H206" s="85" t="s">
        <v>335</v>
      </c>
      <c r="I206" s="85" t="n">
        <v>106585</v>
      </c>
      <c r="J206" s="85" t="s">
        <v>336</v>
      </c>
      <c r="K206" s="85" t="s">
        <v>429</v>
      </c>
      <c r="L206" s="85" t="s">
        <v>275</v>
      </c>
    </row>
    <row r="207" customFormat="false" ht="12.75" hidden="false" customHeight="false" outlineLevel="0" collapsed="false">
      <c r="A207" s="85" t="n">
        <v>503815</v>
      </c>
      <c r="B207" s="85" t="s">
        <v>59</v>
      </c>
      <c r="C207" s="85" t="s">
        <v>60</v>
      </c>
      <c r="D207" s="85" t="n">
        <v>12</v>
      </c>
      <c r="E207" s="105" t="n">
        <v>36526</v>
      </c>
      <c r="F207" s="104" t="s">
        <v>1094</v>
      </c>
      <c r="G207" s="85" t="s">
        <v>62</v>
      </c>
      <c r="H207" s="85" t="s">
        <v>335</v>
      </c>
      <c r="I207" s="85" t="n">
        <v>106790</v>
      </c>
      <c r="J207" s="85" t="s">
        <v>401</v>
      </c>
      <c r="K207" s="85" t="s">
        <v>422</v>
      </c>
      <c r="L207" s="85" t="s">
        <v>423</v>
      </c>
    </row>
    <row r="208" customFormat="false" ht="12.75" hidden="false" customHeight="false" outlineLevel="0" collapsed="false">
      <c r="A208" s="85" t="n">
        <v>503816</v>
      </c>
      <c r="B208" s="85" t="s">
        <v>59</v>
      </c>
      <c r="C208" s="85" t="s">
        <v>60</v>
      </c>
      <c r="D208" s="85" t="n">
        <v>12</v>
      </c>
      <c r="E208" s="105" t="n">
        <v>36526</v>
      </c>
      <c r="F208" s="104" t="s">
        <v>1094</v>
      </c>
      <c r="G208" s="85" t="s">
        <v>62</v>
      </c>
      <c r="H208" s="85" t="s">
        <v>335</v>
      </c>
      <c r="I208" s="85" t="n">
        <v>106585</v>
      </c>
      <c r="J208" s="85" t="s">
        <v>336</v>
      </c>
      <c r="K208" s="85" t="s">
        <v>1137</v>
      </c>
      <c r="L208" s="85" t="s">
        <v>245</v>
      </c>
    </row>
    <row r="209" customFormat="false" ht="12.75" hidden="false" customHeight="false" outlineLevel="0" collapsed="false">
      <c r="A209" s="85" t="n">
        <v>505200</v>
      </c>
      <c r="B209" s="85" t="s">
        <v>59</v>
      </c>
      <c r="C209" s="85" t="s">
        <v>60</v>
      </c>
      <c r="D209" s="85" t="n">
        <v>12</v>
      </c>
      <c r="E209" s="105" t="n">
        <v>36526</v>
      </c>
      <c r="F209" s="104" t="s">
        <v>1094</v>
      </c>
      <c r="G209" s="85" t="s">
        <v>62</v>
      </c>
      <c r="H209" s="85" t="s">
        <v>335</v>
      </c>
      <c r="I209" s="85" t="n">
        <v>106585</v>
      </c>
      <c r="J209" s="85" t="s">
        <v>336</v>
      </c>
      <c r="K209" s="85" t="s">
        <v>344</v>
      </c>
      <c r="L209" s="85" t="s">
        <v>245</v>
      </c>
    </row>
    <row r="210" customFormat="false" ht="12.75" hidden="false" customHeight="false" outlineLevel="0" collapsed="false">
      <c r="A210" s="85" t="n">
        <v>500739</v>
      </c>
      <c r="B210" s="85" t="s">
        <v>59</v>
      </c>
      <c r="C210" s="85" t="s">
        <v>13</v>
      </c>
      <c r="D210" s="85" t="n">
        <v>2</v>
      </c>
      <c r="E210" s="105" t="n">
        <v>36526</v>
      </c>
      <c r="F210" s="104" t="s">
        <v>1094</v>
      </c>
      <c r="G210" s="85" t="s">
        <v>62</v>
      </c>
      <c r="H210" s="85" t="s">
        <v>246</v>
      </c>
      <c r="I210" s="85" t="n">
        <v>106230</v>
      </c>
      <c r="J210" s="85" t="s">
        <v>247</v>
      </c>
      <c r="K210" s="85" t="s">
        <v>257</v>
      </c>
      <c r="L210" s="85" t="s">
        <v>258</v>
      </c>
    </row>
    <row r="211" customFormat="false" ht="12.75" hidden="false" customHeight="false" outlineLevel="0" collapsed="false">
      <c r="A211" s="85" t="n">
        <v>405646</v>
      </c>
      <c r="B211" s="85" t="s">
        <v>59</v>
      </c>
      <c r="C211" s="85" t="s">
        <v>14</v>
      </c>
      <c r="D211" s="85" t="n">
        <v>3</v>
      </c>
      <c r="E211" s="105" t="n">
        <v>36510</v>
      </c>
      <c r="F211" s="104" t="s">
        <v>1094</v>
      </c>
      <c r="G211" s="85" t="s">
        <v>62</v>
      </c>
      <c r="H211" s="85" t="s">
        <v>246</v>
      </c>
      <c r="I211" s="85" t="n">
        <v>106230</v>
      </c>
      <c r="J211" s="85" t="s">
        <v>247</v>
      </c>
      <c r="K211" s="85" t="s">
        <v>248</v>
      </c>
      <c r="L211" s="85" t="s">
        <v>249</v>
      </c>
    </row>
    <row r="212" customFormat="false" ht="12.75" hidden="false" customHeight="false" outlineLevel="0" collapsed="false">
      <c r="A212" s="85" t="n">
        <v>500359</v>
      </c>
      <c r="B212" s="85" t="s">
        <v>59</v>
      </c>
      <c r="C212" s="85" t="s">
        <v>14</v>
      </c>
      <c r="D212" s="85" t="n">
        <v>3</v>
      </c>
      <c r="E212" s="105" t="n">
        <v>36526</v>
      </c>
      <c r="F212" s="104" t="s">
        <v>1094</v>
      </c>
      <c r="G212" s="85" t="s">
        <v>62</v>
      </c>
      <c r="H212" s="85" t="s">
        <v>246</v>
      </c>
      <c r="I212" s="85" t="n">
        <v>106230</v>
      </c>
      <c r="J212" s="85" t="s">
        <v>247</v>
      </c>
      <c r="K212" s="85" t="s">
        <v>255</v>
      </c>
      <c r="L212" s="85" t="s">
        <v>256</v>
      </c>
    </row>
    <row r="213" customFormat="false" ht="12.75" hidden="false" customHeight="false" outlineLevel="0" collapsed="false">
      <c r="A213" s="85" t="n">
        <v>502982</v>
      </c>
      <c r="B213" s="85" t="s">
        <v>59</v>
      </c>
      <c r="C213" s="85" t="s">
        <v>14</v>
      </c>
      <c r="D213" s="85" t="n">
        <v>3</v>
      </c>
      <c r="E213" s="105" t="n">
        <v>36526</v>
      </c>
      <c r="F213" s="104" t="s">
        <v>1094</v>
      </c>
      <c r="G213" s="85" t="s">
        <v>62</v>
      </c>
      <c r="H213" s="85" t="s">
        <v>246</v>
      </c>
      <c r="I213" s="85" t="n">
        <v>106230</v>
      </c>
      <c r="J213" s="85" t="s">
        <v>247</v>
      </c>
      <c r="K213" s="85" t="s">
        <v>270</v>
      </c>
      <c r="L213" s="85" t="s">
        <v>271</v>
      </c>
    </row>
    <row r="214" customFormat="false" ht="12.75" hidden="false" customHeight="false" outlineLevel="0" collapsed="false">
      <c r="A214" s="85" t="n">
        <v>503559</v>
      </c>
      <c r="B214" s="85" t="s">
        <v>59</v>
      </c>
      <c r="C214" s="85" t="s">
        <v>14</v>
      </c>
      <c r="D214" s="85" t="n">
        <v>3</v>
      </c>
      <c r="E214" s="105" t="n">
        <v>36526</v>
      </c>
      <c r="F214" s="104" t="s">
        <v>1094</v>
      </c>
      <c r="G214" s="85" t="s">
        <v>62</v>
      </c>
      <c r="H214" s="85" t="s">
        <v>246</v>
      </c>
      <c r="I214" s="85" t="n">
        <v>106230</v>
      </c>
      <c r="J214" s="85" t="s">
        <v>247</v>
      </c>
      <c r="K214" s="85" t="s">
        <v>276</v>
      </c>
      <c r="L214" s="85" t="s">
        <v>271</v>
      </c>
    </row>
    <row r="215" customFormat="false" ht="12.75" hidden="false" customHeight="false" outlineLevel="0" collapsed="false">
      <c r="A215" s="85" t="n">
        <v>502023</v>
      </c>
      <c r="B215" s="85" t="s">
        <v>59</v>
      </c>
      <c r="C215" s="85" t="s">
        <v>83</v>
      </c>
      <c r="D215" s="85" t="n">
        <v>5</v>
      </c>
      <c r="E215" s="105" t="n">
        <v>36526</v>
      </c>
      <c r="F215" s="104" t="s">
        <v>1094</v>
      </c>
      <c r="G215" s="85" t="s">
        <v>62</v>
      </c>
      <c r="H215" s="85" t="s">
        <v>246</v>
      </c>
      <c r="I215" s="85" t="n">
        <v>106230</v>
      </c>
      <c r="J215" s="85" t="s">
        <v>247</v>
      </c>
      <c r="K215" s="85" t="s">
        <v>266</v>
      </c>
      <c r="L215" s="85" t="s">
        <v>135</v>
      </c>
    </row>
    <row r="216" customFormat="false" ht="12.75" hidden="false" customHeight="false" outlineLevel="0" collapsed="false">
      <c r="A216" s="85" t="n">
        <v>502600</v>
      </c>
      <c r="B216" s="85" t="s">
        <v>59</v>
      </c>
      <c r="C216" s="85" t="s">
        <v>83</v>
      </c>
      <c r="D216" s="85" t="n">
        <v>5</v>
      </c>
      <c r="E216" s="105" t="n">
        <v>36598</v>
      </c>
      <c r="F216" s="104" t="s">
        <v>1094</v>
      </c>
      <c r="G216" s="85" t="s">
        <v>62</v>
      </c>
      <c r="H216" s="85" t="s">
        <v>246</v>
      </c>
      <c r="I216" s="85" t="n">
        <v>106230</v>
      </c>
      <c r="J216" s="85" t="s">
        <v>247</v>
      </c>
      <c r="K216" s="85" t="s">
        <v>268</v>
      </c>
      <c r="L216" s="85" t="s">
        <v>673</v>
      </c>
    </row>
    <row r="217" customFormat="false" ht="12.75" hidden="false" customHeight="false" outlineLevel="0" collapsed="false">
      <c r="A217" s="85" t="n">
        <v>502888</v>
      </c>
      <c r="B217" s="85" t="s">
        <v>59</v>
      </c>
      <c r="C217" s="85" t="s">
        <v>83</v>
      </c>
      <c r="D217" s="85" t="n">
        <v>5</v>
      </c>
      <c r="E217" s="105" t="n">
        <v>36526</v>
      </c>
      <c r="F217" s="104" t="s">
        <v>1094</v>
      </c>
      <c r="G217" s="85" t="s">
        <v>62</v>
      </c>
      <c r="H217" s="85" t="s">
        <v>246</v>
      </c>
      <c r="I217" s="85" t="n">
        <v>106230</v>
      </c>
      <c r="J217" s="85" t="s">
        <v>247</v>
      </c>
      <c r="K217" s="85" t="s">
        <v>269</v>
      </c>
      <c r="L217" s="85" t="s">
        <v>673</v>
      </c>
    </row>
    <row r="218" customFormat="false" ht="12.75" hidden="false" customHeight="false" outlineLevel="0" collapsed="false">
      <c r="A218" s="85" t="n">
        <v>503121</v>
      </c>
      <c r="B218" s="85" t="s">
        <v>59</v>
      </c>
      <c r="C218" s="85" t="s">
        <v>83</v>
      </c>
      <c r="D218" s="85" t="n">
        <v>5</v>
      </c>
      <c r="E218" s="105" t="n">
        <v>36526</v>
      </c>
      <c r="F218" s="104" t="s">
        <v>1094</v>
      </c>
      <c r="G218" s="85" t="s">
        <v>62</v>
      </c>
      <c r="H218" s="85" t="s">
        <v>246</v>
      </c>
      <c r="I218" s="85" t="n">
        <v>106230</v>
      </c>
      <c r="J218" s="85" t="s">
        <v>247</v>
      </c>
      <c r="K218" s="85" t="s">
        <v>272</v>
      </c>
      <c r="L218" s="85" t="s">
        <v>673</v>
      </c>
    </row>
    <row r="219" customFormat="false" ht="12.75" hidden="false" customHeight="false" outlineLevel="0" collapsed="false">
      <c r="A219" s="85" t="n">
        <v>561582</v>
      </c>
      <c r="B219" s="85" t="s">
        <v>59</v>
      </c>
      <c r="C219" s="85" t="s">
        <v>83</v>
      </c>
      <c r="D219" s="85" t="n">
        <v>5</v>
      </c>
      <c r="E219" s="105" t="n">
        <v>36770</v>
      </c>
      <c r="F219" s="104" t="s">
        <v>1094</v>
      </c>
      <c r="G219" s="85" t="s">
        <v>62</v>
      </c>
      <c r="H219" s="85" t="s">
        <v>246</v>
      </c>
      <c r="I219" s="85" t="n">
        <v>106230</v>
      </c>
      <c r="J219" s="85" t="s">
        <v>247</v>
      </c>
      <c r="K219" s="85" t="s">
        <v>285</v>
      </c>
      <c r="L219" s="85" t="s">
        <v>673</v>
      </c>
    </row>
    <row r="220" customFormat="false" ht="12.75" hidden="false" customHeight="false" outlineLevel="0" collapsed="false">
      <c r="A220" s="85" t="n">
        <v>501598</v>
      </c>
      <c r="B220" s="85" t="s">
        <v>59</v>
      </c>
      <c r="C220" s="85" t="s">
        <v>91</v>
      </c>
      <c r="D220" s="85" t="n">
        <v>7</v>
      </c>
      <c r="E220" s="105" t="n">
        <v>36526</v>
      </c>
      <c r="F220" s="104" t="s">
        <v>1094</v>
      </c>
      <c r="G220" s="85" t="s">
        <v>62</v>
      </c>
      <c r="H220" s="85" t="s">
        <v>246</v>
      </c>
      <c r="I220" s="85" t="n">
        <v>106230</v>
      </c>
      <c r="J220" s="85" t="s">
        <v>247</v>
      </c>
      <c r="K220" s="85" t="s">
        <v>544</v>
      </c>
      <c r="L220" s="85" t="s">
        <v>93</v>
      </c>
    </row>
    <row r="221" customFormat="false" ht="12.75" hidden="false" customHeight="false" outlineLevel="0" collapsed="false">
      <c r="A221" s="85" t="n">
        <v>565184</v>
      </c>
      <c r="B221" s="85" t="s">
        <v>59</v>
      </c>
      <c r="C221" s="85" t="s">
        <v>91</v>
      </c>
      <c r="D221" s="85" t="n">
        <v>7</v>
      </c>
      <c r="E221" s="105" t="n">
        <v>36888</v>
      </c>
      <c r="F221" s="104" t="s">
        <v>1094</v>
      </c>
      <c r="G221" s="85" t="s">
        <v>62</v>
      </c>
      <c r="H221" s="85" t="s">
        <v>246</v>
      </c>
      <c r="I221" s="85" t="n">
        <v>106230</v>
      </c>
      <c r="J221" s="85" t="s">
        <v>247</v>
      </c>
      <c r="K221" s="85" t="s">
        <v>286</v>
      </c>
      <c r="L221" s="85" t="s">
        <v>93</v>
      </c>
    </row>
    <row r="222" customFormat="false" ht="12.75" hidden="false" customHeight="false" outlineLevel="0" collapsed="false">
      <c r="A222" s="85" t="n">
        <v>501760</v>
      </c>
      <c r="B222" s="85" t="s">
        <v>59</v>
      </c>
      <c r="C222" s="85" t="s">
        <v>17</v>
      </c>
      <c r="D222" s="85" t="n">
        <v>8</v>
      </c>
      <c r="E222" s="105" t="n">
        <v>36526</v>
      </c>
      <c r="F222" s="104" t="s">
        <v>1094</v>
      </c>
      <c r="G222" s="85" t="s">
        <v>62</v>
      </c>
      <c r="H222" s="85" t="s">
        <v>246</v>
      </c>
      <c r="I222" s="85" t="n">
        <v>106230</v>
      </c>
      <c r="J222" s="85" t="s">
        <v>247</v>
      </c>
      <c r="K222" s="85" t="s">
        <v>262</v>
      </c>
      <c r="L222" s="85" t="s">
        <v>230</v>
      </c>
    </row>
    <row r="223" customFormat="false" ht="12.75" hidden="false" customHeight="false" outlineLevel="0" collapsed="false">
      <c r="A223" s="85" t="n">
        <v>540026</v>
      </c>
      <c r="B223" s="85" t="s">
        <v>59</v>
      </c>
      <c r="C223" s="85" t="s">
        <v>17</v>
      </c>
      <c r="D223" s="85" t="n">
        <v>8</v>
      </c>
      <c r="E223" s="105" t="n">
        <v>36745</v>
      </c>
      <c r="F223" s="104" t="s">
        <v>1094</v>
      </c>
      <c r="G223" s="85" t="s">
        <v>62</v>
      </c>
      <c r="H223" s="85" t="s">
        <v>246</v>
      </c>
      <c r="I223" s="85" t="n">
        <v>106230</v>
      </c>
      <c r="J223" s="85" t="s">
        <v>247</v>
      </c>
      <c r="K223" s="85" t="s">
        <v>281</v>
      </c>
      <c r="L223" s="85" t="s">
        <v>235</v>
      </c>
    </row>
    <row r="224" customFormat="false" ht="12.75" hidden="false" customHeight="false" outlineLevel="0" collapsed="false">
      <c r="A224" s="85" t="n">
        <v>540218</v>
      </c>
      <c r="B224" s="85" t="s">
        <v>59</v>
      </c>
      <c r="C224" s="85" t="s">
        <v>17</v>
      </c>
      <c r="D224" s="85" t="n">
        <v>8</v>
      </c>
      <c r="E224" s="105" t="n">
        <v>36745</v>
      </c>
      <c r="F224" s="104" t="s">
        <v>1094</v>
      </c>
      <c r="G224" s="85" t="s">
        <v>62</v>
      </c>
      <c r="H224" s="85" t="s">
        <v>246</v>
      </c>
      <c r="I224" s="85" t="n">
        <v>106230</v>
      </c>
      <c r="J224" s="85" t="s">
        <v>247</v>
      </c>
      <c r="K224" s="85" t="s">
        <v>283</v>
      </c>
      <c r="L224" s="85" t="s">
        <v>235</v>
      </c>
    </row>
    <row r="225" customFormat="false" ht="12.75" hidden="false" customHeight="false" outlineLevel="0" collapsed="false">
      <c r="A225" s="85" t="n">
        <v>560589</v>
      </c>
      <c r="B225" s="85" t="s">
        <v>59</v>
      </c>
      <c r="C225" s="85" t="s">
        <v>17</v>
      </c>
      <c r="D225" s="85" t="n">
        <v>8</v>
      </c>
      <c r="E225" s="105" t="n">
        <v>36745</v>
      </c>
      <c r="F225" s="104" t="s">
        <v>1094</v>
      </c>
      <c r="G225" s="85" t="s">
        <v>62</v>
      </c>
      <c r="H225" s="85" t="s">
        <v>246</v>
      </c>
      <c r="I225" s="85" t="n">
        <v>106230</v>
      </c>
      <c r="J225" s="85" t="s">
        <v>247</v>
      </c>
      <c r="K225" s="85" t="s">
        <v>284</v>
      </c>
      <c r="L225" s="85" t="s">
        <v>235</v>
      </c>
    </row>
    <row r="226" customFormat="false" ht="12.75" hidden="false" customHeight="false" outlineLevel="0" collapsed="false">
      <c r="A226" s="85" t="n">
        <v>565395</v>
      </c>
      <c r="B226" s="85" t="s">
        <v>59</v>
      </c>
      <c r="C226" s="85" t="s">
        <v>17</v>
      </c>
      <c r="D226" s="85" t="n">
        <v>8</v>
      </c>
      <c r="E226" s="105" t="n">
        <v>36893</v>
      </c>
      <c r="F226" s="104" t="s">
        <v>1094</v>
      </c>
      <c r="G226" s="85" t="s">
        <v>62</v>
      </c>
      <c r="H226" s="85" t="s">
        <v>246</v>
      </c>
      <c r="I226" s="85" t="n">
        <v>106230</v>
      </c>
      <c r="J226" s="85" t="s">
        <v>247</v>
      </c>
      <c r="K226" s="85" t="s">
        <v>287</v>
      </c>
      <c r="L226" s="85" t="s">
        <v>142</v>
      </c>
    </row>
    <row r="227" customFormat="false" ht="12.75" hidden="false" customHeight="false" outlineLevel="0" collapsed="false">
      <c r="A227" s="85" t="n">
        <v>501609</v>
      </c>
      <c r="B227" s="85" t="s">
        <v>59</v>
      </c>
      <c r="C227" s="85" t="s">
        <v>18</v>
      </c>
      <c r="D227" s="85" t="n">
        <v>9</v>
      </c>
      <c r="E227" s="105" t="n">
        <v>36526</v>
      </c>
      <c r="F227" s="104" t="s">
        <v>1094</v>
      </c>
      <c r="G227" s="85" t="s">
        <v>62</v>
      </c>
      <c r="H227" s="85" t="s">
        <v>246</v>
      </c>
      <c r="I227" s="85" t="n">
        <v>106230</v>
      </c>
      <c r="J227" s="85" t="s">
        <v>247</v>
      </c>
      <c r="K227" s="85" t="s">
        <v>261</v>
      </c>
      <c r="L227" s="85" t="s">
        <v>90</v>
      </c>
    </row>
    <row r="228" customFormat="false" ht="12.75" hidden="false" customHeight="false" outlineLevel="0" collapsed="false">
      <c r="A228" s="85" t="n">
        <v>501967</v>
      </c>
      <c r="B228" s="85" t="s">
        <v>59</v>
      </c>
      <c r="C228" s="85" t="s">
        <v>18</v>
      </c>
      <c r="D228" s="85" t="n">
        <v>9</v>
      </c>
      <c r="E228" s="105" t="n">
        <v>36526</v>
      </c>
      <c r="F228" s="104" t="s">
        <v>1094</v>
      </c>
      <c r="G228" s="85" t="s">
        <v>62</v>
      </c>
      <c r="H228" s="85" t="s">
        <v>246</v>
      </c>
      <c r="I228" s="85" t="n">
        <v>106230</v>
      </c>
      <c r="J228" s="85" t="s">
        <v>247</v>
      </c>
      <c r="K228" s="85" t="s">
        <v>265</v>
      </c>
      <c r="L228" s="85" t="s">
        <v>128</v>
      </c>
    </row>
    <row r="229" customFormat="false" ht="12.75" hidden="false" customHeight="false" outlineLevel="0" collapsed="false">
      <c r="A229" s="85" t="n">
        <v>405802</v>
      </c>
      <c r="B229" s="85" t="s">
        <v>59</v>
      </c>
      <c r="C229" s="85" t="s">
        <v>157</v>
      </c>
      <c r="D229" s="85" t="n">
        <v>10</v>
      </c>
      <c r="E229" s="105" t="n">
        <v>36510</v>
      </c>
      <c r="F229" s="104" t="s">
        <v>1094</v>
      </c>
      <c r="G229" s="85" t="s">
        <v>62</v>
      </c>
      <c r="H229" s="85" t="s">
        <v>246</v>
      </c>
      <c r="I229" s="85" t="n">
        <v>106230</v>
      </c>
      <c r="J229" s="85" t="s">
        <v>247</v>
      </c>
      <c r="K229" s="85" t="s">
        <v>250</v>
      </c>
      <c r="L229" s="85" t="s">
        <v>251</v>
      </c>
    </row>
    <row r="230" customFormat="false" ht="12.75" hidden="false" customHeight="false" outlineLevel="0" collapsed="false">
      <c r="A230" s="85" t="n">
        <v>503430</v>
      </c>
      <c r="B230" s="85" t="s">
        <v>59</v>
      </c>
      <c r="C230" s="85" t="s">
        <v>60</v>
      </c>
      <c r="D230" s="85" t="n">
        <v>12</v>
      </c>
      <c r="E230" s="105" t="n">
        <v>36526</v>
      </c>
      <c r="F230" s="104" t="s">
        <v>1094</v>
      </c>
      <c r="G230" s="85" t="s">
        <v>62</v>
      </c>
      <c r="H230" s="85" t="s">
        <v>246</v>
      </c>
      <c r="I230" s="85" t="n">
        <v>106230</v>
      </c>
      <c r="J230" s="85" t="s">
        <v>247</v>
      </c>
      <c r="K230" s="85" t="s">
        <v>274</v>
      </c>
      <c r="L230" s="85" t="s">
        <v>275</v>
      </c>
    </row>
    <row r="231" customFormat="false" ht="12.75" hidden="false" customHeight="false" outlineLevel="0" collapsed="false">
      <c r="A231" s="85" t="n">
        <v>503039</v>
      </c>
      <c r="B231" s="85" t="s">
        <v>59</v>
      </c>
      <c r="C231" s="85" t="s">
        <v>60</v>
      </c>
      <c r="D231" s="85" t="n">
        <v>12</v>
      </c>
      <c r="E231" s="105" t="n">
        <v>36526</v>
      </c>
      <c r="F231" s="104" t="s">
        <v>1094</v>
      </c>
      <c r="G231" s="85" t="s">
        <v>62</v>
      </c>
      <c r="H231" s="85" t="s">
        <v>246</v>
      </c>
      <c r="I231" s="85" t="n">
        <v>106230</v>
      </c>
      <c r="J231" s="85" t="s">
        <v>247</v>
      </c>
      <c r="K231" s="85" t="s">
        <v>505</v>
      </c>
      <c r="L231" s="85" t="s">
        <v>239</v>
      </c>
    </row>
    <row r="232" customFormat="false" ht="12.75" hidden="false" customHeight="false" outlineLevel="0" collapsed="false">
      <c r="A232" s="85" t="n">
        <v>503362</v>
      </c>
      <c r="B232" s="85" t="s">
        <v>59</v>
      </c>
      <c r="C232" s="85" t="s">
        <v>60</v>
      </c>
      <c r="D232" s="85" t="n">
        <v>12</v>
      </c>
      <c r="E232" s="105" t="n">
        <v>36526</v>
      </c>
      <c r="F232" s="104" t="s">
        <v>1094</v>
      </c>
      <c r="G232" s="85" t="s">
        <v>62</v>
      </c>
      <c r="H232" s="85" t="s">
        <v>246</v>
      </c>
      <c r="I232" s="85" t="n">
        <v>106230</v>
      </c>
      <c r="J232" s="85" t="s">
        <v>247</v>
      </c>
      <c r="K232" s="85" t="s">
        <v>273</v>
      </c>
      <c r="L232" s="85" t="s">
        <v>245</v>
      </c>
    </row>
    <row r="233" customFormat="false" ht="12.75" hidden="false" customHeight="false" outlineLevel="0" collapsed="false">
      <c r="A233" s="85" t="n">
        <v>503767</v>
      </c>
      <c r="B233" s="85" t="s">
        <v>59</v>
      </c>
      <c r="C233" s="85" t="s">
        <v>60</v>
      </c>
      <c r="D233" s="85" t="n">
        <v>12</v>
      </c>
      <c r="E233" s="105" t="n">
        <v>36549</v>
      </c>
      <c r="F233" s="104" t="s">
        <v>1094</v>
      </c>
      <c r="G233" s="85" t="s">
        <v>62</v>
      </c>
      <c r="H233" s="85" t="s">
        <v>246</v>
      </c>
      <c r="I233" s="85" t="n">
        <v>106230</v>
      </c>
      <c r="J233" s="85" t="s">
        <v>247</v>
      </c>
      <c r="K233" s="85" t="s">
        <v>277</v>
      </c>
      <c r="L233" s="85" t="s">
        <v>245</v>
      </c>
    </row>
    <row r="234" customFormat="false" ht="12.75" hidden="false" customHeight="false" outlineLevel="0" collapsed="false">
      <c r="A234" s="85" t="n">
        <v>501230</v>
      </c>
      <c r="B234" s="85" t="s">
        <v>59</v>
      </c>
      <c r="C234" s="85" t="s">
        <v>13</v>
      </c>
      <c r="D234" s="85" t="n">
        <v>2</v>
      </c>
      <c r="E234" s="105" t="n">
        <v>36526</v>
      </c>
      <c r="F234" s="104" t="s">
        <v>1138</v>
      </c>
      <c r="G234" s="85" t="s">
        <v>62</v>
      </c>
      <c r="H234" s="85" t="s">
        <v>147</v>
      </c>
      <c r="I234" s="85" t="n">
        <v>106017</v>
      </c>
      <c r="J234" s="85" t="s">
        <v>240</v>
      </c>
      <c r="K234" s="85" t="s">
        <v>241</v>
      </c>
      <c r="L234" s="85" t="s">
        <v>242</v>
      </c>
    </row>
    <row r="235" customFormat="false" ht="12.75" hidden="false" customHeight="false" outlineLevel="0" collapsed="false">
      <c r="A235" s="85" t="n">
        <v>502903</v>
      </c>
      <c r="B235" s="85" t="s">
        <v>59</v>
      </c>
      <c r="C235" s="85" t="s">
        <v>14</v>
      </c>
      <c r="D235" s="85" t="n">
        <v>3</v>
      </c>
      <c r="E235" s="105" t="n">
        <v>36526</v>
      </c>
      <c r="F235" s="104" t="s">
        <v>1138</v>
      </c>
      <c r="G235" s="85" t="s">
        <v>62</v>
      </c>
      <c r="H235" s="85" t="s">
        <v>147</v>
      </c>
      <c r="I235" s="85" t="n">
        <v>105984</v>
      </c>
      <c r="J235" s="85" t="s">
        <v>170</v>
      </c>
      <c r="K235" s="85" t="s">
        <v>1076</v>
      </c>
      <c r="L235" s="85" t="s">
        <v>271</v>
      </c>
    </row>
    <row r="236" customFormat="false" ht="12.75" hidden="false" customHeight="false" outlineLevel="0" collapsed="false">
      <c r="A236" s="85" t="n">
        <v>507565</v>
      </c>
      <c r="B236" s="85" t="s">
        <v>59</v>
      </c>
      <c r="C236" s="85" t="s">
        <v>14</v>
      </c>
      <c r="D236" s="85" t="n">
        <v>3</v>
      </c>
      <c r="E236" s="105" t="n">
        <v>36526</v>
      </c>
      <c r="F236" s="104" t="s">
        <v>1138</v>
      </c>
      <c r="G236" s="85" t="s">
        <v>62</v>
      </c>
      <c r="H236" s="85" t="s">
        <v>147</v>
      </c>
      <c r="I236" s="85" t="n">
        <v>105997</v>
      </c>
      <c r="J236" s="85" t="s">
        <v>217</v>
      </c>
      <c r="K236" s="85" t="s">
        <v>219</v>
      </c>
      <c r="L236" s="85" t="s">
        <v>1139</v>
      </c>
    </row>
    <row r="237" customFormat="false" ht="12.75" hidden="false" customHeight="false" outlineLevel="0" collapsed="false">
      <c r="A237" s="85" t="n">
        <v>507567</v>
      </c>
      <c r="B237" s="85" t="s">
        <v>59</v>
      </c>
      <c r="C237" s="85" t="s">
        <v>14</v>
      </c>
      <c r="D237" s="85" t="n">
        <v>3</v>
      </c>
      <c r="E237" s="105" t="n">
        <v>36526</v>
      </c>
      <c r="F237" s="104" t="s">
        <v>1138</v>
      </c>
      <c r="G237" s="85" t="s">
        <v>62</v>
      </c>
      <c r="H237" s="85" t="s">
        <v>147</v>
      </c>
      <c r="I237" s="85" t="n">
        <v>105989</v>
      </c>
      <c r="J237" s="85" t="s">
        <v>183</v>
      </c>
      <c r="K237" s="85" t="s">
        <v>191</v>
      </c>
      <c r="L237" s="85" t="s">
        <v>404</v>
      </c>
    </row>
    <row r="238" customFormat="false" ht="12.75" hidden="false" customHeight="false" outlineLevel="0" collapsed="false">
      <c r="A238" s="85" t="n">
        <v>507632</v>
      </c>
      <c r="B238" s="85" t="s">
        <v>59</v>
      </c>
      <c r="C238" s="85" t="s">
        <v>14</v>
      </c>
      <c r="D238" s="85" t="n">
        <v>3</v>
      </c>
      <c r="E238" s="105" t="n">
        <v>36526</v>
      </c>
      <c r="F238" s="104" t="s">
        <v>1138</v>
      </c>
      <c r="G238" s="85" t="s">
        <v>62</v>
      </c>
      <c r="H238" s="85" t="s">
        <v>147</v>
      </c>
      <c r="I238" s="85" t="n">
        <v>105978</v>
      </c>
      <c r="J238" s="85" t="s">
        <v>148</v>
      </c>
      <c r="K238" s="85" t="s">
        <v>152</v>
      </c>
      <c r="L238" s="85" t="s">
        <v>153</v>
      </c>
    </row>
    <row r="239" customFormat="false" ht="12.75" hidden="false" customHeight="false" outlineLevel="0" collapsed="false">
      <c r="A239" s="85" t="n">
        <v>502686</v>
      </c>
      <c r="B239" s="85" t="s">
        <v>59</v>
      </c>
      <c r="C239" s="85" t="s">
        <v>83</v>
      </c>
      <c r="D239" s="85" t="n">
        <v>5</v>
      </c>
      <c r="E239" s="105" t="n">
        <v>36526</v>
      </c>
      <c r="F239" s="104" t="s">
        <v>1138</v>
      </c>
      <c r="G239" s="85" t="s">
        <v>62</v>
      </c>
      <c r="H239" s="85" t="s">
        <v>147</v>
      </c>
      <c r="I239" s="85" t="n">
        <v>105984</v>
      </c>
      <c r="J239" s="85" t="s">
        <v>170</v>
      </c>
      <c r="K239" s="85" t="s">
        <v>171</v>
      </c>
      <c r="L239" s="85" t="s">
        <v>135</v>
      </c>
    </row>
    <row r="240" customFormat="false" ht="12.75" hidden="false" customHeight="false" outlineLevel="0" collapsed="false">
      <c r="A240" s="85" t="n">
        <v>506424</v>
      </c>
      <c r="B240" s="85" t="s">
        <v>59</v>
      </c>
      <c r="C240" s="85" t="s">
        <v>83</v>
      </c>
      <c r="D240" s="85" t="n">
        <v>5</v>
      </c>
      <c r="E240" s="105" t="n">
        <v>36526</v>
      </c>
      <c r="F240" s="104" t="s">
        <v>1138</v>
      </c>
      <c r="G240" s="85" t="s">
        <v>62</v>
      </c>
      <c r="H240" s="85" t="s">
        <v>147</v>
      </c>
      <c r="I240" s="85" t="n">
        <v>150120</v>
      </c>
      <c r="J240" s="85" t="s">
        <v>928</v>
      </c>
      <c r="K240" s="85" t="s">
        <v>981</v>
      </c>
      <c r="L240" s="85" t="s">
        <v>1140</v>
      </c>
    </row>
    <row r="241" customFormat="false" ht="12.75" hidden="false" customHeight="false" outlineLevel="0" collapsed="false">
      <c r="A241" s="85" t="n">
        <v>507523</v>
      </c>
      <c r="B241" s="85" t="s">
        <v>59</v>
      </c>
      <c r="C241" s="85" t="s">
        <v>83</v>
      </c>
      <c r="D241" s="85" t="n">
        <v>5</v>
      </c>
      <c r="E241" s="105" t="n">
        <v>36526</v>
      </c>
      <c r="F241" s="104" t="s">
        <v>1138</v>
      </c>
      <c r="G241" s="85" t="s">
        <v>62</v>
      </c>
      <c r="H241" s="85" t="s">
        <v>147</v>
      </c>
      <c r="I241" s="85" t="n">
        <v>105984</v>
      </c>
      <c r="J241" s="85" t="s">
        <v>170</v>
      </c>
      <c r="K241" s="85" t="s">
        <v>172</v>
      </c>
      <c r="L241" s="85" t="s">
        <v>1141</v>
      </c>
    </row>
    <row r="242" customFormat="false" ht="12.75" hidden="false" customHeight="false" outlineLevel="0" collapsed="false">
      <c r="A242" s="85" t="n">
        <v>507525</v>
      </c>
      <c r="B242" s="85" t="s">
        <v>59</v>
      </c>
      <c r="C242" s="85" t="s">
        <v>83</v>
      </c>
      <c r="D242" s="85" t="n">
        <v>5</v>
      </c>
      <c r="E242" s="105" t="n">
        <v>36526</v>
      </c>
      <c r="F242" s="104" t="s">
        <v>1138</v>
      </c>
      <c r="G242" s="85" t="s">
        <v>62</v>
      </c>
      <c r="H242" s="85" t="s">
        <v>147</v>
      </c>
      <c r="I242" s="85" t="n">
        <v>105989</v>
      </c>
      <c r="J242" s="85" t="s">
        <v>183</v>
      </c>
      <c r="K242" s="85" t="s">
        <v>187</v>
      </c>
      <c r="L242" s="85" t="s">
        <v>1140</v>
      </c>
    </row>
    <row r="243" customFormat="false" ht="12.75" hidden="false" customHeight="false" outlineLevel="0" collapsed="false">
      <c r="A243" s="85" t="n">
        <v>507526</v>
      </c>
      <c r="B243" s="85" t="s">
        <v>59</v>
      </c>
      <c r="C243" s="85" t="s">
        <v>83</v>
      </c>
      <c r="D243" s="85" t="n">
        <v>5</v>
      </c>
      <c r="E243" s="105" t="n">
        <v>36526</v>
      </c>
      <c r="F243" s="104" t="s">
        <v>1138</v>
      </c>
      <c r="G243" s="85" t="s">
        <v>62</v>
      </c>
      <c r="H243" s="85" t="s">
        <v>147</v>
      </c>
      <c r="I243" s="85" t="n">
        <v>105982</v>
      </c>
      <c r="J243" s="85" t="s">
        <v>154</v>
      </c>
      <c r="K243" s="85" t="s">
        <v>155</v>
      </c>
      <c r="L243" s="85" t="s">
        <v>1141</v>
      </c>
    </row>
    <row r="244" customFormat="false" ht="12.75" hidden="false" customHeight="false" outlineLevel="0" collapsed="false">
      <c r="A244" s="85" t="n">
        <v>507529</v>
      </c>
      <c r="B244" s="85" t="s">
        <v>59</v>
      </c>
      <c r="C244" s="85" t="s">
        <v>83</v>
      </c>
      <c r="D244" s="85" t="n">
        <v>5</v>
      </c>
      <c r="E244" s="105" t="n">
        <v>36526</v>
      </c>
      <c r="F244" s="104" t="s">
        <v>1138</v>
      </c>
      <c r="G244" s="85" t="s">
        <v>62</v>
      </c>
      <c r="H244" s="85" t="s">
        <v>147</v>
      </c>
      <c r="I244" s="85" t="n">
        <v>105982</v>
      </c>
      <c r="J244" s="85" t="s">
        <v>154</v>
      </c>
      <c r="K244" s="85" t="s">
        <v>156</v>
      </c>
      <c r="L244" s="85" t="s">
        <v>1141</v>
      </c>
    </row>
    <row r="245" customFormat="false" ht="12.75" hidden="false" customHeight="false" outlineLevel="0" collapsed="false">
      <c r="A245" s="85" t="n">
        <v>507538</v>
      </c>
      <c r="B245" s="85" t="s">
        <v>59</v>
      </c>
      <c r="C245" s="85" t="s">
        <v>83</v>
      </c>
      <c r="D245" s="85" t="n">
        <v>5</v>
      </c>
      <c r="E245" s="105" t="n">
        <v>36526</v>
      </c>
      <c r="F245" s="104" t="s">
        <v>1138</v>
      </c>
      <c r="G245" s="85" t="s">
        <v>62</v>
      </c>
      <c r="H245" s="85" t="s">
        <v>147</v>
      </c>
      <c r="I245" s="85" t="n">
        <v>105989</v>
      </c>
      <c r="J245" s="85" t="s">
        <v>183</v>
      </c>
      <c r="K245" s="85" t="s">
        <v>188</v>
      </c>
      <c r="L245" s="85" t="s">
        <v>1140</v>
      </c>
    </row>
    <row r="246" customFormat="false" ht="12.75" hidden="false" customHeight="false" outlineLevel="0" collapsed="false">
      <c r="A246" s="85" t="n">
        <v>507549</v>
      </c>
      <c r="B246" s="85" t="s">
        <v>59</v>
      </c>
      <c r="C246" s="85" t="s">
        <v>83</v>
      </c>
      <c r="D246" s="85" t="n">
        <v>5</v>
      </c>
      <c r="E246" s="105" t="n">
        <v>36526</v>
      </c>
      <c r="F246" s="104" t="s">
        <v>1138</v>
      </c>
      <c r="G246" s="85" t="s">
        <v>62</v>
      </c>
      <c r="H246" s="85" t="s">
        <v>147</v>
      </c>
      <c r="I246" s="85" t="n">
        <v>105978</v>
      </c>
      <c r="J246" s="85" t="s">
        <v>148</v>
      </c>
      <c r="K246" s="85" t="s">
        <v>151</v>
      </c>
      <c r="L246" s="85" t="s">
        <v>1141</v>
      </c>
    </row>
    <row r="247" customFormat="false" ht="12.75" hidden="false" customHeight="false" outlineLevel="0" collapsed="false">
      <c r="A247" s="85" t="n">
        <v>507560</v>
      </c>
      <c r="B247" s="85" t="s">
        <v>59</v>
      </c>
      <c r="C247" s="85" t="s">
        <v>83</v>
      </c>
      <c r="D247" s="85" t="n">
        <v>5</v>
      </c>
      <c r="E247" s="105" t="n">
        <v>36526</v>
      </c>
      <c r="F247" s="104" t="s">
        <v>1138</v>
      </c>
      <c r="G247" s="85" t="s">
        <v>62</v>
      </c>
      <c r="H247" s="85" t="s">
        <v>147</v>
      </c>
      <c r="I247" s="85" t="n">
        <v>106819</v>
      </c>
      <c r="J247" s="85" t="s">
        <v>461</v>
      </c>
      <c r="K247" s="85" t="s">
        <v>462</v>
      </c>
      <c r="L247" s="85" t="s">
        <v>1141</v>
      </c>
    </row>
    <row r="248" customFormat="false" ht="12.75" hidden="false" customHeight="false" outlineLevel="0" collapsed="false">
      <c r="A248" s="85" t="n">
        <v>507562</v>
      </c>
      <c r="B248" s="85" t="s">
        <v>59</v>
      </c>
      <c r="C248" s="85" t="s">
        <v>83</v>
      </c>
      <c r="D248" s="85" t="n">
        <v>5</v>
      </c>
      <c r="E248" s="105" t="n">
        <v>36526</v>
      </c>
      <c r="F248" s="104" t="s">
        <v>1138</v>
      </c>
      <c r="G248" s="85" t="s">
        <v>62</v>
      </c>
      <c r="H248" s="85" t="s">
        <v>147</v>
      </c>
      <c r="I248" s="85" t="n">
        <v>105983</v>
      </c>
      <c r="J248" s="85" t="s">
        <v>158</v>
      </c>
      <c r="K248" s="85" t="s">
        <v>165</v>
      </c>
      <c r="L248" s="85" t="s">
        <v>1141</v>
      </c>
    </row>
    <row r="249" customFormat="false" ht="12.75" hidden="false" customHeight="false" outlineLevel="0" collapsed="false">
      <c r="A249" s="85" t="n">
        <v>507571</v>
      </c>
      <c r="B249" s="85" t="s">
        <v>59</v>
      </c>
      <c r="C249" s="85" t="s">
        <v>83</v>
      </c>
      <c r="D249" s="85" t="n">
        <v>5</v>
      </c>
      <c r="E249" s="105" t="n">
        <v>36526</v>
      </c>
      <c r="F249" s="104" t="s">
        <v>1138</v>
      </c>
      <c r="G249" s="85" t="s">
        <v>62</v>
      </c>
      <c r="H249" s="85" t="s">
        <v>147</v>
      </c>
      <c r="I249" s="85" t="n">
        <v>105989</v>
      </c>
      <c r="J249" s="85" t="s">
        <v>183</v>
      </c>
      <c r="K249" s="85" t="s">
        <v>192</v>
      </c>
      <c r="L249" s="85" t="s">
        <v>1140</v>
      </c>
    </row>
    <row r="250" customFormat="false" ht="12.75" hidden="false" customHeight="false" outlineLevel="0" collapsed="false">
      <c r="A250" s="85" t="n">
        <v>507577</v>
      </c>
      <c r="B250" s="85" t="s">
        <v>59</v>
      </c>
      <c r="C250" s="85" t="s">
        <v>83</v>
      </c>
      <c r="D250" s="85" t="n">
        <v>5</v>
      </c>
      <c r="E250" s="105" t="n">
        <v>36526</v>
      </c>
      <c r="F250" s="104" t="s">
        <v>1138</v>
      </c>
      <c r="G250" s="85" t="s">
        <v>62</v>
      </c>
      <c r="H250" s="85" t="s">
        <v>147</v>
      </c>
      <c r="I250" s="85" t="n">
        <v>105983</v>
      </c>
      <c r="J250" s="85" t="s">
        <v>158</v>
      </c>
      <c r="K250" s="85" t="s">
        <v>167</v>
      </c>
      <c r="L250" s="85" t="s">
        <v>1141</v>
      </c>
    </row>
    <row r="251" customFormat="false" ht="12.75" hidden="false" customHeight="false" outlineLevel="0" collapsed="false">
      <c r="A251" s="85" t="n">
        <v>507599</v>
      </c>
      <c r="B251" s="85" t="s">
        <v>59</v>
      </c>
      <c r="C251" s="85" t="s">
        <v>83</v>
      </c>
      <c r="D251" s="85" t="n">
        <v>5</v>
      </c>
      <c r="E251" s="105" t="n">
        <v>36526</v>
      </c>
      <c r="F251" s="104" t="s">
        <v>1138</v>
      </c>
      <c r="G251" s="85" t="s">
        <v>62</v>
      </c>
      <c r="H251" s="85" t="s">
        <v>147</v>
      </c>
      <c r="I251" s="85" t="n">
        <v>105993</v>
      </c>
      <c r="J251" s="85" t="s">
        <v>193</v>
      </c>
      <c r="K251" s="85" t="s">
        <v>194</v>
      </c>
      <c r="L251" s="85" t="s">
        <v>1142</v>
      </c>
    </row>
    <row r="252" customFormat="false" ht="12.75" hidden="false" customHeight="false" outlineLevel="0" collapsed="false">
      <c r="A252" s="85" t="n">
        <v>500742</v>
      </c>
      <c r="B252" s="85" t="s">
        <v>59</v>
      </c>
      <c r="C252" s="85" t="s">
        <v>83</v>
      </c>
      <c r="D252" s="85" t="n">
        <v>5</v>
      </c>
      <c r="E252" s="105" t="n">
        <v>36526</v>
      </c>
      <c r="F252" s="104" t="s">
        <v>1138</v>
      </c>
      <c r="G252" s="85" t="s">
        <v>62</v>
      </c>
      <c r="H252" s="85" t="s">
        <v>147</v>
      </c>
      <c r="I252" s="85" t="n">
        <v>105989</v>
      </c>
      <c r="J252" s="85" t="s">
        <v>183</v>
      </c>
      <c r="K252" s="85" t="s">
        <v>184</v>
      </c>
      <c r="L252" s="85" t="s">
        <v>851</v>
      </c>
    </row>
    <row r="253" customFormat="false" ht="12.75" hidden="false" customHeight="false" outlineLevel="0" collapsed="false">
      <c r="A253" s="85" t="n">
        <v>507552</v>
      </c>
      <c r="B253" s="85" t="s">
        <v>59</v>
      </c>
      <c r="C253" s="85" t="s">
        <v>83</v>
      </c>
      <c r="D253" s="85" t="n">
        <v>5</v>
      </c>
      <c r="E253" s="105" t="n">
        <v>36526</v>
      </c>
      <c r="F253" s="104" t="s">
        <v>1138</v>
      </c>
      <c r="G253" s="85" t="s">
        <v>62</v>
      </c>
      <c r="H253" s="85" t="s">
        <v>147</v>
      </c>
      <c r="I253" s="85" t="n">
        <v>105988</v>
      </c>
      <c r="J253" s="85" t="s">
        <v>173</v>
      </c>
      <c r="K253" s="85" t="s">
        <v>178</v>
      </c>
      <c r="L253" s="85" t="s">
        <v>338</v>
      </c>
    </row>
    <row r="254" customFormat="false" ht="12.75" hidden="false" customHeight="false" outlineLevel="0" collapsed="false">
      <c r="A254" s="85" t="n">
        <v>405983</v>
      </c>
      <c r="B254" s="85" t="s">
        <v>59</v>
      </c>
      <c r="C254" s="85" t="s">
        <v>91</v>
      </c>
      <c r="D254" s="85" t="n">
        <v>7</v>
      </c>
      <c r="E254" s="105" t="n">
        <v>36510</v>
      </c>
      <c r="F254" s="104" t="s">
        <v>1138</v>
      </c>
      <c r="G254" s="85" t="s">
        <v>62</v>
      </c>
      <c r="H254" s="85" t="s">
        <v>147</v>
      </c>
      <c r="I254" s="85" t="n">
        <v>105996</v>
      </c>
      <c r="J254" s="85" t="s">
        <v>212</v>
      </c>
      <c r="K254" s="85" t="s">
        <v>213</v>
      </c>
      <c r="L254" s="85" t="s">
        <v>1087</v>
      </c>
    </row>
    <row r="255" customFormat="false" ht="12.75" hidden="false" customHeight="false" outlineLevel="0" collapsed="false">
      <c r="A255" s="85" t="n">
        <v>406284</v>
      </c>
      <c r="B255" s="85" t="s">
        <v>59</v>
      </c>
      <c r="C255" s="85" t="s">
        <v>91</v>
      </c>
      <c r="D255" s="85" t="n">
        <v>7</v>
      </c>
      <c r="E255" s="105" t="n">
        <v>36510</v>
      </c>
      <c r="F255" s="104" t="s">
        <v>1138</v>
      </c>
      <c r="G255" s="85" t="s">
        <v>62</v>
      </c>
      <c r="H255" s="85" t="s">
        <v>147</v>
      </c>
      <c r="I255" s="85" t="n">
        <v>105996</v>
      </c>
      <c r="J255" s="85" t="s">
        <v>212</v>
      </c>
      <c r="K255" s="85" t="s">
        <v>1086</v>
      </c>
      <c r="L255" s="85" t="s">
        <v>1087</v>
      </c>
    </row>
    <row r="256" customFormat="false" ht="12.75" hidden="false" customHeight="false" outlineLevel="0" collapsed="false">
      <c r="A256" s="85" t="n">
        <v>500019</v>
      </c>
      <c r="B256" s="85" t="s">
        <v>59</v>
      </c>
      <c r="C256" s="85" t="s">
        <v>91</v>
      </c>
      <c r="D256" s="85" t="n">
        <v>7</v>
      </c>
      <c r="E256" s="105" t="n">
        <v>36526</v>
      </c>
      <c r="F256" s="104" t="s">
        <v>1138</v>
      </c>
      <c r="G256" s="85" t="s">
        <v>62</v>
      </c>
      <c r="H256" s="85" t="s">
        <v>147</v>
      </c>
      <c r="I256" s="85" t="n">
        <v>105983</v>
      </c>
      <c r="J256" s="85" t="s">
        <v>158</v>
      </c>
      <c r="K256" s="85" t="s">
        <v>160</v>
      </c>
      <c r="L256" s="85" t="s">
        <v>93</v>
      </c>
    </row>
    <row r="257" customFormat="false" ht="12.75" hidden="false" customHeight="false" outlineLevel="0" collapsed="false">
      <c r="A257" s="85" t="n">
        <v>503712</v>
      </c>
      <c r="B257" s="85" t="s">
        <v>59</v>
      </c>
      <c r="C257" s="85" t="s">
        <v>91</v>
      </c>
      <c r="D257" s="85" t="n">
        <v>7</v>
      </c>
      <c r="E257" s="105" t="n">
        <v>36526</v>
      </c>
      <c r="F257" s="104" t="s">
        <v>1138</v>
      </c>
      <c r="G257" s="85" t="s">
        <v>62</v>
      </c>
      <c r="H257" s="85" t="s">
        <v>147</v>
      </c>
      <c r="I257" s="85" t="n">
        <v>105993</v>
      </c>
      <c r="J257" s="85" t="s">
        <v>193</v>
      </c>
      <c r="K257" s="85" t="s">
        <v>203</v>
      </c>
      <c r="L257" s="85" t="s">
        <v>1143</v>
      </c>
    </row>
    <row r="258" customFormat="false" ht="12.75" hidden="false" customHeight="false" outlineLevel="0" collapsed="false">
      <c r="A258" s="85" t="n">
        <v>506404</v>
      </c>
      <c r="B258" s="85" t="s">
        <v>59</v>
      </c>
      <c r="C258" s="85" t="s">
        <v>91</v>
      </c>
      <c r="D258" s="85" t="n">
        <v>7</v>
      </c>
      <c r="E258" s="105" t="n">
        <v>36526</v>
      </c>
      <c r="F258" s="104" t="s">
        <v>1138</v>
      </c>
      <c r="G258" s="85" t="s">
        <v>62</v>
      </c>
      <c r="H258" s="85" t="s">
        <v>147</v>
      </c>
      <c r="I258" s="85" t="n">
        <v>150120</v>
      </c>
      <c r="J258" s="85" t="s">
        <v>928</v>
      </c>
      <c r="K258" s="85" t="s">
        <v>973</v>
      </c>
      <c r="L258" s="85" t="s">
        <v>1144</v>
      </c>
    </row>
    <row r="259" customFormat="false" ht="12.75" hidden="false" customHeight="false" outlineLevel="0" collapsed="false">
      <c r="A259" s="85" t="n">
        <v>507521</v>
      </c>
      <c r="B259" s="85" t="s">
        <v>59</v>
      </c>
      <c r="C259" s="85" t="s">
        <v>91</v>
      </c>
      <c r="D259" s="85" t="n">
        <v>7</v>
      </c>
      <c r="E259" s="105" t="n">
        <v>36526</v>
      </c>
      <c r="F259" s="104" t="s">
        <v>1138</v>
      </c>
      <c r="G259" s="85" t="s">
        <v>62</v>
      </c>
      <c r="H259" s="85" t="s">
        <v>147</v>
      </c>
      <c r="I259" s="85" t="n">
        <v>105978</v>
      </c>
      <c r="J259" s="85" t="s">
        <v>148</v>
      </c>
      <c r="K259" s="85" t="s">
        <v>149</v>
      </c>
      <c r="L259" s="85" t="s">
        <v>1145</v>
      </c>
    </row>
    <row r="260" customFormat="false" ht="12.75" hidden="false" customHeight="false" outlineLevel="0" collapsed="false">
      <c r="A260" s="85" t="n">
        <v>507527</v>
      </c>
      <c r="B260" s="85" t="s">
        <v>59</v>
      </c>
      <c r="C260" s="85" t="s">
        <v>91</v>
      </c>
      <c r="D260" s="85" t="n">
        <v>7</v>
      </c>
      <c r="E260" s="105" t="n">
        <v>36526</v>
      </c>
      <c r="F260" s="104" t="s">
        <v>1138</v>
      </c>
      <c r="G260" s="85" t="s">
        <v>62</v>
      </c>
      <c r="H260" s="85" t="s">
        <v>147</v>
      </c>
      <c r="I260" s="85" t="n">
        <v>105978</v>
      </c>
      <c r="J260" s="85" t="s">
        <v>148</v>
      </c>
      <c r="K260" s="85" t="s">
        <v>150</v>
      </c>
      <c r="L260" s="85" t="s">
        <v>465</v>
      </c>
    </row>
    <row r="261" customFormat="false" ht="12.75" hidden="false" customHeight="false" outlineLevel="0" collapsed="false">
      <c r="A261" s="85" t="n">
        <v>507528</v>
      </c>
      <c r="B261" s="85" t="s">
        <v>59</v>
      </c>
      <c r="C261" s="85" t="s">
        <v>91</v>
      </c>
      <c r="D261" s="85" t="n">
        <v>7</v>
      </c>
      <c r="E261" s="105" t="n">
        <v>36526</v>
      </c>
      <c r="F261" s="104" t="s">
        <v>1138</v>
      </c>
      <c r="G261" s="85" t="s">
        <v>62</v>
      </c>
      <c r="H261" s="85" t="s">
        <v>147</v>
      </c>
      <c r="I261" s="85" t="n">
        <v>105996</v>
      </c>
      <c r="J261" s="85" t="s">
        <v>212</v>
      </c>
      <c r="K261" s="85" t="s">
        <v>214</v>
      </c>
      <c r="L261" s="85" t="s">
        <v>1143</v>
      </c>
    </row>
    <row r="262" customFormat="false" ht="12.75" hidden="false" customHeight="false" outlineLevel="0" collapsed="false">
      <c r="A262" s="85" t="n">
        <v>507533</v>
      </c>
      <c r="B262" s="85" t="s">
        <v>59</v>
      </c>
      <c r="C262" s="85" t="s">
        <v>91</v>
      </c>
      <c r="D262" s="85" t="n">
        <v>7</v>
      </c>
      <c r="E262" s="105" t="n">
        <v>36526</v>
      </c>
      <c r="F262" s="104" t="s">
        <v>1138</v>
      </c>
      <c r="G262" s="85" t="s">
        <v>62</v>
      </c>
      <c r="H262" s="85" t="s">
        <v>147</v>
      </c>
      <c r="I262" s="85" t="n">
        <v>105996</v>
      </c>
      <c r="J262" s="85" t="s">
        <v>212</v>
      </c>
      <c r="K262" s="85" t="s">
        <v>215</v>
      </c>
      <c r="L262" s="85" t="s">
        <v>1143</v>
      </c>
    </row>
    <row r="263" customFormat="false" ht="12.75" hidden="false" customHeight="false" outlineLevel="0" collapsed="false">
      <c r="A263" s="85" t="n">
        <v>507535</v>
      </c>
      <c r="B263" s="85" t="s">
        <v>59</v>
      </c>
      <c r="C263" s="85" t="s">
        <v>91</v>
      </c>
      <c r="D263" s="85" t="n">
        <v>7</v>
      </c>
      <c r="E263" s="105" t="n">
        <v>36526</v>
      </c>
      <c r="F263" s="104" t="s">
        <v>1138</v>
      </c>
      <c r="G263" s="85" t="s">
        <v>62</v>
      </c>
      <c r="H263" s="85" t="s">
        <v>147</v>
      </c>
      <c r="I263" s="85" t="n">
        <v>105988</v>
      </c>
      <c r="J263" s="85" t="s">
        <v>173</v>
      </c>
      <c r="K263" s="85" t="s">
        <v>174</v>
      </c>
      <c r="L263" s="85" t="s">
        <v>1143</v>
      </c>
    </row>
    <row r="264" customFormat="false" ht="12.75" hidden="false" customHeight="false" outlineLevel="0" collapsed="false">
      <c r="A264" s="85" t="n">
        <v>507541</v>
      </c>
      <c r="B264" s="85" t="s">
        <v>59</v>
      </c>
      <c r="C264" s="85" t="s">
        <v>91</v>
      </c>
      <c r="D264" s="85" t="n">
        <v>7</v>
      </c>
      <c r="E264" s="105" t="n">
        <v>36526</v>
      </c>
      <c r="F264" s="104" t="s">
        <v>1138</v>
      </c>
      <c r="G264" s="85" t="s">
        <v>62</v>
      </c>
      <c r="H264" s="85" t="s">
        <v>147</v>
      </c>
      <c r="I264" s="85" t="n">
        <v>105983</v>
      </c>
      <c r="J264" s="85" t="s">
        <v>158</v>
      </c>
      <c r="K264" s="85" t="s">
        <v>164</v>
      </c>
      <c r="L264" s="85" t="s">
        <v>1145</v>
      </c>
    </row>
    <row r="265" customFormat="false" ht="12.75" hidden="false" customHeight="false" outlineLevel="0" collapsed="false">
      <c r="A265" s="85" t="n">
        <v>507546</v>
      </c>
      <c r="B265" s="85" t="s">
        <v>59</v>
      </c>
      <c r="C265" s="85" t="s">
        <v>91</v>
      </c>
      <c r="D265" s="85" t="n">
        <v>7</v>
      </c>
      <c r="E265" s="105" t="n">
        <v>36526</v>
      </c>
      <c r="F265" s="104" t="s">
        <v>1138</v>
      </c>
      <c r="G265" s="85" t="s">
        <v>62</v>
      </c>
      <c r="H265" s="85" t="s">
        <v>147</v>
      </c>
      <c r="I265" s="85" t="n">
        <v>105988</v>
      </c>
      <c r="J265" s="85" t="s">
        <v>173</v>
      </c>
      <c r="K265" s="85" t="s">
        <v>175</v>
      </c>
      <c r="L265" s="85" t="s">
        <v>1143</v>
      </c>
    </row>
    <row r="266" customFormat="false" ht="12.75" hidden="false" customHeight="false" outlineLevel="0" collapsed="false">
      <c r="A266" s="85" t="n">
        <v>507547</v>
      </c>
      <c r="B266" s="85" t="s">
        <v>59</v>
      </c>
      <c r="C266" s="85" t="s">
        <v>91</v>
      </c>
      <c r="D266" s="85" t="n">
        <v>7</v>
      </c>
      <c r="E266" s="105" t="n">
        <v>36526</v>
      </c>
      <c r="F266" s="104" t="s">
        <v>1138</v>
      </c>
      <c r="G266" s="85" t="s">
        <v>62</v>
      </c>
      <c r="H266" s="85" t="s">
        <v>147</v>
      </c>
      <c r="I266" s="85" t="n">
        <v>105989</v>
      </c>
      <c r="J266" s="85" t="s">
        <v>183</v>
      </c>
      <c r="K266" s="85" t="s">
        <v>189</v>
      </c>
      <c r="L266" s="85" t="s">
        <v>1143</v>
      </c>
    </row>
    <row r="267" customFormat="false" ht="12.75" hidden="false" customHeight="false" outlineLevel="0" collapsed="false">
      <c r="A267" s="85" t="n">
        <v>507548</v>
      </c>
      <c r="B267" s="85" t="s">
        <v>59</v>
      </c>
      <c r="C267" s="85" t="s">
        <v>91</v>
      </c>
      <c r="D267" s="85" t="n">
        <v>7</v>
      </c>
      <c r="E267" s="105" t="n">
        <v>36526</v>
      </c>
      <c r="F267" s="104" t="s">
        <v>1138</v>
      </c>
      <c r="G267" s="85" t="s">
        <v>62</v>
      </c>
      <c r="H267" s="85" t="s">
        <v>147</v>
      </c>
      <c r="I267" s="85" t="n">
        <v>106332</v>
      </c>
      <c r="J267" s="85" t="s">
        <v>332</v>
      </c>
      <c r="K267" s="85" t="s">
        <v>333</v>
      </c>
      <c r="L267" s="85" t="s">
        <v>1146</v>
      </c>
    </row>
    <row r="268" customFormat="false" ht="12.75" hidden="false" customHeight="false" outlineLevel="0" collapsed="false">
      <c r="A268" s="85" t="n">
        <v>507551</v>
      </c>
      <c r="B268" s="85" t="s">
        <v>59</v>
      </c>
      <c r="C268" s="85" t="s">
        <v>91</v>
      </c>
      <c r="D268" s="85" t="n">
        <v>7</v>
      </c>
      <c r="E268" s="105" t="n">
        <v>36526</v>
      </c>
      <c r="F268" s="104" t="s">
        <v>1138</v>
      </c>
      <c r="G268" s="85" t="s">
        <v>62</v>
      </c>
      <c r="H268" s="85" t="s">
        <v>147</v>
      </c>
      <c r="I268" s="85" t="n">
        <v>105988</v>
      </c>
      <c r="J268" s="85" t="s">
        <v>173</v>
      </c>
      <c r="K268" s="85" t="s">
        <v>176</v>
      </c>
      <c r="L268" s="85" t="s">
        <v>1143</v>
      </c>
    </row>
    <row r="269" customFormat="false" ht="12.75" hidden="false" customHeight="false" outlineLevel="0" collapsed="false">
      <c r="A269" s="85" t="n">
        <v>507555</v>
      </c>
      <c r="B269" s="85" t="s">
        <v>59</v>
      </c>
      <c r="C269" s="85" t="s">
        <v>91</v>
      </c>
      <c r="D269" s="85" t="n">
        <v>7</v>
      </c>
      <c r="E269" s="105" t="n">
        <v>36526</v>
      </c>
      <c r="F269" s="104" t="s">
        <v>1138</v>
      </c>
      <c r="G269" s="85" t="s">
        <v>62</v>
      </c>
      <c r="H269" s="85" t="s">
        <v>147</v>
      </c>
      <c r="I269" s="85" t="n">
        <v>105989</v>
      </c>
      <c r="J269" s="85" t="s">
        <v>183</v>
      </c>
      <c r="K269" s="85" t="s">
        <v>190</v>
      </c>
      <c r="L269" s="85" t="s">
        <v>1143</v>
      </c>
    </row>
    <row r="270" customFormat="false" ht="12.75" hidden="false" customHeight="false" outlineLevel="0" collapsed="false">
      <c r="A270" s="85" t="n">
        <v>507574</v>
      </c>
      <c r="B270" s="85" t="s">
        <v>59</v>
      </c>
      <c r="C270" s="85" t="s">
        <v>91</v>
      </c>
      <c r="D270" s="85" t="n">
        <v>7</v>
      </c>
      <c r="E270" s="105" t="n">
        <v>36526</v>
      </c>
      <c r="F270" s="104" t="s">
        <v>1138</v>
      </c>
      <c r="G270" s="85" t="s">
        <v>62</v>
      </c>
      <c r="H270" s="85" t="s">
        <v>147</v>
      </c>
      <c r="I270" s="85" t="n">
        <v>105989</v>
      </c>
      <c r="J270" s="85" t="s">
        <v>183</v>
      </c>
      <c r="K270" s="85" t="s">
        <v>166</v>
      </c>
      <c r="L270" s="85" t="s">
        <v>1143</v>
      </c>
    </row>
    <row r="271" customFormat="false" ht="12.75" hidden="false" customHeight="false" outlineLevel="0" collapsed="false">
      <c r="A271" s="85" t="n">
        <v>507605</v>
      </c>
      <c r="B271" s="85" t="s">
        <v>59</v>
      </c>
      <c r="C271" s="85" t="s">
        <v>91</v>
      </c>
      <c r="D271" s="85" t="n">
        <v>7</v>
      </c>
      <c r="E271" s="105" t="n">
        <v>36526</v>
      </c>
      <c r="F271" s="104" t="s">
        <v>1138</v>
      </c>
      <c r="G271" s="85" t="s">
        <v>62</v>
      </c>
      <c r="H271" s="85" t="s">
        <v>147</v>
      </c>
      <c r="I271" s="85" t="n">
        <v>106330</v>
      </c>
      <c r="J271" s="85" t="s">
        <v>319</v>
      </c>
      <c r="K271" s="85" t="s">
        <v>324</v>
      </c>
      <c r="L271" s="85" t="s">
        <v>1143</v>
      </c>
    </row>
    <row r="272" customFormat="false" ht="12.75" hidden="false" customHeight="false" outlineLevel="0" collapsed="false">
      <c r="A272" s="85" t="n">
        <v>507608</v>
      </c>
      <c r="B272" s="85" t="s">
        <v>59</v>
      </c>
      <c r="C272" s="85" t="s">
        <v>91</v>
      </c>
      <c r="D272" s="85" t="n">
        <v>7</v>
      </c>
      <c r="E272" s="105" t="n">
        <v>36526</v>
      </c>
      <c r="F272" s="104" t="s">
        <v>1138</v>
      </c>
      <c r="G272" s="85" t="s">
        <v>62</v>
      </c>
      <c r="H272" s="85" t="s">
        <v>147</v>
      </c>
      <c r="I272" s="85" t="n">
        <v>105993</v>
      </c>
      <c r="J272" s="85" t="s">
        <v>193</v>
      </c>
      <c r="K272" s="85" t="s">
        <v>197</v>
      </c>
      <c r="L272" s="85" t="s">
        <v>91</v>
      </c>
    </row>
    <row r="273" customFormat="false" ht="12.75" hidden="false" customHeight="false" outlineLevel="0" collapsed="false">
      <c r="A273" s="85" t="n">
        <v>507612</v>
      </c>
      <c r="B273" s="85" t="s">
        <v>59</v>
      </c>
      <c r="C273" s="85" t="s">
        <v>91</v>
      </c>
      <c r="D273" s="85" t="n">
        <v>7</v>
      </c>
      <c r="E273" s="105" t="n">
        <v>36526</v>
      </c>
      <c r="F273" s="104" t="s">
        <v>1138</v>
      </c>
      <c r="G273" s="85" t="s">
        <v>62</v>
      </c>
      <c r="H273" s="85" t="s">
        <v>147</v>
      </c>
      <c r="I273" s="85" t="n">
        <v>105993</v>
      </c>
      <c r="J273" s="85" t="s">
        <v>193</v>
      </c>
      <c r="K273" s="85" t="s">
        <v>199</v>
      </c>
      <c r="L273" s="85" t="s">
        <v>1143</v>
      </c>
    </row>
    <row r="274" customFormat="false" ht="12.75" hidden="false" customHeight="false" outlineLevel="0" collapsed="false">
      <c r="A274" s="85" t="n">
        <v>507613</v>
      </c>
      <c r="B274" s="85" t="s">
        <v>59</v>
      </c>
      <c r="C274" s="85" t="s">
        <v>91</v>
      </c>
      <c r="D274" s="85" t="n">
        <v>7</v>
      </c>
      <c r="E274" s="105" t="n">
        <v>36526</v>
      </c>
      <c r="F274" s="104" t="s">
        <v>1138</v>
      </c>
      <c r="G274" s="85" t="s">
        <v>62</v>
      </c>
      <c r="H274" s="85" t="s">
        <v>147</v>
      </c>
      <c r="I274" s="85" t="n">
        <v>106331</v>
      </c>
      <c r="J274" s="85" t="s">
        <v>326</v>
      </c>
      <c r="K274" s="85" t="s">
        <v>329</v>
      </c>
      <c r="L274" s="85" t="s">
        <v>1143</v>
      </c>
    </row>
    <row r="275" customFormat="false" ht="12.75" hidden="false" customHeight="false" outlineLevel="0" collapsed="false">
      <c r="A275" s="85" t="n">
        <v>507615</v>
      </c>
      <c r="B275" s="85" t="s">
        <v>59</v>
      </c>
      <c r="C275" s="85" t="s">
        <v>91</v>
      </c>
      <c r="D275" s="85" t="n">
        <v>7</v>
      </c>
      <c r="E275" s="105" t="n">
        <v>36526</v>
      </c>
      <c r="F275" s="104" t="s">
        <v>1138</v>
      </c>
      <c r="G275" s="85" t="s">
        <v>62</v>
      </c>
      <c r="H275" s="85" t="s">
        <v>147</v>
      </c>
      <c r="I275" s="85" t="n">
        <v>105993</v>
      </c>
      <c r="J275" s="85" t="s">
        <v>193</v>
      </c>
      <c r="K275" s="85" t="s">
        <v>200</v>
      </c>
      <c r="L275" s="85" t="s">
        <v>1143</v>
      </c>
    </row>
    <row r="276" customFormat="false" ht="12.75" hidden="false" customHeight="false" outlineLevel="0" collapsed="false">
      <c r="A276" s="85" t="n">
        <v>507618</v>
      </c>
      <c r="B276" s="85" t="s">
        <v>59</v>
      </c>
      <c r="C276" s="85" t="s">
        <v>91</v>
      </c>
      <c r="D276" s="85" t="n">
        <v>7</v>
      </c>
      <c r="E276" s="105" t="n">
        <v>36526</v>
      </c>
      <c r="F276" s="104" t="s">
        <v>1138</v>
      </c>
      <c r="G276" s="85" t="s">
        <v>62</v>
      </c>
      <c r="H276" s="85" t="s">
        <v>147</v>
      </c>
      <c r="I276" s="85" t="n">
        <v>105993</v>
      </c>
      <c r="J276" s="85" t="s">
        <v>193</v>
      </c>
      <c r="K276" s="85" t="s">
        <v>205</v>
      </c>
      <c r="L276" s="85" t="s">
        <v>1143</v>
      </c>
    </row>
    <row r="277" customFormat="false" ht="12.75" hidden="false" customHeight="false" outlineLevel="0" collapsed="false">
      <c r="A277" s="85" t="n">
        <v>405971</v>
      </c>
      <c r="B277" s="85" t="s">
        <v>59</v>
      </c>
      <c r="C277" s="85" t="s">
        <v>157</v>
      </c>
      <c r="D277" s="85" t="n">
        <v>10</v>
      </c>
      <c r="E277" s="105" t="n">
        <v>36510</v>
      </c>
      <c r="F277" s="104" t="s">
        <v>1138</v>
      </c>
      <c r="G277" s="85" t="s">
        <v>62</v>
      </c>
      <c r="H277" s="85" t="s">
        <v>147</v>
      </c>
      <c r="I277" s="85" t="n">
        <v>105983</v>
      </c>
      <c r="J277" s="85" t="s">
        <v>158</v>
      </c>
      <c r="K277" s="85" t="s">
        <v>159</v>
      </c>
      <c r="L277" s="85" t="s">
        <v>1147</v>
      </c>
    </row>
    <row r="278" customFormat="false" ht="12.75" hidden="false" customHeight="false" outlineLevel="0" collapsed="false">
      <c r="A278" s="85" t="n">
        <v>502958</v>
      </c>
      <c r="B278" s="85" t="s">
        <v>59</v>
      </c>
      <c r="C278" s="85" t="s">
        <v>157</v>
      </c>
      <c r="D278" s="85" t="n">
        <v>10</v>
      </c>
      <c r="E278" s="105" t="n">
        <v>36526</v>
      </c>
      <c r="F278" s="104" t="s">
        <v>1138</v>
      </c>
      <c r="G278" s="85" t="s">
        <v>62</v>
      </c>
      <c r="H278" s="85" t="s">
        <v>147</v>
      </c>
      <c r="I278" s="85" t="n">
        <v>105989</v>
      </c>
      <c r="J278" s="85" t="s">
        <v>183</v>
      </c>
      <c r="K278" s="85" t="s">
        <v>185</v>
      </c>
      <c r="L278" s="85" t="s">
        <v>1147</v>
      </c>
    </row>
    <row r="279" customFormat="false" ht="12.75" hidden="false" customHeight="false" outlineLevel="0" collapsed="false">
      <c r="A279" s="85" t="n">
        <v>503178</v>
      </c>
      <c r="B279" s="85" t="s">
        <v>59</v>
      </c>
      <c r="C279" s="85" t="s">
        <v>157</v>
      </c>
      <c r="D279" s="85" t="n">
        <v>10</v>
      </c>
      <c r="E279" s="105" t="n">
        <v>36526</v>
      </c>
      <c r="F279" s="104" t="s">
        <v>1138</v>
      </c>
      <c r="G279" s="85" t="s">
        <v>62</v>
      </c>
      <c r="H279" s="85" t="s">
        <v>147</v>
      </c>
      <c r="I279" s="85" t="n">
        <v>105983</v>
      </c>
      <c r="J279" s="85" t="s">
        <v>158</v>
      </c>
      <c r="K279" s="85" t="s">
        <v>162</v>
      </c>
      <c r="L279" s="85" t="s">
        <v>163</v>
      </c>
    </row>
    <row r="280" customFormat="false" ht="12.75" hidden="false" customHeight="false" outlineLevel="0" collapsed="false">
      <c r="A280" s="85" t="n">
        <v>506369</v>
      </c>
      <c r="B280" s="85" t="s">
        <v>59</v>
      </c>
      <c r="C280" s="85" t="s">
        <v>157</v>
      </c>
      <c r="D280" s="85" t="n">
        <v>10</v>
      </c>
      <c r="E280" s="105" t="n">
        <v>36526</v>
      </c>
      <c r="F280" s="104" t="s">
        <v>1138</v>
      </c>
      <c r="G280" s="85" t="s">
        <v>62</v>
      </c>
      <c r="H280" s="85" t="s">
        <v>147</v>
      </c>
      <c r="I280" s="85" t="n">
        <v>150120</v>
      </c>
      <c r="J280" s="85" t="s">
        <v>928</v>
      </c>
      <c r="K280" s="85" t="s">
        <v>944</v>
      </c>
      <c r="L280" s="85" t="s">
        <v>1148</v>
      </c>
    </row>
    <row r="281" customFormat="false" ht="12.75" hidden="false" customHeight="false" outlineLevel="0" collapsed="false">
      <c r="A281" s="85" t="n">
        <v>506449</v>
      </c>
      <c r="B281" s="85" t="s">
        <v>59</v>
      </c>
      <c r="C281" s="85" t="s">
        <v>157</v>
      </c>
      <c r="D281" s="85" t="n">
        <v>10</v>
      </c>
      <c r="E281" s="105" t="n">
        <v>36526</v>
      </c>
      <c r="F281" s="104" t="s">
        <v>1138</v>
      </c>
      <c r="G281" s="85" t="s">
        <v>62</v>
      </c>
      <c r="H281" s="85" t="s">
        <v>147</v>
      </c>
      <c r="I281" s="85" t="n">
        <v>150120</v>
      </c>
      <c r="J281" s="85" t="s">
        <v>928</v>
      </c>
      <c r="K281" s="85" t="s">
        <v>989</v>
      </c>
      <c r="L281" s="85" t="s">
        <v>1149</v>
      </c>
    </row>
    <row r="282" customFormat="false" ht="12.75" hidden="false" customHeight="false" outlineLevel="0" collapsed="false">
      <c r="A282" s="85" t="n">
        <v>506458</v>
      </c>
      <c r="B282" s="85" t="s">
        <v>59</v>
      </c>
      <c r="C282" s="85" t="s">
        <v>157</v>
      </c>
      <c r="D282" s="85" t="n">
        <v>10</v>
      </c>
      <c r="E282" s="105" t="n">
        <v>36526</v>
      </c>
      <c r="F282" s="104" t="s">
        <v>1138</v>
      </c>
      <c r="G282" s="85" t="s">
        <v>62</v>
      </c>
      <c r="H282" s="85" t="s">
        <v>147</v>
      </c>
      <c r="I282" s="85" t="n">
        <v>150120</v>
      </c>
      <c r="J282" s="85" t="s">
        <v>928</v>
      </c>
      <c r="K282" s="85" t="s">
        <v>994</v>
      </c>
      <c r="L282" s="85" t="s">
        <v>1150</v>
      </c>
    </row>
    <row r="283" customFormat="false" ht="12.75" hidden="false" customHeight="false" outlineLevel="0" collapsed="false">
      <c r="A283" s="85" t="n">
        <v>506479</v>
      </c>
      <c r="B283" s="85" t="s">
        <v>59</v>
      </c>
      <c r="C283" s="85" t="s">
        <v>157</v>
      </c>
      <c r="D283" s="85" t="n">
        <v>10</v>
      </c>
      <c r="E283" s="105" t="n">
        <v>36526</v>
      </c>
      <c r="F283" s="104" t="s">
        <v>1138</v>
      </c>
      <c r="G283" s="85" t="s">
        <v>62</v>
      </c>
      <c r="H283" s="85" t="s">
        <v>147</v>
      </c>
      <c r="I283" s="85" t="n">
        <v>150120</v>
      </c>
      <c r="J283" s="85" t="s">
        <v>928</v>
      </c>
      <c r="K283" s="85" t="s">
        <v>1002</v>
      </c>
      <c r="L283" s="85" t="s">
        <v>1151</v>
      </c>
    </row>
    <row r="284" customFormat="false" ht="12.75" hidden="false" customHeight="false" outlineLevel="0" collapsed="false">
      <c r="A284" s="85" t="n">
        <v>507519</v>
      </c>
      <c r="B284" s="85" t="s">
        <v>59</v>
      </c>
      <c r="C284" s="85" t="s">
        <v>157</v>
      </c>
      <c r="D284" s="85" t="n">
        <v>10</v>
      </c>
      <c r="E284" s="105" t="n">
        <v>36586</v>
      </c>
      <c r="F284" s="104" t="s">
        <v>1138</v>
      </c>
      <c r="G284" s="85" t="s">
        <v>62</v>
      </c>
      <c r="H284" s="85" t="s">
        <v>147</v>
      </c>
      <c r="I284" s="85" t="n">
        <v>106330</v>
      </c>
      <c r="J284" s="85" t="s">
        <v>319</v>
      </c>
      <c r="K284" s="85" t="s">
        <v>321</v>
      </c>
      <c r="L284" s="85" t="s">
        <v>1147</v>
      </c>
    </row>
    <row r="285" customFormat="false" ht="12.75" hidden="false" customHeight="false" outlineLevel="0" collapsed="false">
      <c r="A285" s="85" t="n">
        <v>507558</v>
      </c>
      <c r="B285" s="85" t="s">
        <v>59</v>
      </c>
      <c r="C285" s="85" t="s">
        <v>157</v>
      </c>
      <c r="D285" s="85" t="n">
        <v>10</v>
      </c>
      <c r="E285" s="105" t="n">
        <v>36526</v>
      </c>
      <c r="F285" s="104" t="s">
        <v>1138</v>
      </c>
      <c r="G285" s="85" t="s">
        <v>62</v>
      </c>
      <c r="H285" s="85" t="s">
        <v>147</v>
      </c>
      <c r="I285" s="85" t="n">
        <v>106330</v>
      </c>
      <c r="J285" s="85" t="s">
        <v>319</v>
      </c>
      <c r="K285" s="85" t="s">
        <v>322</v>
      </c>
      <c r="L285" s="85" t="s">
        <v>1147</v>
      </c>
    </row>
    <row r="286" customFormat="false" ht="12.75" hidden="false" customHeight="false" outlineLevel="0" collapsed="false">
      <c r="A286" s="85" t="n">
        <v>507581</v>
      </c>
      <c r="B286" s="85" t="s">
        <v>59</v>
      </c>
      <c r="C286" s="85" t="s">
        <v>157</v>
      </c>
      <c r="D286" s="85" t="n">
        <v>10</v>
      </c>
      <c r="E286" s="105" t="n">
        <v>36526</v>
      </c>
      <c r="F286" s="104" t="s">
        <v>1138</v>
      </c>
      <c r="G286" s="85" t="s">
        <v>62</v>
      </c>
      <c r="H286" s="85" t="s">
        <v>147</v>
      </c>
      <c r="I286" s="85" t="n">
        <v>105996</v>
      </c>
      <c r="J286" s="85" t="s">
        <v>212</v>
      </c>
      <c r="K286" s="85" t="s">
        <v>216</v>
      </c>
      <c r="L286" s="85" t="s">
        <v>1147</v>
      </c>
    </row>
    <row r="287" customFormat="false" ht="12.75" hidden="false" customHeight="false" outlineLevel="0" collapsed="false">
      <c r="A287" s="85" t="n">
        <v>507602</v>
      </c>
      <c r="B287" s="85" t="s">
        <v>59</v>
      </c>
      <c r="C287" s="85" t="s">
        <v>157</v>
      </c>
      <c r="D287" s="85" t="n">
        <v>10</v>
      </c>
      <c r="E287" s="105" t="n">
        <v>36526</v>
      </c>
      <c r="F287" s="104" t="s">
        <v>1138</v>
      </c>
      <c r="G287" s="85" t="s">
        <v>62</v>
      </c>
      <c r="H287" s="85" t="s">
        <v>147</v>
      </c>
      <c r="I287" s="85" t="n">
        <v>105993</v>
      </c>
      <c r="J287" s="85" t="s">
        <v>193</v>
      </c>
      <c r="K287" s="85" t="s">
        <v>204</v>
      </c>
      <c r="L287" s="85" t="s">
        <v>1147</v>
      </c>
    </row>
    <row r="288" customFormat="false" ht="12.75" hidden="false" customHeight="false" outlineLevel="0" collapsed="false">
      <c r="A288" s="85" t="n">
        <v>507604</v>
      </c>
      <c r="B288" s="85" t="s">
        <v>59</v>
      </c>
      <c r="C288" s="85" t="s">
        <v>157</v>
      </c>
      <c r="D288" s="85" t="n">
        <v>10</v>
      </c>
      <c r="E288" s="105" t="n">
        <v>36526</v>
      </c>
      <c r="F288" s="104" t="s">
        <v>1138</v>
      </c>
      <c r="G288" s="85" t="s">
        <v>62</v>
      </c>
      <c r="H288" s="85" t="s">
        <v>147</v>
      </c>
      <c r="I288" s="85" t="n">
        <v>106330</v>
      </c>
      <c r="J288" s="85" t="s">
        <v>319</v>
      </c>
      <c r="K288" s="85" t="s">
        <v>323</v>
      </c>
      <c r="L288" s="85" t="s">
        <v>1147</v>
      </c>
    </row>
    <row r="289" customFormat="false" ht="12.75" hidden="false" customHeight="false" outlineLevel="0" collapsed="false">
      <c r="A289" s="85" t="n">
        <v>507607</v>
      </c>
      <c r="B289" s="85" t="s">
        <v>59</v>
      </c>
      <c r="C289" s="85" t="s">
        <v>157</v>
      </c>
      <c r="D289" s="85" t="n">
        <v>10</v>
      </c>
      <c r="E289" s="105" t="n">
        <v>36526</v>
      </c>
      <c r="F289" s="104" t="s">
        <v>1138</v>
      </c>
      <c r="G289" s="85" t="s">
        <v>62</v>
      </c>
      <c r="H289" s="85" t="s">
        <v>147</v>
      </c>
      <c r="I289" s="85" t="n">
        <v>105993</v>
      </c>
      <c r="J289" s="85" t="s">
        <v>193</v>
      </c>
      <c r="K289" s="85" t="s">
        <v>196</v>
      </c>
      <c r="L289" s="85" t="s">
        <v>1147</v>
      </c>
    </row>
    <row r="290" customFormat="false" ht="12.75" hidden="false" customHeight="false" outlineLevel="0" collapsed="false">
      <c r="A290" s="85" t="n">
        <v>507609</v>
      </c>
      <c r="B290" s="85" t="s">
        <v>59</v>
      </c>
      <c r="C290" s="85" t="s">
        <v>157</v>
      </c>
      <c r="D290" s="85" t="n">
        <v>10</v>
      </c>
      <c r="E290" s="105" t="n">
        <v>36526</v>
      </c>
      <c r="F290" s="104" t="s">
        <v>1138</v>
      </c>
      <c r="G290" s="85" t="s">
        <v>62</v>
      </c>
      <c r="H290" s="85" t="s">
        <v>147</v>
      </c>
      <c r="I290" s="85" t="n">
        <v>106330</v>
      </c>
      <c r="J290" s="85" t="s">
        <v>319</v>
      </c>
      <c r="K290" s="85" t="s">
        <v>325</v>
      </c>
      <c r="L290" s="85" t="s">
        <v>1147</v>
      </c>
    </row>
    <row r="291" customFormat="false" ht="12.75" hidden="false" customHeight="false" outlineLevel="0" collapsed="false">
      <c r="A291" s="85" t="n">
        <v>507610</v>
      </c>
      <c r="B291" s="85" t="s">
        <v>59</v>
      </c>
      <c r="C291" s="85" t="s">
        <v>157</v>
      </c>
      <c r="D291" s="85" t="n">
        <v>10</v>
      </c>
      <c r="E291" s="105" t="n">
        <v>36526</v>
      </c>
      <c r="F291" s="104" t="s">
        <v>1138</v>
      </c>
      <c r="G291" s="85" t="s">
        <v>62</v>
      </c>
      <c r="H291" s="85" t="s">
        <v>147</v>
      </c>
      <c r="I291" s="85" t="n">
        <v>105993</v>
      </c>
      <c r="J291" s="85" t="s">
        <v>193</v>
      </c>
      <c r="K291" s="85" t="s">
        <v>198</v>
      </c>
      <c r="L291" s="85" t="s">
        <v>1147</v>
      </c>
    </row>
    <row r="292" customFormat="false" ht="12.75" hidden="false" customHeight="false" outlineLevel="0" collapsed="false">
      <c r="A292" s="85" t="n">
        <v>507619</v>
      </c>
      <c r="B292" s="85" t="s">
        <v>59</v>
      </c>
      <c r="C292" s="85" t="s">
        <v>157</v>
      </c>
      <c r="D292" s="85" t="n">
        <v>10</v>
      </c>
      <c r="E292" s="105" t="n">
        <v>36526</v>
      </c>
      <c r="F292" s="104" t="s">
        <v>1138</v>
      </c>
      <c r="G292" s="85" t="s">
        <v>62</v>
      </c>
      <c r="H292" s="85" t="s">
        <v>147</v>
      </c>
      <c r="I292" s="85" t="n">
        <v>105993</v>
      </c>
      <c r="J292" s="85" t="s">
        <v>193</v>
      </c>
      <c r="K292" s="85" t="s">
        <v>207</v>
      </c>
      <c r="L292" s="85" t="s">
        <v>1152</v>
      </c>
    </row>
    <row r="293" customFormat="false" ht="12.75" hidden="false" customHeight="false" outlineLevel="0" collapsed="false">
      <c r="A293" s="85" t="n">
        <v>507627</v>
      </c>
      <c r="B293" s="85" t="s">
        <v>59</v>
      </c>
      <c r="C293" s="85" t="s">
        <v>157</v>
      </c>
      <c r="D293" s="85" t="n">
        <v>10</v>
      </c>
      <c r="E293" s="105" t="n">
        <v>36526</v>
      </c>
      <c r="F293" s="104" t="s">
        <v>1138</v>
      </c>
      <c r="G293" s="85" t="s">
        <v>62</v>
      </c>
      <c r="H293" s="85" t="s">
        <v>147</v>
      </c>
      <c r="I293" s="85" t="n">
        <v>105988</v>
      </c>
      <c r="J293" s="85" t="s">
        <v>173</v>
      </c>
      <c r="K293" s="85" t="s">
        <v>179</v>
      </c>
      <c r="L293" s="85" t="s">
        <v>1147</v>
      </c>
    </row>
    <row r="294" customFormat="false" ht="12.75" hidden="false" customHeight="false" outlineLevel="0" collapsed="false">
      <c r="A294" s="85" t="n">
        <v>507629</v>
      </c>
      <c r="B294" s="85" t="s">
        <v>59</v>
      </c>
      <c r="C294" s="85" t="s">
        <v>157</v>
      </c>
      <c r="D294" s="85" t="n">
        <v>10</v>
      </c>
      <c r="E294" s="105" t="n">
        <v>36526</v>
      </c>
      <c r="F294" s="104" t="s">
        <v>1138</v>
      </c>
      <c r="G294" s="85" t="s">
        <v>62</v>
      </c>
      <c r="H294" s="85" t="s">
        <v>147</v>
      </c>
      <c r="I294" s="85" t="n">
        <v>105988</v>
      </c>
      <c r="J294" s="85" t="s">
        <v>173</v>
      </c>
      <c r="K294" s="85" t="s">
        <v>180</v>
      </c>
      <c r="L294" s="85" t="s">
        <v>1147</v>
      </c>
    </row>
    <row r="295" customFormat="false" ht="12.75" hidden="false" customHeight="false" outlineLevel="0" collapsed="false">
      <c r="A295" s="85" t="n">
        <v>507630</v>
      </c>
      <c r="B295" s="85" t="s">
        <v>59</v>
      </c>
      <c r="C295" s="85" t="s">
        <v>157</v>
      </c>
      <c r="D295" s="85" t="n">
        <v>10</v>
      </c>
      <c r="E295" s="105" t="n">
        <v>36526</v>
      </c>
      <c r="F295" s="104" t="s">
        <v>1138</v>
      </c>
      <c r="G295" s="85" t="s">
        <v>62</v>
      </c>
      <c r="H295" s="85" t="s">
        <v>147</v>
      </c>
      <c r="I295" s="85" t="n">
        <v>105988</v>
      </c>
      <c r="J295" s="85" t="s">
        <v>173</v>
      </c>
      <c r="K295" s="85" t="s">
        <v>181</v>
      </c>
      <c r="L295" s="85" t="s">
        <v>1147</v>
      </c>
    </row>
    <row r="296" customFormat="false" ht="12.75" hidden="false" customHeight="false" outlineLevel="0" collapsed="false">
      <c r="A296" s="85" t="n">
        <v>507633</v>
      </c>
      <c r="B296" s="85" t="s">
        <v>59</v>
      </c>
      <c r="C296" s="85" t="s">
        <v>157</v>
      </c>
      <c r="D296" s="85" t="n">
        <v>10</v>
      </c>
      <c r="E296" s="105" t="n">
        <v>36553</v>
      </c>
      <c r="F296" s="104" t="s">
        <v>1138</v>
      </c>
      <c r="G296" s="85" t="s">
        <v>62</v>
      </c>
      <c r="H296" s="85" t="s">
        <v>147</v>
      </c>
      <c r="I296" s="85" t="n">
        <v>106331</v>
      </c>
      <c r="J296" s="85" t="s">
        <v>326</v>
      </c>
      <c r="K296" s="85" t="s">
        <v>331</v>
      </c>
      <c r="L296" s="85" t="s">
        <v>1147</v>
      </c>
    </row>
    <row r="297" customFormat="false" ht="12.75" hidden="false" customHeight="false" outlineLevel="0" collapsed="false">
      <c r="A297" s="85" t="n">
        <v>507636</v>
      </c>
      <c r="B297" s="85" t="s">
        <v>59</v>
      </c>
      <c r="C297" s="85" t="s">
        <v>157</v>
      </c>
      <c r="D297" s="85" t="n">
        <v>10</v>
      </c>
      <c r="E297" s="105" t="n">
        <v>36526</v>
      </c>
      <c r="F297" s="104" t="s">
        <v>1138</v>
      </c>
      <c r="G297" s="85" t="s">
        <v>62</v>
      </c>
      <c r="H297" s="85" t="s">
        <v>147</v>
      </c>
      <c r="I297" s="85" t="n">
        <v>105993</v>
      </c>
      <c r="J297" s="85" t="s">
        <v>193</v>
      </c>
      <c r="K297" s="85" t="s">
        <v>201</v>
      </c>
      <c r="L297" s="85" t="s">
        <v>1147</v>
      </c>
    </row>
    <row r="298" customFormat="false" ht="12.75" hidden="false" customHeight="false" outlineLevel="0" collapsed="false">
      <c r="A298" s="85" t="n">
        <v>507637</v>
      </c>
      <c r="B298" s="85" t="s">
        <v>59</v>
      </c>
      <c r="C298" s="85" t="s">
        <v>157</v>
      </c>
      <c r="D298" s="85" t="n">
        <v>10</v>
      </c>
      <c r="E298" s="105" t="n">
        <v>36526</v>
      </c>
      <c r="F298" s="104" t="s">
        <v>1138</v>
      </c>
      <c r="G298" s="85" t="s">
        <v>62</v>
      </c>
      <c r="H298" s="85" t="s">
        <v>147</v>
      </c>
      <c r="I298" s="85" t="n">
        <v>105993</v>
      </c>
      <c r="J298" s="85" t="s">
        <v>193</v>
      </c>
      <c r="K298" s="85" t="s">
        <v>202</v>
      </c>
      <c r="L298" s="85" t="s">
        <v>1147</v>
      </c>
    </row>
    <row r="299" customFormat="false" ht="12.75" hidden="false" customHeight="false" outlineLevel="0" collapsed="false">
      <c r="A299" s="85" t="n">
        <v>505359</v>
      </c>
      <c r="B299" s="85" t="s">
        <v>59</v>
      </c>
      <c r="C299" s="85" t="s">
        <v>20</v>
      </c>
      <c r="D299" s="85" t="n">
        <v>11</v>
      </c>
      <c r="E299" s="105" t="n">
        <v>36526</v>
      </c>
      <c r="F299" s="104" t="s">
        <v>1138</v>
      </c>
      <c r="G299" s="85" t="s">
        <v>62</v>
      </c>
      <c r="H299" s="85" t="s">
        <v>147</v>
      </c>
      <c r="I299" s="85" t="n">
        <v>150120</v>
      </c>
      <c r="J299" s="85" t="s">
        <v>928</v>
      </c>
      <c r="K299" s="85" t="s">
        <v>932</v>
      </c>
      <c r="L299" s="85" t="s">
        <v>1153</v>
      </c>
    </row>
    <row r="300" customFormat="false" ht="12.75" hidden="false" customHeight="false" outlineLevel="0" collapsed="false">
      <c r="A300" s="85" t="n">
        <v>505357</v>
      </c>
      <c r="B300" s="85" t="s">
        <v>59</v>
      </c>
      <c r="C300" s="85" t="s">
        <v>20</v>
      </c>
      <c r="D300" s="85" t="n">
        <v>11</v>
      </c>
      <c r="E300" s="105" t="n">
        <v>36526</v>
      </c>
      <c r="F300" s="104" t="s">
        <v>1138</v>
      </c>
      <c r="G300" s="85" t="s">
        <v>62</v>
      </c>
      <c r="H300" s="85" t="s">
        <v>147</v>
      </c>
      <c r="I300" s="85" t="n">
        <v>150120</v>
      </c>
      <c r="J300" s="85" t="s">
        <v>928</v>
      </c>
      <c r="K300" s="85" t="s">
        <v>931</v>
      </c>
      <c r="L300" s="85" t="s">
        <v>1154</v>
      </c>
    </row>
    <row r="301" customFormat="false" ht="12.75" hidden="false" customHeight="false" outlineLevel="0" collapsed="false">
      <c r="A301" s="85" t="n">
        <v>507601</v>
      </c>
      <c r="B301" s="85" t="s">
        <v>59</v>
      </c>
      <c r="C301" s="85" t="s">
        <v>20</v>
      </c>
      <c r="D301" s="85" t="n">
        <v>11</v>
      </c>
      <c r="E301" s="105" t="n">
        <v>36526</v>
      </c>
      <c r="F301" s="104" t="s">
        <v>1138</v>
      </c>
      <c r="G301" s="85" t="s">
        <v>62</v>
      </c>
      <c r="H301" s="85" t="s">
        <v>147</v>
      </c>
      <c r="I301" s="85" t="n">
        <v>105993</v>
      </c>
      <c r="J301" s="85" t="s">
        <v>193</v>
      </c>
      <c r="K301" s="85" t="s">
        <v>195</v>
      </c>
      <c r="L301" s="85" t="s">
        <v>1155</v>
      </c>
    </row>
    <row r="302" customFormat="false" ht="12.75" hidden="false" customHeight="false" outlineLevel="0" collapsed="false">
      <c r="A302" s="85" t="n">
        <v>507603</v>
      </c>
      <c r="B302" s="85" t="s">
        <v>59</v>
      </c>
      <c r="C302" s="85" t="s">
        <v>20</v>
      </c>
      <c r="D302" s="85" t="n">
        <v>11</v>
      </c>
      <c r="E302" s="105" t="n">
        <v>36526</v>
      </c>
      <c r="F302" s="104" t="s">
        <v>1138</v>
      </c>
      <c r="G302" s="85" t="s">
        <v>62</v>
      </c>
      <c r="H302" s="85" t="s">
        <v>147</v>
      </c>
      <c r="I302" s="85" t="n">
        <v>106331</v>
      </c>
      <c r="J302" s="85" t="s">
        <v>326</v>
      </c>
      <c r="K302" s="85" t="s">
        <v>328</v>
      </c>
      <c r="L302" s="85" t="s">
        <v>1156</v>
      </c>
    </row>
    <row r="303" customFormat="false" ht="12.75" hidden="false" customHeight="false" outlineLevel="0" collapsed="false">
      <c r="A303" s="85" t="n">
        <v>507620</v>
      </c>
      <c r="B303" s="85" t="s">
        <v>59</v>
      </c>
      <c r="C303" s="85" t="s">
        <v>20</v>
      </c>
      <c r="D303" s="85" t="n">
        <v>11</v>
      </c>
      <c r="E303" s="105" t="n">
        <v>36526</v>
      </c>
      <c r="F303" s="104" t="s">
        <v>1138</v>
      </c>
      <c r="G303" s="85" t="s">
        <v>62</v>
      </c>
      <c r="H303" s="85" t="s">
        <v>147</v>
      </c>
      <c r="I303" s="85" t="n">
        <v>105993</v>
      </c>
      <c r="J303" s="85" t="s">
        <v>193</v>
      </c>
      <c r="K303" s="85" t="s">
        <v>208</v>
      </c>
      <c r="L303" s="85" t="s">
        <v>1155</v>
      </c>
    </row>
    <row r="304" customFormat="false" ht="12.75" hidden="false" customHeight="false" outlineLevel="0" collapsed="false">
      <c r="A304" s="85" t="n">
        <v>507621</v>
      </c>
      <c r="B304" s="85" t="s">
        <v>59</v>
      </c>
      <c r="C304" s="85" t="s">
        <v>20</v>
      </c>
      <c r="D304" s="85" t="n">
        <v>11</v>
      </c>
      <c r="E304" s="105" t="n">
        <v>36526</v>
      </c>
      <c r="F304" s="104" t="s">
        <v>1138</v>
      </c>
      <c r="G304" s="85" t="s">
        <v>62</v>
      </c>
      <c r="H304" s="85" t="s">
        <v>147</v>
      </c>
      <c r="I304" s="85" t="n">
        <v>105993</v>
      </c>
      <c r="J304" s="85" t="s">
        <v>193</v>
      </c>
      <c r="K304" s="85" t="s">
        <v>209</v>
      </c>
      <c r="L304" s="85" t="s">
        <v>1155</v>
      </c>
    </row>
    <row r="305" customFormat="false" ht="12.75" hidden="false" customHeight="false" outlineLevel="0" collapsed="false">
      <c r="A305" s="85" t="n">
        <v>507622</v>
      </c>
      <c r="B305" s="85" t="s">
        <v>59</v>
      </c>
      <c r="C305" s="85" t="s">
        <v>20</v>
      </c>
      <c r="D305" s="85" t="n">
        <v>11</v>
      </c>
      <c r="E305" s="105" t="n">
        <v>36526</v>
      </c>
      <c r="F305" s="104" t="s">
        <v>1138</v>
      </c>
      <c r="G305" s="85" t="s">
        <v>62</v>
      </c>
      <c r="H305" s="85" t="s">
        <v>147</v>
      </c>
      <c r="I305" s="85" t="n">
        <v>105993</v>
      </c>
      <c r="J305" s="85" t="s">
        <v>193</v>
      </c>
      <c r="K305" s="85" t="s">
        <v>210</v>
      </c>
      <c r="L305" s="85" t="s">
        <v>1155</v>
      </c>
    </row>
    <row r="306" customFormat="false" ht="12.75" hidden="false" customHeight="false" outlineLevel="0" collapsed="false">
      <c r="A306" s="85" t="n">
        <v>507625</v>
      </c>
      <c r="B306" s="85" t="s">
        <v>59</v>
      </c>
      <c r="C306" s="85" t="s">
        <v>20</v>
      </c>
      <c r="D306" s="85" t="n">
        <v>11</v>
      </c>
      <c r="E306" s="105" t="n">
        <v>36542</v>
      </c>
      <c r="F306" s="104" t="s">
        <v>1138</v>
      </c>
      <c r="G306" s="85" t="s">
        <v>62</v>
      </c>
      <c r="H306" s="85" t="s">
        <v>147</v>
      </c>
      <c r="I306" s="85" t="n">
        <v>106331</v>
      </c>
      <c r="J306" s="85" t="s">
        <v>326</v>
      </c>
      <c r="K306" s="85" t="s">
        <v>330</v>
      </c>
      <c r="L306" s="85" t="s">
        <v>1156</v>
      </c>
    </row>
    <row r="307" customFormat="false" ht="12.75" hidden="false" customHeight="false" outlineLevel="0" collapsed="false">
      <c r="A307" s="85" t="n">
        <v>507626</v>
      </c>
      <c r="B307" s="85" t="s">
        <v>59</v>
      </c>
      <c r="C307" s="85" t="s">
        <v>20</v>
      </c>
      <c r="D307" s="85" t="n">
        <v>11</v>
      </c>
      <c r="E307" s="105" t="n">
        <v>36542</v>
      </c>
      <c r="F307" s="104" t="s">
        <v>1138</v>
      </c>
      <c r="G307" s="85" t="s">
        <v>62</v>
      </c>
      <c r="H307" s="85" t="s">
        <v>147</v>
      </c>
      <c r="I307" s="85" t="n">
        <v>106332</v>
      </c>
      <c r="J307" s="85" t="s">
        <v>332</v>
      </c>
      <c r="K307" s="85" t="s">
        <v>334</v>
      </c>
      <c r="L307" s="85" t="s">
        <v>1157</v>
      </c>
    </row>
    <row r="308" customFormat="false" ht="12.75" hidden="false" customHeight="false" outlineLevel="0" collapsed="false">
      <c r="A308" s="85" t="n">
        <v>514686</v>
      </c>
      <c r="B308" s="85" t="s">
        <v>59</v>
      </c>
      <c r="C308" s="85" t="s">
        <v>20</v>
      </c>
      <c r="D308" s="85" t="n">
        <v>11</v>
      </c>
      <c r="E308" s="105" t="n">
        <v>36661</v>
      </c>
      <c r="F308" s="104" t="s">
        <v>1138</v>
      </c>
      <c r="G308" s="85" t="s">
        <v>62</v>
      </c>
      <c r="H308" s="85" t="s">
        <v>147</v>
      </c>
      <c r="I308" s="85" t="n">
        <v>105988</v>
      </c>
      <c r="J308" s="85" t="s">
        <v>173</v>
      </c>
      <c r="K308" s="85" t="s">
        <v>182</v>
      </c>
      <c r="L308" s="85" t="s">
        <v>1158</v>
      </c>
    </row>
    <row r="309" customFormat="false" ht="12.75" hidden="false" customHeight="false" outlineLevel="0" collapsed="false">
      <c r="A309" s="85" t="n">
        <v>560702</v>
      </c>
      <c r="B309" s="85" t="s">
        <v>59</v>
      </c>
      <c r="C309" s="85" t="s">
        <v>20</v>
      </c>
      <c r="D309" s="85" t="n">
        <v>11</v>
      </c>
      <c r="E309" s="105" t="n">
        <v>36731</v>
      </c>
      <c r="F309" s="104" t="s">
        <v>1138</v>
      </c>
      <c r="G309" s="85" t="s">
        <v>62</v>
      </c>
      <c r="H309" s="85" t="s">
        <v>147</v>
      </c>
      <c r="I309" s="85" t="n">
        <v>105993</v>
      </c>
      <c r="J309" s="85" t="s">
        <v>193</v>
      </c>
      <c r="K309" s="85" t="s">
        <v>211</v>
      </c>
      <c r="L309" s="85" t="s">
        <v>1155</v>
      </c>
    </row>
    <row r="310" customFormat="false" ht="12.75" hidden="false" customHeight="false" outlineLevel="0" collapsed="false">
      <c r="A310" s="85" t="n">
        <v>506483</v>
      </c>
      <c r="B310" s="85" t="s">
        <v>59</v>
      </c>
      <c r="C310" s="85" t="s">
        <v>60</v>
      </c>
      <c r="D310" s="85" t="n">
        <v>12</v>
      </c>
      <c r="E310" s="105" t="n">
        <v>36526</v>
      </c>
      <c r="F310" s="104" t="s">
        <v>1138</v>
      </c>
      <c r="G310" s="85" t="s">
        <v>62</v>
      </c>
      <c r="H310" s="85" t="s">
        <v>147</v>
      </c>
      <c r="I310" s="85" t="n">
        <v>150120</v>
      </c>
      <c r="J310" s="85" t="s">
        <v>928</v>
      </c>
      <c r="K310" s="85" t="s">
        <v>1004</v>
      </c>
      <c r="L310" s="85" t="s">
        <v>1159</v>
      </c>
    </row>
    <row r="311" customFormat="false" ht="12.75" hidden="false" customHeight="false" outlineLevel="0" collapsed="false">
      <c r="A311" s="85" t="n">
        <v>503711</v>
      </c>
      <c r="B311" s="85" t="s">
        <v>59</v>
      </c>
      <c r="C311" s="85" t="s">
        <v>60</v>
      </c>
      <c r="D311" s="85" t="n">
        <v>12</v>
      </c>
      <c r="E311" s="105" t="n">
        <v>36526</v>
      </c>
      <c r="F311" s="104" t="s">
        <v>1138</v>
      </c>
      <c r="G311" s="85" t="s">
        <v>62</v>
      </c>
      <c r="H311" s="85" t="s">
        <v>147</v>
      </c>
      <c r="I311" s="85" t="n">
        <v>106330</v>
      </c>
      <c r="J311" s="85" t="s">
        <v>319</v>
      </c>
      <c r="K311" s="85" t="s">
        <v>320</v>
      </c>
      <c r="L311" s="85" t="s">
        <v>239</v>
      </c>
    </row>
    <row r="312" customFormat="false" ht="12.75" hidden="false" customHeight="false" outlineLevel="0" collapsed="false">
      <c r="A312" s="85" t="n">
        <v>503930</v>
      </c>
      <c r="B312" s="85" t="s">
        <v>59</v>
      </c>
      <c r="C312" s="85" t="s">
        <v>60</v>
      </c>
      <c r="D312" s="85" t="n">
        <v>12</v>
      </c>
      <c r="E312" s="105" t="n">
        <v>36557</v>
      </c>
      <c r="F312" s="104" t="s">
        <v>1138</v>
      </c>
      <c r="G312" s="85" t="s">
        <v>62</v>
      </c>
      <c r="H312" s="85" t="s">
        <v>147</v>
      </c>
      <c r="I312" s="85" t="n">
        <v>105989</v>
      </c>
      <c r="J312" s="85" t="s">
        <v>183</v>
      </c>
      <c r="K312" s="85" t="s">
        <v>186</v>
      </c>
      <c r="L312" s="85" t="s">
        <v>239</v>
      </c>
    </row>
    <row r="313" customFormat="false" ht="12.75" hidden="false" customHeight="false" outlineLevel="0" collapsed="false">
      <c r="A313" s="85" t="n">
        <v>507592</v>
      </c>
      <c r="B313" s="85" t="s">
        <v>59</v>
      </c>
      <c r="C313" s="85" t="s">
        <v>60</v>
      </c>
      <c r="D313" s="85" t="n">
        <v>12</v>
      </c>
      <c r="E313" s="105" t="n">
        <v>36526</v>
      </c>
      <c r="F313" s="104" t="s">
        <v>1138</v>
      </c>
      <c r="G313" s="85" t="s">
        <v>62</v>
      </c>
      <c r="H313" s="85" t="s">
        <v>147</v>
      </c>
      <c r="I313" s="85" t="n">
        <v>105983</v>
      </c>
      <c r="J313" s="85" t="s">
        <v>158</v>
      </c>
      <c r="K313" s="85" t="s">
        <v>168</v>
      </c>
      <c r="L313" s="85" t="s">
        <v>558</v>
      </c>
    </row>
    <row r="314" customFormat="false" ht="12.75" hidden="false" customHeight="false" outlineLevel="0" collapsed="false">
      <c r="A314" s="85" t="n">
        <v>507570</v>
      </c>
      <c r="B314" s="85" t="s">
        <v>59</v>
      </c>
      <c r="C314" s="85" t="s">
        <v>60</v>
      </c>
      <c r="D314" s="85" t="n">
        <v>12</v>
      </c>
      <c r="E314" s="105" t="n">
        <v>36526</v>
      </c>
      <c r="F314" s="104" t="s">
        <v>1138</v>
      </c>
      <c r="G314" s="85" t="s">
        <v>62</v>
      </c>
      <c r="H314" s="85" t="s">
        <v>147</v>
      </c>
      <c r="I314" s="85" t="n">
        <v>106017</v>
      </c>
      <c r="J314" s="85" t="s">
        <v>240</v>
      </c>
      <c r="K314" s="85" t="s">
        <v>243</v>
      </c>
      <c r="L314" s="85" t="s">
        <v>1160</v>
      </c>
    </row>
    <row r="315" customFormat="false" ht="12.75" hidden="false" customHeight="false" outlineLevel="0" collapsed="false">
      <c r="A315" s="85" t="n">
        <v>405857</v>
      </c>
      <c r="B315" s="85" t="s">
        <v>59</v>
      </c>
      <c r="C315" s="85" t="s">
        <v>60</v>
      </c>
      <c r="D315" s="85" t="n">
        <v>12</v>
      </c>
      <c r="E315" s="105" t="n">
        <v>36510</v>
      </c>
      <c r="F315" s="104" t="s">
        <v>1138</v>
      </c>
      <c r="G315" s="85" t="s">
        <v>62</v>
      </c>
      <c r="H315" s="85" t="s">
        <v>147</v>
      </c>
      <c r="I315" s="85" t="n">
        <v>105997</v>
      </c>
      <c r="J315" s="85" t="s">
        <v>217</v>
      </c>
      <c r="K315" s="85" t="s">
        <v>218</v>
      </c>
      <c r="L315" s="85" t="s">
        <v>1161</v>
      </c>
    </row>
    <row r="316" customFormat="false" ht="12.75" hidden="false" customHeight="false" outlineLevel="0" collapsed="false">
      <c r="A316" s="85" t="n">
        <v>507580</v>
      </c>
      <c r="B316" s="85" t="s">
        <v>59</v>
      </c>
      <c r="C316" s="85" t="s">
        <v>60</v>
      </c>
      <c r="D316" s="85" t="n">
        <v>12</v>
      </c>
      <c r="E316" s="105" t="n">
        <v>36526</v>
      </c>
      <c r="F316" s="104" t="s">
        <v>1138</v>
      </c>
      <c r="G316" s="85" t="s">
        <v>62</v>
      </c>
      <c r="H316" s="85" t="s">
        <v>147</v>
      </c>
      <c r="I316" s="85" t="n">
        <v>106017</v>
      </c>
      <c r="J316" s="85" t="s">
        <v>240</v>
      </c>
      <c r="K316" s="85" t="s">
        <v>244</v>
      </c>
      <c r="L316" s="85" t="s">
        <v>245</v>
      </c>
    </row>
    <row r="317" customFormat="false" ht="12.75" hidden="false" customHeight="false" outlineLevel="0" collapsed="false">
      <c r="A317" s="85" t="n">
        <v>561833</v>
      </c>
      <c r="B317" s="85" t="s">
        <v>59</v>
      </c>
      <c r="C317" s="85" t="s">
        <v>60</v>
      </c>
      <c r="D317" s="85" t="n">
        <v>12</v>
      </c>
      <c r="E317" s="105" t="n">
        <v>36787</v>
      </c>
      <c r="F317" s="104" t="s">
        <v>1138</v>
      </c>
      <c r="G317" s="85" t="s">
        <v>62</v>
      </c>
      <c r="H317" s="85" t="s">
        <v>147</v>
      </c>
      <c r="I317" s="85" t="n">
        <v>105983</v>
      </c>
      <c r="J317" s="85" t="s">
        <v>158</v>
      </c>
      <c r="K317" s="85" t="s">
        <v>169</v>
      </c>
      <c r="L317" s="85" t="s">
        <v>245</v>
      </c>
    </row>
    <row r="318" customFormat="false" ht="12.75" hidden="false" customHeight="false" outlineLevel="0" collapsed="false">
      <c r="A318" s="85" t="n">
        <v>400012</v>
      </c>
      <c r="B318" s="85" t="s">
        <v>59</v>
      </c>
      <c r="C318" s="85" t="s">
        <v>60</v>
      </c>
      <c r="D318" s="85" t="n">
        <v>12</v>
      </c>
      <c r="E318" s="105" t="n">
        <v>36970</v>
      </c>
      <c r="F318" s="104" t="s">
        <v>1138</v>
      </c>
      <c r="G318" s="85" t="s">
        <v>62</v>
      </c>
      <c r="H318" s="85" t="s">
        <v>147</v>
      </c>
      <c r="I318" s="85" t="n">
        <v>150120</v>
      </c>
      <c r="J318" s="85" t="s">
        <v>928</v>
      </c>
      <c r="K318" s="85" t="s">
        <v>929</v>
      </c>
      <c r="L318" s="85" t="s">
        <v>133</v>
      </c>
    </row>
    <row r="319" customFormat="false" ht="12.75" hidden="false" customHeight="false" outlineLevel="0" collapsed="false">
      <c r="A319" s="85" t="n">
        <v>505292</v>
      </c>
      <c r="B319" s="85" t="s">
        <v>59</v>
      </c>
      <c r="C319" s="85" t="s">
        <v>60</v>
      </c>
      <c r="D319" s="85" t="n">
        <v>12</v>
      </c>
      <c r="E319" s="105" t="n">
        <v>36526</v>
      </c>
      <c r="F319" s="104" t="s">
        <v>1138</v>
      </c>
      <c r="G319" s="85" t="s">
        <v>62</v>
      </c>
      <c r="H319" s="85" t="s">
        <v>147</v>
      </c>
      <c r="I319" s="85" t="n">
        <v>150120</v>
      </c>
      <c r="J319" s="85" t="s">
        <v>928</v>
      </c>
      <c r="K319" s="85" t="s">
        <v>930</v>
      </c>
      <c r="L319" s="85" t="s">
        <v>1162</v>
      </c>
    </row>
    <row r="320" customFormat="false" ht="12.75" hidden="false" customHeight="false" outlineLevel="0" collapsed="false">
      <c r="A320" s="85" t="n">
        <v>505361</v>
      </c>
      <c r="B320" s="85" t="s">
        <v>59</v>
      </c>
      <c r="C320" s="85" t="s">
        <v>60</v>
      </c>
      <c r="D320" s="85" t="n">
        <v>12</v>
      </c>
      <c r="E320" s="105" t="n">
        <v>36526</v>
      </c>
      <c r="F320" s="104" t="s">
        <v>1138</v>
      </c>
      <c r="G320" s="85" t="s">
        <v>62</v>
      </c>
      <c r="H320" s="85" t="s">
        <v>147</v>
      </c>
      <c r="I320" s="85" t="n">
        <v>150120</v>
      </c>
      <c r="J320" s="85" t="s">
        <v>928</v>
      </c>
      <c r="K320" s="85" t="s">
        <v>933</v>
      </c>
      <c r="L320" s="85" t="s">
        <v>1163</v>
      </c>
    </row>
    <row r="321" customFormat="false" ht="12.75" hidden="false" customHeight="false" outlineLevel="0" collapsed="false">
      <c r="A321" s="85" t="n">
        <v>505364</v>
      </c>
      <c r="B321" s="85" t="s">
        <v>59</v>
      </c>
      <c r="C321" s="85" t="s">
        <v>60</v>
      </c>
      <c r="D321" s="85" t="n">
        <v>12</v>
      </c>
      <c r="E321" s="105" t="n">
        <v>36526</v>
      </c>
      <c r="F321" s="104" t="s">
        <v>1138</v>
      </c>
      <c r="G321" s="85" t="s">
        <v>62</v>
      </c>
      <c r="H321" s="85" t="s">
        <v>147</v>
      </c>
      <c r="I321" s="85" t="n">
        <v>150120</v>
      </c>
      <c r="J321" s="85" t="s">
        <v>928</v>
      </c>
      <c r="K321" s="85" t="s">
        <v>934</v>
      </c>
      <c r="L321" s="85" t="s">
        <v>1163</v>
      </c>
    </row>
    <row r="322" customFormat="false" ht="12.75" hidden="false" customHeight="false" outlineLevel="0" collapsed="false">
      <c r="A322" s="85" t="n">
        <v>505366</v>
      </c>
      <c r="B322" s="85" t="s">
        <v>59</v>
      </c>
      <c r="C322" s="85" t="s">
        <v>60</v>
      </c>
      <c r="D322" s="85" t="n">
        <v>12</v>
      </c>
      <c r="E322" s="105" t="n">
        <v>36526</v>
      </c>
      <c r="F322" s="104" t="s">
        <v>1138</v>
      </c>
      <c r="G322" s="85" t="s">
        <v>62</v>
      </c>
      <c r="H322" s="85" t="s">
        <v>147</v>
      </c>
      <c r="I322" s="85" t="n">
        <v>150120</v>
      </c>
      <c r="J322" s="85" t="s">
        <v>928</v>
      </c>
      <c r="K322" s="85" t="s">
        <v>935</v>
      </c>
      <c r="L322" s="85" t="s">
        <v>1163</v>
      </c>
    </row>
    <row r="323" customFormat="false" ht="12.75" hidden="false" customHeight="false" outlineLevel="0" collapsed="false">
      <c r="A323" s="85" t="n">
        <v>506441</v>
      </c>
      <c r="B323" s="85" t="s">
        <v>59</v>
      </c>
      <c r="C323" s="85" t="s">
        <v>60</v>
      </c>
      <c r="D323" s="85" t="n">
        <v>12</v>
      </c>
      <c r="E323" s="105" t="n">
        <v>36526</v>
      </c>
      <c r="F323" s="104" t="s">
        <v>1138</v>
      </c>
      <c r="G323" s="85" t="s">
        <v>62</v>
      </c>
      <c r="H323" s="85" t="s">
        <v>147</v>
      </c>
      <c r="I323" s="85" t="n">
        <v>150120</v>
      </c>
      <c r="J323" s="85" t="s">
        <v>928</v>
      </c>
      <c r="K323" s="85" t="s">
        <v>986</v>
      </c>
      <c r="L323" s="85" t="s">
        <v>1164</v>
      </c>
    </row>
    <row r="324" customFormat="false" ht="12.75" hidden="false" customHeight="false" outlineLevel="0" collapsed="false">
      <c r="A324" s="85" t="n">
        <v>506445</v>
      </c>
      <c r="B324" s="85" t="s">
        <v>59</v>
      </c>
      <c r="C324" s="85" t="s">
        <v>60</v>
      </c>
      <c r="D324" s="85" t="n">
        <v>12</v>
      </c>
      <c r="E324" s="105" t="n">
        <v>36526</v>
      </c>
      <c r="F324" s="104" t="s">
        <v>1138</v>
      </c>
      <c r="G324" s="85" t="s">
        <v>62</v>
      </c>
      <c r="H324" s="85" t="s">
        <v>147</v>
      </c>
      <c r="I324" s="85" t="n">
        <v>150120</v>
      </c>
      <c r="J324" s="85" t="s">
        <v>928</v>
      </c>
      <c r="K324" s="85" t="s">
        <v>988</v>
      </c>
      <c r="L324" s="85" t="s">
        <v>1165</v>
      </c>
    </row>
    <row r="325" customFormat="false" ht="12.75" hidden="false" customHeight="false" outlineLevel="0" collapsed="false">
      <c r="A325" s="85" t="n">
        <v>506452</v>
      </c>
      <c r="B325" s="85" t="s">
        <v>59</v>
      </c>
      <c r="C325" s="85" t="s">
        <v>60</v>
      </c>
      <c r="D325" s="85" t="n">
        <v>12</v>
      </c>
      <c r="E325" s="105" t="n">
        <v>36526</v>
      </c>
      <c r="F325" s="104" t="s">
        <v>1138</v>
      </c>
      <c r="G325" s="85" t="s">
        <v>62</v>
      </c>
      <c r="H325" s="85" t="s">
        <v>147</v>
      </c>
      <c r="I325" s="85" t="n">
        <v>150120</v>
      </c>
      <c r="J325" s="85" t="s">
        <v>928</v>
      </c>
      <c r="K325" s="85" t="s">
        <v>991</v>
      </c>
      <c r="L325" s="85" t="s">
        <v>1165</v>
      </c>
    </row>
    <row r="326" customFormat="false" ht="12.75" hidden="false" customHeight="false" outlineLevel="0" collapsed="false">
      <c r="A326" s="85" t="n">
        <v>506453</v>
      </c>
      <c r="B326" s="85" t="s">
        <v>59</v>
      </c>
      <c r="C326" s="85" t="s">
        <v>60</v>
      </c>
      <c r="D326" s="85" t="n">
        <v>12</v>
      </c>
      <c r="E326" s="105" t="n">
        <v>36526</v>
      </c>
      <c r="F326" s="104" t="s">
        <v>1138</v>
      </c>
      <c r="G326" s="85" t="s">
        <v>62</v>
      </c>
      <c r="H326" s="85" t="s">
        <v>147</v>
      </c>
      <c r="I326" s="85" t="n">
        <v>150120</v>
      </c>
      <c r="J326" s="85" t="s">
        <v>928</v>
      </c>
      <c r="K326" s="85" t="s">
        <v>992</v>
      </c>
      <c r="L326" s="85" t="s">
        <v>1165</v>
      </c>
    </row>
    <row r="327" customFormat="false" ht="12.75" hidden="false" customHeight="false" outlineLevel="0" collapsed="false">
      <c r="A327" s="85" t="n">
        <v>506456</v>
      </c>
      <c r="B327" s="85" t="s">
        <v>59</v>
      </c>
      <c r="C327" s="85" t="s">
        <v>60</v>
      </c>
      <c r="D327" s="85" t="n">
        <v>12</v>
      </c>
      <c r="E327" s="105" t="n">
        <v>36526</v>
      </c>
      <c r="F327" s="104" t="s">
        <v>1138</v>
      </c>
      <c r="G327" s="85" t="s">
        <v>62</v>
      </c>
      <c r="H327" s="85" t="s">
        <v>147</v>
      </c>
      <c r="I327" s="85" t="n">
        <v>150120</v>
      </c>
      <c r="J327" s="85" t="s">
        <v>928</v>
      </c>
      <c r="K327" s="85" t="s">
        <v>993</v>
      </c>
      <c r="L327" s="85" t="s">
        <v>1165</v>
      </c>
    </row>
    <row r="328" customFormat="false" ht="12.75" hidden="false" customHeight="false" outlineLevel="0" collapsed="false">
      <c r="A328" s="85" t="n">
        <v>506459</v>
      </c>
      <c r="B328" s="85" t="s">
        <v>59</v>
      </c>
      <c r="C328" s="85" t="s">
        <v>60</v>
      </c>
      <c r="D328" s="85" t="n">
        <v>12</v>
      </c>
      <c r="E328" s="105" t="n">
        <v>36526</v>
      </c>
      <c r="F328" s="104" t="s">
        <v>1138</v>
      </c>
      <c r="G328" s="85" t="s">
        <v>62</v>
      </c>
      <c r="H328" s="85" t="s">
        <v>147</v>
      </c>
      <c r="I328" s="85" t="n">
        <v>150120</v>
      </c>
      <c r="J328" s="85" t="s">
        <v>928</v>
      </c>
      <c r="K328" s="85" t="s">
        <v>995</v>
      </c>
      <c r="L328" s="85" t="s">
        <v>1165</v>
      </c>
    </row>
    <row r="329" customFormat="false" ht="12.75" hidden="false" customHeight="false" outlineLevel="0" collapsed="false">
      <c r="A329" s="85" t="n">
        <v>507563</v>
      </c>
      <c r="B329" s="85" t="s">
        <v>59</v>
      </c>
      <c r="C329" s="85" t="s">
        <v>60</v>
      </c>
      <c r="D329" s="85" t="n">
        <v>12</v>
      </c>
      <c r="E329" s="105" t="n">
        <v>36526</v>
      </c>
      <c r="F329" s="104" t="s">
        <v>1138</v>
      </c>
      <c r="G329" s="85" t="s">
        <v>62</v>
      </c>
      <c r="H329" s="85" t="s">
        <v>147</v>
      </c>
      <c r="I329" s="85" t="n">
        <v>106331</v>
      </c>
      <c r="J329" s="85" t="s">
        <v>326</v>
      </c>
      <c r="K329" s="85" t="s">
        <v>327</v>
      </c>
      <c r="L329" s="85" t="s">
        <v>133</v>
      </c>
    </row>
    <row r="330" customFormat="false" ht="12.75" hidden="false" customHeight="false" outlineLevel="0" collapsed="false">
      <c r="A330" s="85" t="n">
        <v>561602</v>
      </c>
      <c r="B330" s="85" t="s">
        <v>59</v>
      </c>
      <c r="C330" s="85" t="s">
        <v>60</v>
      </c>
      <c r="D330" s="85" t="n">
        <v>12</v>
      </c>
      <c r="E330" s="105" t="n">
        <v>36770</v>
      </c>
      <c r="F330" s="104" t="s">
        <v>1138</v>
      </c>
      <c r="G330" s="85" t="s">
        <v>62</v>
      </c>
      <c r="H330" s="85" t="s">
        <v>147</v>
      </c>
      <c r="I330" s="85" t="n">
        <v>150120</v>
      </c>
      <c r="J330" s="85" t="s">
        <v>928</v>
      </c>
      <c r="K330" s="85" t="s">
        <v>1009</v>
      </c>
      <c r="L330" s="85" t="s">
        <v>1165</v>
      </c>
    </row>
    <row r="331" customFormat="false" ht="12.75" hidden="false" customHeight="false" outlineLevel="0" collapsed="false">
      <c r="A331" s="85" t="n">
        <v>506338</v>
      </c>
      <c r="B331" s="85" t="s">
        <v>59</v>
      </c>
      <c r="C331" s="85" t="s">
        <v>24</v>
      </c>
      <c r="D331" s="85" t="n">
        <v>14</v>
      </c>
      <c r="E331" s="105" t="n">
        <v>36526</v>
      </c>
      <c r="F331" s="104" t="s">
        <v>1138</v>
      </c>
      <c r="G331" s="85" t="s">
        <v>62</v>
      </c>
      <c r="H331" s="85" t="s">
        <v>147</v>
      </c>
      <c r="I331" s="85" t="n">
        <v>150120</v>
      </c>
      <c r="J331" s="85" t="s">
        <v>928</v>
      </c>
      <c r="K331" s="85" t="s">
        <v>938</v>
      </c>
      <c r="L331" s="85" t="s">
        <v>946</v>
      </c>
    </row>
    <row r="332" customFormat="false" ht="12.75" hidden="false" customHeight="false" outlineLevel="0" collapsed="false">
      <c r="A332" s="85" t="n">
        <v>506339</v>
      </c>
      <c r="B332" s="85" t="s">
        <v>59</v>
      </c>
      <c r="C332" s="85" t="s">
        <v>24</v>
      </c>
      <c r="D332" s="85" t="n">
        <v>14</v>
      </c>
      <c r="E332" s="105" t="n">
        <v>36526</v>
      </c>
      <c r="F332" s="104" t="s">
        <v>1138</v>
      </c>
      <c r="G332" s="85" t="s">
        <v>62</v>
      </c>
      <c r="H332" s="85" t="s">
        <v>147</v>
      </c>
      <c r="I332" s="85" t="n">
        <v>150120</v>
      </c>
      <c r="J332" s="85" t="s">
        <v>928</v>
      </c>
      <c r="K332" s="85" t="s">
        <v>939</v>
      </c>
      <c r="L332" s="85" t="s">
        <v>946</v>
      </c>
    </row>
    <row r="333" customFormat="false" ht="12.75" hidden="false" customHeight="false" outlineLevel="0" collapsed="false">
      <c r="A333" s="85" t="n">
        <v>506340</v>
      </c>
      <c r="B333" s="85" t="s">
        <v>59</v>
      </c>
      <c r="C333" s="85" t="s">
        <v>24</v>
      </c>
      <c r="D333" s="85" t="n">
        <v>14</v>
      </c>
      <c r="E333" s="105" t="n">
        <v>36526</v>
      </c>
      <c r="F333" s="104" t="s">
        <v>1138</v>
      </c>
      <c r="G333" s="85" t="s">
        <v>62</v>
      </c>
      <c r="H333" s="85" t="s">
        <v>147</v>
      </c>
      <c r="I333" s="85" t="n">
        <v>150120</v>
      </c>
      <c r="J333" s="85" t="s">
        <v>928</v>
      </c>
      <c r="K333" s="85" t="s">
        <v>940</v>
      </c>
      <c r="L333" s="85" t="s">
        <v>946</v>
      </c>
    </row>
    <row r="334" customFormat="false" ht="12.75" hidden="false" customHeight="false" outlineLevel="0" collapsed="false">
      <c r="A334" s="85" t="n">
        <v>506362</v>
      </c>
      <c r="B334" s="85" t="s">
        <v>59</v>
      </c>
      <c r="C334" s="85" t="s">
        <v>24</v>
      </c>
      <c r="D334" s="85" t="n">
        <v>14</v>
      </c>
      <c r="E334" s="105" t="n">
        <v>36526</v>
      </c>
      <c r="F334" s="104" t="s">
        <v>1138</v>
      </c>
      <c r="G334" s="85" t="s">
        <v>62</v>
      </c>
      <c r="H334" s="85" t="s">
        <v>147</v>
      </c>
      <c r="I334" s="85" t="n">
        <v>150120</v>
      </c>
      <c r="J334" s="85" t="s">
        <v>928</v>
      </c>
      <c r="K334" s="85" t="s">
        <v>941</v>
      </c>
      <c r="L334" s="85" t="s">
        <v>946</v>
      </c>
    </row>
    <row r="335" customFormat="false" ht="12.75" hidden="false" customHeight="false" outlineLevel="0" collapsed="false">
      <c r="A335" s="85" t="n">
        <v>506364</v>
      </c>
      <c r="B335" s="85" t="s">
        <v>59</v>
      </c>
      <c r="C335" s="85" t="s">
        <v>24</v>
      </c>
      <c r="D335" s="85" t="n">
        <v>14</v>
      </c>
      <c r="E335" s="105" t="n">
        <v>36526</v>
      </c>
      <c r="F335" s="104" t="s">
        <v>1138</v>
      </c>
      <c r="G335" s="85" t="s">
        <v>62</v>
      </c>
      <c r="H335" s="85" t="s">
        <v>147</v>
      </c>
      <c r="I335" s="85" t="n">
        <v>150120</v>
      </c>
      <c r="J335" s="85" t="s">
        <v>928</v>
      </c>
      <c r="K335" s="85" t="s">
        <v>942</v>
      </c>
      <c r="L335" s="85" t="s">
        <v>1166</v>
      </c>
    </row>
    <row r="336" customFormat="false" ht="12.75" hidden="false" customHeight="false" outlineLevel="0" collapsed="false">
      <c r="A336" s="85" t="n">
        <v>506367</v>
      </c>
      <c r="B336" s="85" t="s">
        <v>59</v>
      </c>
      <c r="C336" s="85" t="s">
        <v>24</v>
      </c>
      <c r="D336" s="85" t="n">
        <v>14</v>
      </c>
      <c r="E336" s="105" t="n">
        <v>36526</v>
      </c>
      <c r="F336" s="104" t="s">
        <v>1138</v>
      </c>
      <c r="G336" s="85" t="s">
        <v>62</v>
      </c>
      <c r="H336" s="85" t="s">
        <v>147</v>
      </c>
      <c r="I336" s="85" t="n">
        <v>150120</v>
      </c>
      <c r="J336" s="85" t="s">
        <v>928</v>
      </c>
      <c r="K336" s="85" t="s">
        <v>943</v>
      </c>
      <c r="L336" s="85" t="s">
        <v>1166</v>
      </c>
    </row>
    <row r="337" customFormat="false" ht="12.75" hidden="false" customHeight="false" outlineLevel="0" collapsed="false">
      <c r="A337" s="85" t="n">
        <v>506370</v>
      </c>
      <c r="B337" s="85" t="s">
        <v>59</v>
      </c>
      <c r="C337" s="85" t="s">
        <v>24</v>
      </c>
      <c r="D337" s="85" t="n">
        <v>14</v>
      </c>
      <c r="E337" s="105" t="n">
        <v>36526</v>
      </c>
      <c r="F337" s="104" t="s">
        <v>1138</v>
      </c>
      <c r="G337" s="85" t="s">
        <v>62</v>
      </c>
      <c r="H337" s="85" t="s">
        <v>147</v>
      </c>
      <c r="I337" s="85" t="n">
        <v>150120</v>
      </c>
      <c r="J337" s="85" t="s">
        <v>928</v>
      </c>
      <c r="K337" s="85" t="s">
        <v>945</v>
      </c>
      <c r="L337" s="85" t="s">
        <v>946</v>
      </c>
    </row>
    <row r="338" customFormat="false" ht="12.75" hidden="false" customHeight="false" outlineLevel="0" collapsed="false">
      <c r="A338" s="85" t="n">
        <v>506372</v>
      </c>
      <c r="B338" s="85" t="s">
        <v>59</v>
      </c>
      <c r="C338" s="85" t="s">
        <v>24</v>
      </c>
      <c r="D338" s="85" t="n">
        <v>14</v>
      </c>
      <c r="E338" s="105" t="n">
        <v>36526</v>
      </c>
      <c r="F338" s="104" t="s">
        <v>1138</v>
      </c>
      <c r="G338" s="85" t="s">
        <v>62</v>
      </c>
      <c r="H338" s="85" t="s">
        <v>147</v>
      </c>
      <c r="I338" s="85" t="n">
        <v>150120</v>
      </c>
      <c r="J338" s="85" t="s">
        <v>928</v>
      </c>
      <c r="K338" s="85" t="s">
        <v>947</v>
      </c>
      <c r="L338" s="85" t="s">
        <v>946</v>
      </c>
    </row>
    <row r="339" customFormat="false" ht="12.75" hidden="false" customHeight="false" outlineLevel="0" collapsed="false">
      <c r="A339" s="85" t="n">
        <v>506373</v>
      </c>
      <c r="B339" s="85" t="s">
        <v>59</v>
      </c>
      <c r="C339" s="85" t="s">
        <v>24</v>
      </c>
      <c r="D339" s="85" t="n">
        <v>14</v>
      </c>
      <c r="E339" s="105" t="n">
        <v>36526</v>
      </c>
      <c r="F339" s="104" t="s">
        <v>1138</v>
      </c>
      <c r="G339" s="85" t="s">
        <v>62</v>
      </c>
      <c r="H339" s="85" t="s">
        <v>147</v>
      </c>
      <c r="I339" s="85" t="n">
        <v>150120</v>
      </c>
      <c r="J339" s="85" t="s">
        <v>928</v>
      </c>
      <c r="K339" s="85" t="s">
        <v>948</v>
      </c>
      <c r="L339" s="85" t="s">
        <v>946</v>
      </c>
    </row>
    <row r="340" customFormat="false" ht="12.75" hidden="false" customHeight="false" outlineLevel="0" collapsed="false">
      <c r="A340" s="85" t="n">
        <v>506375</v>
      </c>
      <c r="B340" s="85" t="s">
        <v>59</v>
      </c>
      <c r="C340" s="85" t="s">
        <v>24</v>
      </c>
      <c r="D340" s="85" t="n">
        <v>14</v>
      </c>
      <c r="E340" s="105" t="n">
        <v>36526</v>
      </c>
      <c r="F340" s="104" t="s">
        <v>1138</v>
      </c>
      <c r="G340" s="85" t="s">
        <v>62</v>
      </c>
      <c r="H340" s="85" t="s">
        <v>147</v>
      </c>
      <c r="I340" s="85" t="n">
        <v>150120</v>
      </c>
      <c r="J340" s="85" t="s">
        <v>928</v>
      </c>
      <c r="K340" s="85" t="s">
        <v>949</v>
      </c>
      <c r="L340" s="85" t="s">
        <v>946</v>
      </c>
    </row>
    <row r="341" customFormat="false" ht="12.75" hidden="false" customHeight="false" outlineLevel="0" collapsed="false">
      <c r="A341" s="85" t="n">
        <v>506376</v>
      </c>
      <c r="B341" s="85" t="s">
        <v>59</v>
      </c>
      <c r="C341" s="85" t="s">
        <v>24</v>
      </c>
      <c r="D341" s="85" t="n">
        <v>14</v>
      </c>
      <c r="E341" s="105" t="n">
        <v>36526</v>
      </c>
      <c r="F341" s="104" t="s">
        <v>1138</v>
      </c>
      <c r="G341" s="85" t="s">
        <v>62</v>
      </c>
      <c r="H341" s="85" t="s">
        <v>147</v>
      </c>
      <c r="I341" s="85" t="n">
        <v>150120</v>
      </c>
      <c r="J341" s="85" t="s">
        <v>928</v>
      </c>
      <c r="K341" s="85" t="s">
        <v>950</v>
      </c>
      <c r="L341" s="85" t="s">
        <v>946</v>
      </c>
    </row>
    <row r="342" customFormat="false" ht="12.75" hidden="false" customHeight="false" outlineLevel="0" collapsed="false">
      <c r="A342" s="85" t="n">
        <v>506377</v>
      </c>
      <c r="B342" s="85" t="s">
        <v>59</v>
      </c>
      <c r="C342" s="85" t="s">
        <v>24</v>
      </c>
      <c r="D342" s="85" t="n">
        <v>14</v>
      </c>
      <c r="E342" s="105" t="n">
        <v>36526</v>
      </c>
      <c r="F342" s="104" t="s">
        <v>1138</v>
      </c>
      <c r="G342" s="85" t="s">
        <v>62</v>
      </c>
      <c r="H342" s="85" t="s">
        <v>147</v>
      </c>
      <c r="I342" s="85" t="n">
        <v>150120</v>
      </c>
      <c r="J342" s="85" t="s">
        <v>928</v>
      </c>
      <c r="K342" s="85" t="s">
        <v>951</v>
      </c>
      <c r="L342" s="85" t="s">
        <v>946</v>
      </c>
    </row>
    <row r="343" customFormat="false" ht="12.75" hidden="false" customHeight="false" outlineLevel="0" collapsed="false">
      <c r="A343" s="85" t="n">
        <v>506378</v>
      </c>
      <c r="B343" s="85" t="s">
        <v>59</v>
      </c>
      <c r="C343" s="85" t="s">
        <v>24</v>
      </c>
      <c r="D343" s="85" t="n">
        <v>14</v>
      </c>
      <c r="E343" s="105" t="n">
        <v>36526</v>
      </c>
      <c r="F343" s="104" t="s">
        <v>1138</v>
      </c>
      <c r="G343" s="85" t="s">
        <v>62</v>
      </c>
      <c r="H343" s="85" t="s">
        <v>147</v>
      </c>
      <c r="I343" s="85" t="n">
        <v>150120</v>
      </c>
      <c r="J343" s="85" t="s">
        <v>928</v>
      </c>
      <c r="K343" s="85" t="s">
        <v>952</v>
      </c>
      <c r="L343" s="85" t="s">
        <v>946</v>
      </c>
    </row>
    <row r="344" customFormat="false" ht="12.75" hidden="false" customHeight="false" outlineLevel="0" collapsed="false">
      <c r="A344" s="85" t="n">
        <v>506379</v>
      </c>
      <c r="B344" s="85" t="s">
        <v>59</v>
      </c>
      <c r="C344" s="85" t="s">
        <v>24</v>
      </c>
      <c r="D344" s="85" t="n">
        <v>14</v>
      </c>
      <c r="E344" s="105" t="n">
        <v>36526</v>
      </c>
      <c r="F344" s="104" t="s">
        <v>1138</v>
      </c>
      <c r="G344" s="85" t="s">
        <v>62</v>
      </c>
      <c r="H344" s="85" t="s">
        <v>147</v>
      </c>
      <c r="I344" s="85" t="n">
        <v>150120</v>
      </c>
      <c r="J344" s="85" t="s">
        <v>928</v>
      </c>
      <c r="K344" s="85" t="s">
        <v>953</v>
      </c>
      <c r="L344" s="85" t="s">
        <v>946</v>
      </c>
    </row>
    <row r="345" customFormat="false" ht="12.75" hidden="false" customHeight="false" outlineLevel="0" collapsed="false">
      <c r="A345" s="85" t="n">
        <v>506380</v>
      </c>
      <c r="B345" s="85" t="s">
        <v>59</v>
      </c>
      <c r="C345" s="85" t="s">
        <v>24</v>
      </c>
      <c r="D345" s="85" t="n">
        <v>14</v>
      </c>
      <c r="E345" s="105" t="n">
        <v>36526</v>
      </c>
      <c r="F345" s="104" t="s">
        <v>1138</v>
      </c>
      <c r="G345" s="85" t="s">
        <v>62</v>
      </c>
      <c r="H345" s="85" t="s">
        <v>147</v>
      </c>
      <c r="I345" s="85" t="n">
        <v>150120</v>
      </c>
      <c r="J345" s="85" t="s">
        <v>928</v>
      </c>
      <c r="K345" s="85" t="s">
        <v>954</v>
      </c>
      <c r="L345" s="85" t="s">
        <v>946</v>
      </c>
    </row>
    <row r="346" customFormat="false" ht="12.75" hidden="false" customHeight="false" outlineLevel="0" collapsed="false">
      <c r="A346" s="85" t="n">
        <v>506381</v>
      </c>
      <c r="B346" s="85" t="s">
        <v>59</v>
      </c>
      <c r="C346" s="85" t="s">
        <v>24</v>
      </c>
      <c r="D346" s="85" t="n">
        <v>14</v>
      </c>
      <c r="E346" s="105" t="n">
        <v>36526</v>
      </c>
      <c r="F346" s="104" t="s">
        <v>1138</v>
      </c>
      <c r="G346" s="85" t="s">
        <v>62</v>
      </c>
      <c r="H346" s="85" t="s">
        <v>147</v>
      </c>
      <c r="I346" s="85" t="n">
        <v>150120</v>
      </c>
      <c r="J346" s="85" t="s">
        <v>928</v>
      </c>
      <c r="K346" s="85" t="s">
        <v>955</v>
      </c>
      <c r="L346" s="85" t="s">
        <v>946</v>
      </c>
    </row>
    <row r="347" customFormat="false" ht="12.75" hidden="false" customHeight="false" outlineLevel="0" collapsed="false">
      <c r="A347" s="85" t="n">
        <v>506382</v>
      </c>
      <c r="B347" s="85" t="s">
        <v>59</v>
      </c>
      <c r="C347" s="85" t="s">
        <v>24</v>
      </c>
      <c r="D347" s="85" t="n">
        <v>14</v>
      </c>
      <c r="E347" s="105" t="n">
        <v>36526</v>
      </c>
      <c r="F347" s="104" t="s">
        <v>1138</v>
      </c>
      <c r="G347" s="85" t="s">
        <v>62</v>
      </c>
      <c r="H347" s="85" t="s">
        <v>147</v>
      </c>
      <c r="I347" s="85" t="n">
        <v>150120</v>
      </c>
      <c r="J347" s="85" t="s">
        <v>928</v>
      </c>
      <c r="K347" s="85" t="s">
        <v>956</v>
      </c>
      <c r="L347" s="85" t="s">
        <v>946</v>
      </c>
    </row>
    <row r="348" customFormat="false" ht="12.75" hidden="false" customHeight="false" outlineLevel="0" collapsed="false">
      <c r="A348" s="85" t="n">
        <v>506383</v>
      </c>
      <c r="B348" s="85" t="s">
        <v>59</v>
      </c>
      <c r="C348" s="85" t="s">
        <v>24</v>
      </c>
      <c r="D348" s="85" t="n">
        <v>14</v>
      </c>
      <c r="E348" s="105" t="n">
        <v>36526</v>
      </c>
      <c r="F348" s="104" t="s">
        <v>1138</v>
      </c>
      <c r="G348" s="85" t="s">
        <v>62</v>
      </c>
      <c r="H348" s="85" t="s">
        <v>147</v>
      </c>
      <c r="I348" s="85" t="n">
        <v>150120</v>
      </c>
      <c r="J348" s="85" t="s">
        <v>928</v>
      </c>
      <c r="K348" s="85" t="s">
        <v>957</v>
      </c>
      <c r="L348" s="85" t="s">
        <v>946</v>
      </c>
    </row>
    <row r="349" customFormat="false" ht="12.75" hidden="false" customHeight="false" outlineLevel="0" collapsed="false">
      <c r="A349" s="85" t="n">
        <v>506387</v>
      </c>
      <c r="B349" s="85" t="s">
        <v>59</v>
      </c>
      <c r="C349" s="85" t="s">
        <v>24</v>
      </c>
      <c r="D349" s="85" t="n">
        <v>14</v>
      </c>
      <c r="E349" s="105" t="n">
        <v>36526</v>
      </c>
      <c r="F349" s="104" t="s">
        <v>1138</v>
      </c>
      <c r="G349" s="85" t="s">
        <v>62</v>
      </c>
      <c r="H349" s="85" t="s">
        <v>147</v>
      </c>
      <c r="I349" s="85" t="n">
        <v>150120</v>
      </c>
      <c r="J349" s="85" t="s">
        <v>928</v>
      </c>
      <c r="K349" s="85" t="s">
        <v>958</v>
      </c>
      <c r="L349" s="85" t="s">
        <v>946</v>
      </c>
    </row>
    <row r="350" customFormat="false" ht="12.75" hidden="false" customHeight="false" outlineLevel="0" collapsed="false">
      <c r="A350" s="85" t="n">
        <v>506388</v>
      </c>
      <c r="B350" s="85" t="s">
        <v>59</v>
      </c>
      <c r="C350" s="85" t="s">
        <v>24</v>
      </c>
      <c r="D350" s="85" t="n">
        <v>14</v>
      </c>
      <c r="E350" s="105" t="n">
        <v>36526</v>
      </c>
      <c r="F350" s="104" t="s">
        <v>1138</v>
      </c>
      <c r="G350" s="85" t="s">
        <v>62</v>
      </c>
      <c r="H350" s="85" t="s">
        <v>147</v>
      </c>
      <c r="I350" s="85" t="n">
        <v>150120</v>
      </c>
      <c r="J350" s="85" t="s">
        <v>928</v>
      </c>
      <c r="K350" s="85" t="s">
        <v>959</v>
      </c>
      <c r="L350" s="85" t="s">
        <v>946</v>
      </c>
    </row>
    <row r="351" customFormat="false" ht="12.75" hidden="false" customHeight="false" outlineLevel="0" collapsed="false">
      <c r="A351" s="85" t="n">
        <v>506389</v>
      </c>
      <c r="B351" s="85" t="s">
        <v>59</v>
      </c>
      <c r="C351" s="85" t="s">
        <v>24</v>
      </c>
      <c r="D351" s="85" t="n">
        <v>14</v>
      </c>
      <c r="E351" s="105" t="n">
        <v>36526</v>
      </c>
      <c r="F351" s="104" t="s">
        <v>1138</v>
      </c>
      <c r="G351" s="85" t="s">
        <v>62</v>
      </c>
      <c r="H351" s="85" t="s">
        <v>147</v>
      </c>
      <c r="I351" s="85" t="n">
        <v>150120</v>
      </c>
      <c r="J351" s="85" t="s">
        <v>928</v>
      </c>
      <c r="K351" s="85" t="s">
        <v>960</v>
      </c>
      <c r="L351" s="85" t="s">
        <v>946</v>
      </c>
    </row>
    <row r="352" customFormat="false" ht="12.75" hidden="false" customHeight="false" outlineLevel="0" collapsed="false">
      <c r="A352" s="85" t="n">
        <v>506390</v>
      </c>
      <c r="B352" s="85" t="s">
        <v>59</v>
      </c>
      <c r="C352" s="85" t="s">
        <v>24</v>
      </c>
      <c r="D352" s="85" t="n">
        <v>14</v>
      </c>
      <c r="E352" s="105" t="n">
        <v>36526</v>
      </c>
      <c r="F352" s="104" t="s">
        <v>1138</v>
      </c>
      <c r="G352" s="85" t="s">
        <v>62</v>
      </c>
      <c r="H352" s="85" t="s">
        <v>147</v>
      </c>
      <c r="I352" s="85" t="n">
        <v>150120</v>
      </c>
      <c r="J352" s="85" t="s">
        <v>928</v>
      </c>
      <c r="K352" s="85" t="s">
        <v>961</v>
      </c>
      <c r="L352" s="85" t="s">
        <v>946</v>
      </c>
    </row>
    <row r="353" customFormat="false" ht="12.75" hidden="false" customHeight="false" outlineLevel="0" collapsed="false">
      <c r="A353" s="85" t="n">
        <v>506392</v>
      </c>
      <c r="B353" s="85" t="s">
        <v>59</v>
      </c>
      <c r="C353" s="85" t="s">
        <v>24</v>
      </c>
      <c r="D353" s="85" t="n">
        <v>14</v>
      </c>
      <c r="E353" s="105" t="n">
        <v>36526</v>
      </c>
      <c r="F353" s="104" t="s">
        <v>1138</v>
      </c>
      <c r="G353" s="85" t="s">
        <v>62</v>
      </c>
      <c r="H353" s="85" t="s">
        <v>147</v>
      </c>
      <c r="I353" s="85" t="n">
        <v>150120</v>
      </c>
      <c r="J353" s="85" t="s">
        <v>928</v>
      </c>
      <c r="K353" s="85" t="s">
        <v>962</v>
      </c>
      <c r="L353" s="85" t="s">
        <v>946</v>
      </c>
    </row>
    <row r="354" customFormat="false" ht="12.75" hidden="false" customHeight="false" outlineLevel="0" collapsed="false">
      <c r="A354" s="85" t="n">
        <v>506393</v>
      </c>
      <c r="B354" s="85" t="s">
        <v>59</v>
      </c>
      <c r="C354" s="85" t="s">
        <v>24</v>
      </c>
      <c r="D354" s="85" t="n">
        <v>14</v>
      </c>
      <c r="E354" s="105" t="n">
        <v>36526</v>
      </c>
      <c r="F354" s="104" t="s">
        <v>1138</v>
      </c>
      <c r="G354" s="85" t="s">
        <v>62</v>
      </c>
      <c r="H354" s="85" t="s">
        <v>147</v>
      </c>
      <c r="I354" s="85" t="n">
        <v>150120</v>
      </c>
      <c r="J354" s="85" t="s">
        <v>928</v>
      </c>
      <c r="K354" s="85" t="s">
        <v>963</v>
      </c>
      <c r="L354" s="85" t="s">
        <v>946</v>
      </c>
    </row>
    <row r="355" customFormat="false" ht="12.75" hidden="false" customHeight="false" outlineLevel="0" collapsed="false">
      <c r="A355" s="85" t="n">
        <v>506394</v>
      </c>
      <c r="B355" s="85" t="s">
        <v>59</v>
      </c>
      <c r="C355" s="85" t="s">
        <v>24</v>
      </c>
      <c r="D355" s="85" t="n">
        <v>14</v>
      </c>
      <c r="E355" s="105" t="n">
        <v>36526</v>
      </c>
      <c r="F355" s="104" t="s">
        <v>1138</v>
      </c>
      <c r="G355" s="85" t="s">
        <v>62</v>
      </c>
      <c r="H355" s="85" t="s">
        <v>147</v>
      </c>
      <c r="I355" s="85" t="n">
        <v>150120</v>
      </c>
      <c r="J355" s="85" t="s">
        <v>928</v>
      </c>
      <c r="K355" s="85" t="s">
        <v>964</v>
      </c>
      <c r="L355" s="85" t="s">
        <v>946</v>
      </c>
    </row>
    <row r="356" customFormat="false" ht="12.75" hidden="false" customHeight="false" outlineLevel="0" collapsed="false">
      <c r="A356" s="85" t="n">
        <v>506395</v>
      </c>
      <c r="B356" s="85" t="s">
        <v>59</v>
      </c>
      <c r="C356" s="85" t="s">
        <v>24</v>
      </c>
      <c r="D356" s="85" t="n">
        <v>14</v>
      </c>
      <c r="E356" s="105" t="n">
        <v>36526</v>
      </c>
      <c r="F356" s="104" t="s">
        <v>1138</v>
      </c>
      <c r="G356" s="85" t="s">
        <v>62</v>
      </c>
      <c r="H356" s="85" t="s">
        <v>147</v>
      </c>
      <c r="I356" s="85" t="n">
        <v>150120</v>
      </c>
      <c r="J356" s="85" t="s">
        <v>928</v>
      </c>
      <c r="K356" s="85" t="s">
        <v>965</v>
      </c>
      <c r="L356" s="85" t="s">
        <v>946</v>
      </c>
    </row>
    <row r="357" customFormat="false" ht="12.75" hidden="false" customHeight="false" outlineLevel="0" collapsed="false">
      <c r="A357" s="85" t="n">
        <v>506396</v>
      </c>
      <c r="B357" s="85" t="s">
        <v>59</v>
      </c>
      <c r="C357" s="85" t="s">
        <v>24</v>
      </c>
      <c r="D357" s="85" t="n">
        <v>14</v>
      </c>
      <c r="E357" s="105" t="n">
        <v>36526</v>
      </c>
      <c r="F357" s="104" t="s">
        <v>1138</v>
      </c>
      <c r="G357" s="85" t="s">
        <v>62</v>
      </c>
      <c r="H357" s="85" t="s">
        <v>147</v>
      </c>
      <c r="I357" s="85" t="n">
        <v>150120</v>
      </c>
      <c r="J357" s="85" t="s">
        <v>928</v>
      </c>
      <c r="K357" s="85" t="s">
        <v>966</v>
      </c>
      <c r="L357" s="85" t="s">
        <v>946</v>
      </c>
    </row>
    <row r="358" customFormat="false" ht="12.75" hidden="false" customHeight="false" outlineLevel="0" collapsed="false">
      <c r="A358" s="85" t="n">
        <v>506397</v>
      </c>
      <c r="B358" s="85" t="s">
        <v>59</v>
      </c>
      <c r="C358" s="85" t="s">
        <v>24</v>
      </c>
      <c r="D358" s="85" t="n">
        <v>14</v>
      </c>
      <c r="E358" s="105" t="n">
        <v>36526</v>
      </c>
      <c r="F358" s="104" t="s">
        <v>1138</v>
      </c>
      <c r="G358" s="85" t="s">
        <v>62</v>
      </c>
      <c r="H358" s="85" t="s">
        <v>147</v>
      </c>
      <c r="I358" s="85" t="n">
        <v>150120</v>
      </c>
      <c r="J358" s="85" t="s">
        <v>928</v>
      </c>
      <c r="K358" s="85" t="s">
        <v>967</v>
      </c>
      <c r="L358" s="85" t="s">
        <v>1166</v>
      </c>
    </row>
    <row r="359" customFormat="false" ht="12.75" hidden="false" customHeight="false" outlineLevel="0" collapsed="false">
      <c r="A359" s="85" t="n">
        <v>506398</v>
      </c>
      <c r="B359" s="85" t="s">
        <v>59</v>
      </c>
      <c r="C359" s="85" t="s">
        <v>24</v>
      </c>
      <c r="D359" s="85" t="n">
        <v>14</v>
      </c>
      <c r="E359" s="105" t="n">
        <v>36526</v>
      </c>
      <c r="F359" s="104" t="s">
        <v>1138</v>
      </c>
      <c r="G359" s="85" t="s">
        <v>62</v>
      </c>
      <c r="H359" s="85" t="s">
        <v>147</v>
      </c>
      <c r="I359" s="85" t="n">
        <v>150120</v>
      </c>
      <c r="J359" s="85" t="s">
        <v>928</v>
      </c>
      <c r="K359" s="85" t="s">
        <v>968</v>
      </c>
      <c r="L359" s="85" t="s">
        <v>946</v>
      </c>
    </row>
    <row r="360" customFormat="false" ht="12.75" hidden="false" customHeight="false" outlineLevel="0" collapsed="false">
      <c r="A360" s="85" t="n">
        <v>506400</v>
      </c>
      <c r="B360" s="85" t="s">
        <v>59</v>
      </c>
      <c r="C360" s="85" t="s">
        <v>24</v>
      </c>
      <c r="D360" s="85" t="n">
        <v>14</v>
      </c>
      <c r="E360" s="105" t="n">
        <v>36526</v>
      </c>
      <c r="F360" s="104" t="s">
        <v>1138</v>
      </c>
      <c r="G360" s="85" t="s">
        <v>62</v>
      </c>
      <c r="H360" s="85" t="s">
        <v>147</v>
      </c>
      <c r="I360" s="85" t="n">
        <v>150120</v>
      </c>
      <c r="J360" s="85" t="s">
        <v>928</v>
      </c>
      <c r="K360" s="85" t="s">
        <v>969</v>
      </c>
      <c r="L360" s="85" t="s">
        <v>946</v>
      </c>
    </row>
    <row r="361" customFormat="false" ht="12.75" hidden="false" customHeight="false" outlineLevel="0" collapsed="false">
      <c r="A361" s="85" t="n">
        <v>506401</v>
      </c>
      <c r="B361" s="85" t="s">
        <v>59</v>
      </c>
      <c r="C361" s="85" t="s">
        <v>24</v>
      </c>
      <c r="D361" s="85" t="n">
        <v>14</v>
      </c>
      <c r="E361" s="105" t="n">
        <v>36526</v>
      </c>
      <c r="F361" s="104" t="s">
        <v>1138</v>
      </c>
      <c r="G361" s="85" t="s">
        <v>62</v>
      </c>
      <c r="H361" s="85" t="s">
        <v>147</v>
      </c>
      <c r="I361" s="85" t="n">
        <v>150120</v>
      </c>
      <c r="J361" s="85" t="s">
        <v>928</v>
      </c>
      <c r="K361" s="85" t="s">
        <v>970</v>
      </c>
      <c r="L361" s="85" t="s">
        <v>946</v>
      </c>
    </row>
    <row r="362" customFormat="false" ht="12.75" hidden="false" customHeight="false" outlineLevel="0" collapsed="false">
      <c r="A362" s="85" t="n">
        <v>506402</v>
      </c>
      <c r="B362" s="85" t="s">
        <v>59</v>
      </c>
      <c r="C362" s="85" t="s">
        <v>24</v>
      </c>
      <c r="D362" s="85" t="n">
        <v>14</v>
      </c>
      <c r="E362" s="105" t="n">
        <v>36526</v>
      </c>
      <c r="F362" s="104" t="s">
        <v>1138</v>
      </c>
      <c r="G362" s="85" t="s">
        <v>62</v>
      </c>
      <c r="H362" s="85" t="s">
        <v>147</v>
      </c>
      <c r="I362" s="85" t="n">
        <v>150120</v>
      </c>
      <c r="J362" s="85" t="s">
        <v>928</v>
      </c>
      <c r="K362" s="85" t="s">
        <v>971</v>
      </c>
      <c r="L362" s="85" t="s">
        <v>946</v>
      </c>
    </row>
    <row r="363" customFormat="false" ht="12.75" hidden="false" customHeight="false" outlineLevel="0" collapsed="false">
      <c r="A363" s="85" t="n">
        <v>506403</v>
      </c>
      <c r="B363" s="85" t="s">
        <v>59</v>
      </c>
      <c r="C363" s="85" t="s">
        <v>24</v>
      </c>
      <c r="D363" s="85" t="n">
        <v>14</v>
      </c>
      <c r="E363" s="105" t="n">
        <v>36526</v>
      </c>
      <c r="F363" s="104" t="s">
        <v>1138</v>
      </c>
      <c r="G363" s="85" t="s">
        <v>62</v>
      </c>
      <c r="H363" s="85" t="s">
        <v>147</v>
      </c>
      <c r="I363" s="85" t="n">
        <v>150120</v>
      </c>
      <c r="J363" s="85" t="s">
        <v>928</v>
      </c>
      <c r="K363" s="85" t="s">
        <v>972</v>
      </c>
      <c r="L363" s="85" t="s">
        <v>1166</v>
      </c>
    </row>
    <row r="364" customFormat="false" ht="12.75" hidden="false" customHeight="false" outlineLevel="0" collapsed="false">
      <c r="A364" s="85" t="n">
        <v>506408</v>
      </c>
      <c r="B364" s="85" t="s">
        <v>59</v>
      </c>
      <c r="C364" s="85" t="s">
        <v>24</v>
      </c>
      <c r="D364" s="85" t="n">
        <v>14</v>
      </c>
      <c r="E364" s="105" t="n">
        <v>36526</v>
      </c>
      <c r="F364" s="104" t="s">
        <v>1138</v>
      </c>
      <c r="G364" s="85" t="s">
        <v>62</v>
      </c>
      <c r="H364" s="85" t="s">
        <v>147</v>
      </c>
      <c r="I364" s="85" t="n">
        <v>150120</v>
      </c>
      <c r="J364" s="85" t="s">
        <v>928</v>
      </c>
      <c r="K364" s="85" t="s">
        <v>974</v>
      </c>
      <c r="L364" s="85" t="s">
        <v>946</v>
      </c>
    </row>
    <row r="365" customFormat="false" ht="12.75" hidden="false" customHeight="false" outlineLevel="0" collapsed="false">
      <c r="A365" s="85" t="n">
        <v>506409</v>
      </c>
      <c r="B365" s="85" t="s">
        <v>59</v>
      </c>
      <c r="C365" s="85" t="s">
        <v>24</v>
      </c>
      <c r="D365" s="85" t="n">
        <v>14</v>
      </c>
      <c r="E365" s="105" t="n">
        <v>36526</v>
      </c>
      <c r="F365" s="104" t="s">
        <v>1138</v>
      </c>
      <c r="G365" s="85" t="s">
        <v>62</v>
      </c>
      <c r="H365" s="85" t="s">
        <v>147</v>
      </c>
      <c r="I365" s="85" t="n">
        <v>150120</v>
      </c>
      <c r="J365" s="85" t="s">
        <v>928</v>
      </c>
      <c r="K365" s="85" t="s">
        <v>975</v>
      </c>
      <c r="L365" s="85" t="s">
        <v>946</v>
      </c>
    </row>
    <row r="366" customFormat="false" ht="12.75" hidden="false" customHeight="false" outlineLevel="0" collapsed="false">
      <c r="A366" s="85" t="n">
        <v>506416</v>
      </c>
      <c r="B366" s="85" t="s">
        <v>59</v>
      </c>
      <c r="C366" s="85" t="s">
        <v>24</v>
      </c>
      <c r="D366" s="85" t="n">
        <v>14</v>
      </c>
      <c r="E366" s="105" t="n">
        <v>36526</v>
      </c>
      <c r="F366" s="104" t="s">
        <v>1138</v>
      </c>
      <c r="G366" s="85" t="s">
        <v>62</v>
      </c>
      <c r="H366" s="85" t="s">
        <v>147</v>
      </c>
      <c r="I366" s="85" t="n">
        <v>150120</v>
      </c>
      <c r="J366" s="85" t="s">
        <v>928</v>
      </c>
      <c r="K366" s="85" t="s">
        <v>976</v>
      </c>
      <c r="L366" s="85" t="s">
        <v>946</v>
      </c>
    </row>
    <row r="367" customFormat="false" ht="12.75" hidden="false" customHeight="false" outlineLevel="0" collapsed="false">
      <c r="A367" s="85" t="n">
        <v>506417</v>
      </c>
      <c r="B367" s="85" t="s">
        <v>59</v>
      </c>
      <c r="C367" s="85" t="s">
        <v>24</v>
      </c>
      <c r="D367" s="85" t="n">
        <v>14</v>
      </c>
      <c r="E367" s="105" t="n">
        <v>36526</v>
      </c>
      <c r="F367" s="104" t="s">
        <v>1138</v>
      </c>
      <c r="G367" s="85" t="s">
        <v>62</v>
      </c>
      <c r="H367" s="85" t="s">
        <v>147</v>
      </c>
      <c r="I367" s="85" t="n">
        <v>150120</v>
      </c>
      <c r="J367" s="85" t="s">
        <v>928</v>
      </c>
      <c r="K367" s="85" t="s">
        <v>977</v>
      </c>
      <c r="L367" s="85" t="s">
        <v>946</v>
      </c>
    </row>
    <row r="368" customFormat="false" ht="12.75" hidden="false" customHeight="false" outlineLevel="0" collapsed="false">
      <c r="A368" s="85" t="n">
        <v>506419</v>
      </c>
      <c r="B368" s="85" t="s">
        <v>59</v>
      </c>
      <c r="C368" s="85" t="s">
        <v>24</v>
      </c>
      <c r="D368" s="85" t="n">
        <v>14</v>
      </c>
      <c r="E368" s="105" t="n">
        <v>36526</v>
      </c>
      <c r="F368" s="104" t="s">
        <v>1138</v>
      </c>
      <c r="G368" s="85" t="s">
        <v>62</v>
      </c>
      <c r="H368" s="85" t="s">
        <v>147</v>
      </c>
      <c r="I368" s="85" t="n">
        <v>105989</v>
      </c>
      <c r="J368" s="85" t="s">
        <v>183</v>
      </c>
      <c r="K368" s="85" t="s">
        <v>978</v>
      </c>
      <c r="L368" s="85" t="s">
        <v>946</v>
      </c>
    </row>
    <row r="369" customFormat="false" ht="12.75" hidden="false" customHeight="false" outlineLevel="0" collapsed="false">
      <c r="A369" s="85" t="n">
        <v>506421</v>
      </c>
      <c r="B369" s="85" t="s">
        <v>59</v>
      </c>
      <c r="C369" s="85" t="s">
        <v>24</v>
      </c>
      <c r="D369" s="85" t="n">
        <v>14</v>
      </c>
      <c r="E369" s="105" t="n">
        <v>36526</v>
      </c>
      <c r="F369" s="104" t="s">
        <v>1138</v>
      </c>
      <c r="G369" s="85" t="s">
        <v>62</v>
      </c>
      <c r="H369" s="85" t="s">
        <v>147</v>
      </c>
      <c r="I369" s="85" t="n">
        <v>150120</v>
      </c>
      <c r="J369" s="85" t="s">
        <v>928</v>
      </c>
      <c r="K369" s="85" t="s">
        <v>979</v>
      </c>
      <c r="L369" s="85" t="s">
        <v>1166</v>
      </c>
    </row>
    <row r="370" customFormat="false" ht="12.75" hidden="false" customHeight="false" outlineLevel="0" collapsed="false">
      <c r="A370" s="85" t="n">
        <v>506422</v>
      </c>
      <c r="B370" s="85" t="s">
        <v>59</v>
      </c>
      <c r="C370" s="85" t="s">
        <v>24</v>
      </c>
      <c r="D370" s="85" t="n">
        <v>14</v>
      </c>
      <c r="E370" s="105" t="n">
        <v>36526</v>
      </c>
      <c r="F370" s="104" t="s">
        <v>1138</v>
      </c>
      <c r="G370" s="85" t="s">
        <v>62</v>
      </c>
      <c r="H370" s="85" t="s">
        <v>147</v>
      </c>
      <c r="I370" s="85" t="n">
        <v>150120</v>
      </c>
      <c r="J370" s="85" t="s">
        <v>928</v>
      </c>
      <c r="K370" s="85" t="s">
        <v>980</v>
      </c>
      <c r="L370" s="85" t="s">
        <v>946</v>
      </c>
    </row>
    <row r="371" customFormat="false" ht="12.75" hidden="false" customHeight="false" outlineLevel="0" collapsed="false">
      <c r="A371" s="85" t="n">
        <v>506431</v>
      </c>
      <c r="B371" s="85" t="s">
        <v>59</v>
      </c>
      <c r="C371" s="85" t="s">
        <v>24</v>
      </c>
      <c r="D371" s="85" t="n">
        <v>14</v>
      </c>
      <c r="E371" s="105" t="n">
        <v>36526</v>
      </c>
      <c r="F371" s="104" t="s">
        <v>1138</v>
      </c>
      <c r="G371" s="85" t="s">
        <v>62</v>
      </c>
      <c r="H371" s="85" t="s">
        <v>147</v>
      </c>
      <c r="I371" s="85" t="n">
        <v>150120</v>
      </c>
      <c r="J371" s="85" t="s">
        <v>928</v>
      </c>
      <c r="K371" s="85" t="s">
        <v>982</v>
      </c>
      <c r="L371" s="85" t="s">
        <v>946</v>
      </c>
    </row>
    <row r="372" customFormat="false" ht="12.75" hidden="false" customHeight="false" outlineLevel="0" collapsed="false">
      <c r="A372" s="85" t="n">
        <v>506433</v>
      </c>
      <c r="B372" s="85" t="s">
        <v>59</v>
      </c>
      <c r="C372" s="85" t="s">
        <v>24</v>
      </c>
      <c r="D372" s="85" t="n">
        <v>14</v>
      </c>
      <c r="E372" s="105" t="n">
        <v>36526</v>
      </c>
      <c r="F372" s="104" t="s">
        <v>1138</v>
      </c>
      <c r="G372" s="85" t="s">
        <v>62</v>
      </c>
      <c r="H372" s="85" t="s">
        <v>147</v>
      </c>
      <c r="I372" s="85" t="n">
        <v>150120</v>
      </c>
      <c r="J372" s="85" t="s">
        <v>928</v>
      </c>
      <c r="K372" s="85" t="s">
        <v>983</v>
      </c>
      <c r="L372" s="85" t="s">
        <v>946</v>
      </c>
    </row>
    <row r="373" customFormat="false" ht="12.75" hidden="false" customHeight="false" outlineLevel="0" collapsed="false">
      <c r="A373" s="85" t="n">
        <v>506434</v>
      </c>
      <c r="B373" s="85" t="s">
        <v>59</v>
      </c>
      <c r="C373" s="85" t="s">
        <v>24</v>
      </c>
      <c r="D373" s="85" t="n">
        <v>14</v>
      </c>
      <c r="E373" s="105" t="n">
        <v>36526</v>
      </c>
      <c r="F373" s="104" t="s">
        <v>1138</v>
      </c>
      <c r="G373" s="85" t="s">
        <v>62</v>
      </c>
      <c r="H373" s="85" t="s">
        <v>147</v>
      </c>
      <c r="I373" s="85" t="n">
        <v>150120</v>
      </c>
      <c r="J373" s="85" t="s">
        <v>928</v>
      </c>
      <c r="K373" s="85" t="s">
        <v>984</v>
      </c>
      <c r="L373" s="85" t="s">
        <v>946</v>
      </c>
    </row>
    <row r="374" customFormat="false" ht="12.75" hidden="false" customHeight="false" outlineLevel="0" collapsed="false">
      <c r="A374" s="85" t="n">
        <v>506439</v>
      </c>
      <c r="B374" s="85" t="s">
        <v>59</v>
      </c>
      <c r="C374" s="85" t="s">
        <v>24</v>
      </c>
      <c r="D374" s="85" t="n">
        <v>14</v>
      </c>
      <c r="E374" s="105" t="n">
        <v>36526</v>
      </c>
      <c r="F374" s="104" t="s">
        <v>1138</v>
      </c>
      <c r="G374" s="85" t="s">
        <v>62</v>
      </c>
      <c r="H374" s="85" t="s">
        <v>147</v>
      </c>
      <c r="I374" s="85" t="n">
        <v>150120</v>
      </c>
      <c r="J374" s="85" t="s">
        <v>928</v>
      </c>
      <c r="K374" s="85" t="s">
        <v>985</v>
      </c>
      <c r="L374" s="85" t="s">
        <v>946</v>
      </c>
    </row>
    <row r="375" customFormat="false" ht="12.75" hidden="false" customHeight="false" outlineLevel="0" collapsed="false">
      <c r="A375" s="85" t="n">
        <v>506444</v>
      </c>
      <c r="B375" s="85" t="s">
        <v>59</v>
      </c>
      <c r="C375" s="85" t="s">
        <v>24</v>
      </c>
      <c r="D375" s="85" t="n">
        <v>14</v>
      </c>
      <c r="E375" s="105" t="n">
        <v>36526</v>
      </c>
      <c r="F375" s="104" t="s">
        <v>1138</v>
      </c>
      <c r="G375" s="85" t="s">
        <v>62</v>
      </c>
      <c r="H375" s="85" t="s">
        <v>147</v>
      </c>
      <c r="I375" s="85" t="n">
        <v>150120</v>
      </c>
      <c r="J375" s="85" t="s">
        <v>928</v>
      </c>
      <c r="K375" s="85" t="s">
        <v>987</v>
      </c>
      <c r="L375" s="85" t="s">
        <v>946</v>
      </c>
    </row>
    <row r="376" customFormat="false" ht="12.75" hidden="false" customHeight="false" outlineLevel="0" collapsed="false">
      <c r="A376" s="85" t="n">
        <v>506460</v>
      </c>
      <c r="B376" s="85" t="s">
        <v>59</v>
      </c>
      <c r="C376" s="85" t="s">
        <v>24</v>
      </c>
      <c r="D376" s="85" t="n">
        <v>14</v>
      </c>
      <c r="E376" s="105" t="n">
        <v>36526</v>
      </c>
      <c r="F376" s="104" t="s">
        <v>1138</v>
      </c>
      <c r="G376" s="85" t="s">
        <v>62</v>
      </c>
      <c r="H376" s="85" t="s">
        <v>147</v>
      </c>
      <c r="I376" s="85" t="n">
        <v>150120</v>
      </c>
      <c r="J376" s="85" t="s">
        <v>928</v>
      </c>
      <c r="K376" s="85" t="s">
        <v>996</v>
      </c>
      <c r="L376" s="85" t="s">
        <v>946</v>
      </c>
    </row>
    <row r="377" customFormat="false" ht="12.75" hidden="false" customHeight="false" outlineLevel="0" collapsed="false">
      <c r="A377" s="85" t="n">
        <v>506462</v>
      </c>
      <c r="B377" s="85" t="s">
        <v>59</v>
      </c>
      <c r="C377" s="85" t="s">
        <v>24</v>
      </c>
      <c r="D377" s="85" t="n">
        <v>14</v>
      </c>
      <c r="E377" s="105" t="n">
        <v>36526</v>
      </c>
      <c r="F377" s="104" t="s">
        <v>1138</v>
      </c>
      <c r="G377" s="85" t="s">
        <v>62</v>
      </c>
      <c r="H377" s="85" t="s">
        <v>147</v>
      </c>
      <c r="I377" s="85" t="n">
        <v>150120</v>
      </c>
      <c r="J377" s="85" t="s">
        <v>928</v>
      </c>
      <c r="K377" s="85" t="s">
        <v>997</v>
      </c>
      <c r="L377" s="85" t="s">
        <v>946</v>
      </c>
    </row>
    <row r="378" customFormat="false" ht="12.75" hidden="false" customHeight="false" outlineLevel="0" collapsed="false">
      <c r="A378" s="85" t="n">
        <v>506470</v>
      </c>
      <c r="B378" s="85" t="s">
        <v>59</v>
      </c>
      <c r="C378" s="85" t="s">
        <v>24</v>
      </c>
      <c r="D378" s="85" t="n">
        <v>14</v>
      </c>
      <c r="E378" s="105" t="n">
        <v>36526</v>
      </c>
      <c r="F378" s="104" t="s">
        <v>1138</v>
      </c>
      <c r="G378" s="85" t="s">
        <v>62</v>
      </c>
      <c r="H378" s="85" t="s">
        <v>147</v>
      </c>
      <c r="I378" s="85" t="n">
        <v>150120</v>
      </c>
      <c r="J378" s="85" t="s">
        <v>928</v>
      </c>
      <c r="K378" s="85" t="s">
        <v>998</v>
      </c>
      <c r="L378" s="85" t="s">
        <v>1167</v>
      </c>
    </row>
    <row r="379" customFormat="false" ht="12.75" hidden="false" customHeight="false" outlineLevel="0" collapsed="false">
      <c r="A379" s="85" t="n">
        <v>506473</v>
      </c>
      <c r="B379" s="85" t="s">
        <v>59</v>
      </c>
      <c r="C379" s="85" t="s">
        <v>24</v>
      </c>
      <c r="D379" s="85" t="n">
        <v>14</v>
      </c>
      <c r="E379" s="105" t="n">
        <v>36526</v>
      </c>
      <c r="F379" s="104" t="s">
        <v>1138</v>
      </c>
      <c r="G379" s="85" t="s">
        <v>62</v>
      </c>
      <c r="H379" s="85" t="s">
        <v>147</v>
      </c>
      <c r="I379" s="85" t="n">
        <v>150120</v>
      </c>
      <c r="J379" s="85" t="s">
        <v>928</v>
      </c>
      <c r="K379" s="85" t="s">
        <v>999</v>
      </c>
      <c r="L379" s="85" t="s">
        <v>946</v>
      </c>
    </row>
    <row r="380" customFormat="false" ht="12.75" hidden="false" customHeight="false" outlineLevel="0" collapsed="false">
      <c r="A380" s="85" t="n">
        <v>506474</v>
      </c>
      <c r="B380" s="85" t="s">
        <v>59</v>
      </c>
      <c r="C380" s="85" t="s">
        <v>24</v>
      </c>
      <c r="D380" s="85" t="n">
        <v>14</v>
      </c>
      <c r="E380" s="105" t="n">
        <v>36526</v>
      </c>
      <c r="F380" s="104" t="s">
        <v>1138</v>
      </c>
      <c r="G380" s="85" t="s">
        <v>62</v>
      </c>
      <c r="H380" s="85" t="s">
        <v>147</v>
      </c>
      <c r="I380" s="85" t="n">
        <v>150120</v>
      </c>
      <c r="J380" s="85" t="s">
        <v>928</v>
      </c>
      <c r="K380" s="85" t="s">
        <v>1000</v>
      </c>
      <c r="L380" s="85" t="s">
        <v>946</v>
      </c>
    </row>
    <row r="381" customFormat="false" ht="12.75" hidden="false" customHeight="false" outlineLevel="0" collapsed="false">
      <c r="A381" s="85" t="n">
        <v>506477</v>
      </c>
      <c r="B381" s="85" t="s">
        <v>59</v>
      </c>
      <c r="C381" s="85" t="s">
        <v>24</v>
      </c>
      <c r="D381" s="85" t="n">
        <v>14</v>
      </c>
      <c r="E381" s="105" t="n">
        <v>36526</v>
      </c>
      <c r="F381" s="104" t="s">
        <v>1138</v>
      </c>
      <c r="G381" s="85" t="s">
        <v>62</v>
      </c>
      <c r="H381" s="85" t="s">
        <v>147</v>
      </c>
      <c r="I381" s="85" t="n">
        <v>150120</v>
      </c>
      <c r="J381" s="85" t="s">
        <v>928</v>
      </c>
      <c r="K381" s="85" t="s">
        <v>1001</v>
      </c>
      <c r="L381" s="85" t="s">
        <v>946</v>
      </c>
    </row>
    <row r="382" customFormat="false" ht="12.75" hidden="false" customHeight="false" outlineLevel="0" collapsed="false">
      <c r="A382" s="85" t="n">
        <v>506480</v>
      </c>
      <c r="B382" s="85" t="s">
        <v>59</v>
      </c>
      <c r="C382" s="85" t="s">
        <v>24</v>
      </c>
      <c r="D382" s="85" t="n">
        <v>14</v>
      </c>
      <c r="E382" s="105" t="n">
        <v>36526</v>
      </c>
      <c r="F382" s="104" t="s">
        <v>1138</v>
      </c>
      <c r="G382" s="85" t="s">
        <v>62</v>
      </c>
      <c r="H382" s="85" t="s">
        <v>147</v>
      </c>
      <c r="I382" s="85" t="n">
        <v>150120</v>
      </c>
      <c r="J382" s="85" t="s">
        <v>928</v>
      </c>
      <c r="K382" s="85" t="s">
        <v>1003</v>
      </c>
      <c r="L382" s="85" t="s">
        <v>946</v>
      </c>
    </row>
    <row r="383" customFormat="false" ht="12.75" hidden="false" customHeight="false" outlineLevel="0" collapsed="false">
      <c r="A383" s="85" t="n">
        <v>506865</v>
      </c>
      <c r="B383" s="85" t="s">
        <v>59</v>
      </c>
      <c r="C383" s="85" t="s">
        <v>24</v>
      </c>
      <c r="D383" s="85" t="n">
        <v>14</v>
      </c>
      <c r="E383" s="105" t="n">
        <v>36526</v>
      </c>
      <c r="F383" s="104" t="s">
        <v>1138</v>
      </c>
      <c r="G383" s="85" t="s">
        <v>62</v>
      </c>
      <c r="H383" s="85" t="s">
        <v>147</v>
      </c>
      <c r="I383" s="85" t="n">
        <v>150120</v>
      </c>
      <c r="J383" s="85" t="s">
        <v>928</v>
      </c>
      <c r="K383" s="85" t="s">
        <v>1005</v>
      </c>
      <c r="L383" s="85" t="s">
        <v>946</v>
      </c>
    </row>
    <row r="384" customFormat="false" ht="12.75" hidden="false" customHeight="false" outlineLevel="0" collapsed="false">
      <c r="A384" s="85" t="n">
        <v>501164</v>
      </c>
      <c r="B384" s="85" t="s">
        <v>59</v>
      </c>
      <c r="C384" s="85" t="s">
        <v>13</v>
      </c>
      <c r="D384" s="85" t="n">
        <v>2</v>
      </c>
      <c r="E384" s="105" t="n">
        <v>36526</v>
      </c>
      <c r="F384" s="104" t="s">
        <v>1094</v>
      </c>
      <c r="G384" s="85" t="s">
        <v>62</v>
      </c>
      <c r="H384" s="85" t="s">
        <v>715</v>
      </c>
      <c r="I384" s="85" t="n">
        <v>107316</v>
      </c>
      <c r="J384" s="85" t="s">
        <v>716</v>
      </c>
      <c r="K384" s="85" t="s">
        <v>718</v>
      </c>
      <c r="L384" s="85" t="s">
        <v>719</v>
      </c>
    </row>
    <row r="385" customFormat="false" ht="12.75" hidden="false" customHeight="false" outlineLevel="0" collapsed="false">
      <c r="A385" s="85" t="n">
        <v>502752</v>
      </c>
      <c r="B385" s="85" t="s">
        <v>59</v>
      </c>
      <c r="C385" s="85" t="s">
        <v>14</v>
      </c>
      <c r="D385" s="85" t="n">
        <v>3</v>
      </c>
      <c r="E385" s="105" t="n">
        <v>36526</v>
      </c>
      <c r="F385" s="104" t="s">
        <v>1094</v>
      </c>
      <c r="G385" s="85" t="s">
        <v>62</v>
      </c>
      <c r="H385" s="85" t="s">
        <v>715</v>
      </c>
      <c r="I385" s="85" t="n">
        <v>107316</v>
      </c>
      <c r="J385" s="85" t="s">
        <v>716</v>
      </c>
      <c r="K385" s="85" t="s">
        <v>720</v>
      </c>
      <c r="L385" s="85" t="s">
        <v>271</v>
      </c>
    </row>
    <row r="386" customFormat="false" ht="12.75" hidden="false" customHeight="false" outlineLevel="0" collapsed="false">
      <c r="A386" s="85" t="n">
        <v>503728</v>
      </c>
      <c r="B386" s="85" t="s">
        <v>59</v>
      </c>
      <c r="C386" s="85" t="s">
        <v>91</v>
      </c>
      <c r="D386" s="85" t="n">
        <v>7</v>
      </c>
      <c r="E386" s="105" t="n">
        <v>36526</v>
      </c>
      <c r="F386" s="104" t="s">
        <v>1094</v>
      </c>
      <c r="G386" s="85" t="s">
        <v>62</v>
      </c>
      <c r="H386" s="85" t="s">
        <v>715</v>
      </c>
      <c r="I386" s="85" t="n">
        <v>107316</v>
      </c>
      <c r="J386" s="85" t="s">
        <v>716</v>
      </c>
      <c r="K386" s="85" t="s">
        <v>721</v>
      </c>
      <c r="L386" s="85" t="s">
        <v>93</v>
      </c>
    </row>
    <row r="387" customFormat="false" ht="12.75" hidden="false" customHeight="false" outlineLevel="0" collapsed="false">
      <c r="A387" s="85" t="n">
        <v>503794</v>
      </c>
      <c r="B387" s="85" t="s">
        <v>59</v>
      </c>
      <c r="C387" s="85" t="s">
        <v>157</v>
      </c>
      <c r="D387" s="85" t="n">
        <v>10</v>
      </c>
      <c r="E387" s="105" t="n">
        <v>36526</v>
      </c>
      <c r="F387" s="104" t="s">
        <v>1094</v>
      </c>
      <c r="G387" s="85" t="s">
        <v>62</v>
      </c>
      <c r="H387" s="85" t="s">
        <v>715</v>
      </c>
      <c r="I387" s="85" t="n">
        <v>107316</v>
      </c>
      <c r="J387" s="85" t="s">
        <v>716</v>
      </c>
      <c r="K387" s="85" t="s">
        <v>722</v>
      </c>
      <c r="L387" s="85" t="s">
        <v>723</v>
      </c>
    </row>
    <row r="388" customFormat="false" ht="12.75" hidden="false" customHeight="false" outlineLevel="0" collapsed="false">
      <c r="A388" s="85" t="n">
        <v>560231</v>
      </c>
      <c r="B388" s="85" t="s">
        <v>59</v>
      </c>
      <c r="C388" s="85" t="s">
        <v>20</v>
      </c>
      <c r="D388" s="85" t="n">
        <v>11</v>
      </c>
      <c r="E388" s="105" t="n">
        <v>36712</v>
      </c>
      <c r="F388" s="104" t="s">
        <v>1094</v>
      </c>
      <c r="G388" s="85" t="s">
        <v>62</v>
      </c>
      <c r="H388" s="85" t="s">
        <v>715</v>
      </c>
      <c r="I388" s="85" t="n">
        <v>107316</v>
      </c>
      <c r="J388" s="85" t="s">
        <v>716</v>
      </c>
      <c r="K388" s="85" t="s">
        <v>724</v>
      </c>
      <c r="L388" s="85" t="s">
        <v>440</v>
      </c>
    </row>
    <row r="389" customFormat="false" ht="12.75" hidden="false" customHeight="false" outlineLevel="0" collapsed="false">
      <c r="A389" s="85" t="n">
        <v>406706</v>
      </c>
      <c r="B389" s="85" t="s">
        <v>59</v>
      </c>
      <c r="C389" s="85" t="s">
        <v>60</v>
      </c>
      <c r="D389" s="85" t="n">
        <v>12</v>
      </c>
      <c r="E389" s="105" t="n">
        <v>36707</v>
      </c>
      <c r="F389" s="104" t="s">
        <v>1094</v>
      </c>
      <c r="G389" s="85" t="s">
        <v>62</v>
      </c>
      <c r="H389" s="85" t="s">
        <v>715</v>
      </c>
      <c r="I389" s="85" t="n">
        <v>107316</v>
      </c>
      <c r="J389" s="85" t="s">
        <v>716</v>
      </c>
      <c r="K389" s="85" t="s">
        <v>717</v>
      </c>
      <c r="L389" s="85" t="s">
        <v>245</v>
      </c>
    </row>
    <row r="390" customFormat="false" ht="12.75" hidden="false" customHeight="false" outlineLevel="0" collapsed="false">
      <c r="A390" s="85" t="n">
        <v>504945</v>
      </c>
      <c r="B390" s="85" t="s">
        <v>59</v>
      </c>
      <c r="C390" s="85" t="s">
        <v>14</v>
      </c>
      <c r="D390" s="85" t="n">
        <v>3</v>
      </c>
      <c r="E390" s="105" t="n">
        <v>36526</v>
      </c>
      <c r="F390" s="104" t="s">
        <v>1094</v>
      </c>
      <c r="G390" s="85" t="s">
        <v>62</v>
      </c>
      <c r="H390" s="85" t="s">
        <v>478</v>
      </c>
      <c r="I390" s="85" t="n">
        <v>107040</v>
      </c>
      <c r="J390" s="85" t="s">
        <v>479</v>
      </c>
      <c r="K390" s="85" t="s">
        <v>1096</v>
      </c>
      <c r="L390" s="85" t="s">
        <v>271</v>
      </c>
    </row>
    <row r="391" customFormat="false" ht="12.75" hidden="false" customHeight="false" outlineLevel="0" collapsed="false">
      <c r="A391" s="85" t="n">
        <v>505056</v>
      </c>
      <c r="B391" s="85" t="s">
        <v>59</v>
      </c>
      <c r="C391" s="85" t="s">
        <v>91</v>
      </c>
      <c r="D391" s="85" t="n">
        <v>7</v>
      </c>
      <c r="E391" s="105" t="n">
        <v>36526</v>
      </c>
      <c r="F391" s="104" t="s">
        <v>1094</v>
      </c>
      <c r="G391" s="85" t="s">
        <v>62</v>
      </c>
      <c r="H391" s="85" t="s">
        <v>478</v>
      </c>
      <c r="I391" s="85" t="n">
        <v>107040</v>
      </c>
      <c r="J391" s="85" t="s">
        <v>479</v>
      </c>
      <c r="K391" s="85" t="s">
        <v>483</v>
      </c>
      <c r="L391" s="85" t="s">
        <v>93</v>
      </c>
    </row>
    <row r="392" customFormat="false" ht="12.75" hidden="false" customHeight="false" outlineLevel="0" collapsed="false">
      <c r="A392" s="85" t="n">
        <v>504972</v>
      </c>
      <c r="B392" s="85" t="s">
        <v>59</v>
      </c>
      <c r="C392" s="85" t="s">
        <v>17</v>
      </c>
      <c r="D392" s="85" t="n">
        <v>8</v>
      </c>
      <c r="E392" s="105" t="n">
        <v>36526</v>
      </c>
      <c r="F392" s="104" t="s">
        <v>1094</v>
      </c>
      <c r="G392" s="85" t="s">
        <v>62</v>
      </c>
      <c r="H392" s="85" t="s">
        <v>478</v>
      </c>
      <c r="I392" s="85" t="n">
        <v>107040</v>
      </c>
      <c r="J392" s="85" t="s">
        <v>479</v>
      </c>
      <c r="K392" s="85" t="s">
        <v>481</v>
      </c>
      <c r="L392" s="85" t="s">
        <v>482</v>
      </c>
    </row>
    <row r="393" customFormat="false" ht="12.75" hidden="false" customHeight="false" outlineLevel="0" collapsed="false">
      <c r="A393" s="85" t="n">
        <v>560102</v>
      </c>
      <c r="B393" s="85" t="s">
        <v>59</v>
      </c>
      <c r="C393" s="85" t="s">
        <v>71</v>
      </c>
      <c r="D393" s="85" t="n">
        <v>1</v>
      </c>
      <c r="E393" s="105" t="n">
        <v>36693</v>
      </c>
      <c r="F393" s="104" t="s">
        <v>1094</v>
      </c>
      <c r="G393" s="85" t="s">
        <v>62</v>
      </c>
      <c r="H393" s="85" t="s">
        <v>79</v>
      </c>
      <c r="I393" s="85" t="n">
        <v>106298</v>
      </c>
      <c r="J393" s="85" t="s">
        <v>291</v>
      </c>
      <c r="K393" s="85" t="s">
        <v>295</v>
      </c>
      <c r="L393" s="85" t="s">
        <v>296</v>
      </c>
    </row>
    <row r="394" customFormat="false" ht="12.75" hidden="false" customHeight="false" outlineLevel="0" collapsed="false">
      <c r="A394" s="85" t="n">
        <v>502767</v>
      </c>
      <c r="B394" s="85" t="s">
        <v>59</v>
      </c>
      <c r="C394" s="85" t="s">
        <v>14</v>
      </c>
      <c r="D394" s="85" t="n">
        <v>3</v>
      </c>
      <c r="E394" s="105" t="n">
        <v>36526</v>
      </c>
      <c r="F394" s="104" t="s">
        <v>1094</v>
      </c>
      <c r="G394" s="85" t="s">
        <v>62</v>
      </c>
      <c r="H394" s="85" t="s">
        <v>79</v>
      </c>
      <c r="I394" s="85" t="n">
        <v>105725</v>
      </c>
      <c r="J394" s="85" t="s">
        <v>80</v>
      </c>
      <c r="K394" s="85" t="s">
        <v>81</v>
      </c>
      <c r="L394" s="85" t="s">
        <v>82</v>
      </c>
    </row>
    <row r="395" customFormat="false" ht="12.75" hidden="false" customHeight="false" outlineLevel="0" collapsed="false">
      <c r="A395" s="85" t="n">
        <v>501144</v>
      </c>
      <c r="B395" s="85" t="s">
        <v>59</v>
      </c>
      <c r="C395" s="85" t="s">
        <v>60</v>
      </c>
      <c r="D395" s="85" t="n">
        <v>12</v>
      </c>
      <c r="E395" s="105" t="n">
        <v>36526</v>
      </c>
      <c r="F395" s="104" t="s">
        <v>1094</v>
      </c>
      <c r="G395" s="85" t="s">
        <v>62</v>
      </c>
      <c r="H395" s="85" t="s">
        <v>79</v>
      </c>
      <c r="I395" s="85" t="n">
        <v>106298</v>
      </c>
      <c r="J395" s="85" t="s">
        <v>291</v>
      </c>
      <c r="K395" s="85" t="s">
        <v>292</v>
      </c>
      <c r="L395" s="85" t="s">
        <v>293</v>
      </c>
    </row>
    <row r="396" customFormat="false" ht="12.75" hidden="false" customHeight="false" outlineLevel="0" collapsed="false">
      <c r="A396" s="85" t="n">
        <v>502877</v>
      </c>
      <c r="B396" s="85" t="s">
        <v>59</v>
      </c>
      <c r="C396" s="85" t="s">
        <v>60</v>
      </c>
      <c r="D396" s="85" t="n">
        <v>12</v>
      </c>
      <c r="E396" s="105" t="n">
        <v>36526</v>
      </c>
      <c r="F396" s="104" t="s">
        <v>1094</v>
      </c>
      <c r="G396" s="85" t="s">
        <v>62</v>
      </c>
      <c r="H396" s="85" t="s">
        <v>79</v>
      </c>
      <c r="I396" s="85" t="n">
        <v>106298</v>
      </c>
      <c r="J396" s="85" t="s">
        <v>291</v>
      </c>
      <c r="K396" s="85" t="s">
        <v>294</v>
      </c>
      <c r="L396" s="85" t="s">
        <v>293</v>
      </c>
    </row>
    <row r="397" customFormat="false" ht="12.75" hidden="false" customHeight="false" outlineLevel="0" collapsed="false">
      <c r="A397" s="85" t="n">
        <v>503244</v>
      </c>
      <c r="B397" s="85" t="s">
        <v>59</v>
      </c>
      <c r="C397" s="85" t="s">
        <v>83</v>
      </c>
      <c r="D397" s="85" t="n">
        <v>5</v>
      </c>
      <c r="E397" s="105" t="n">
        <v>36526</v>
      </c>
      <c r="F397" s="104" t="s">
        <v>1094</v>
      </c>
      <c r="G397" s="85" t="s">
        <v>62</v>
      </c>
      <c r="H397" s="85" t="s">
        <v>452</v>
      </c>
      <c r="I397" s="85" t="n">
        <v>106810</v>
      </c>
      <c r="J397" s="85" t="s">
        <v>453</v>
      </c>
      <c r="K397" s="85" t="s">
        <v>456</v>
      </c>
      <c r="L397" s="85" t="s">
        <v>673</v>
      </c>
    </row>
    <row r="398" customFormat="false" ht="12.75" hidden="false" customHeight="false" outlineLevel="0" collapsed="false">
      <c r="A398" s="85" t="n">
        <v>514715</v>
      </c>
      <c r="B398" s="85" t="s">
        <v>59</v>
      </c>
      <c r="C398" s="85" t="s">
        <v>83</v>
      </c>
      <c r="D398" s="85" t="n">
        <v>5</v>
      </c>
      <c r="E398" s="105" t="n">
        <v>36654</v>
      </c>
      <c r="F398" s="104" t="s">
        <v>1094</v>
      </c>
      <c r="G398" s="85" t="s">
        <v>62</v>
      </c>
      <c r="H398" s="85" t="s">
        <v>452</v>
      </c>
      <c r="I398" s="85" t="n">
        <v>106810</v>
      </c>
      <c r="J398" s="85" t="s">
        <v>453</v>
      </c>
      <c r="K398" s="85" t="s">
        <v>457</v>
      </c>
      <c r="L398" s="85" t="s">
        <v>673</v>
      </c>
    </row>
    <row r="399" customFormat="false" ht="12.75" hidden="false" customHeight="false" outlineLevel="0" collapsed="false">
      <c r="A399" s="85" t="n">
        <v>400146</v>
      </c>
      <c r="B399" s="85" t="s">
        <v>59</v>
      </c>
      <c r="C399" s="85" t="s">
        <v>91</v>
      </c>
      <c r="D399" s="85" t="n">
        <v>7</v>
      </c>
      <c r="E399" s="105" t="n">
        <v>36689</v>
      </c>
      <c r="F399" s="104" t="s">
        <v>1094</v>
      </c>
      <c r="G399" s="85" t="s">
        <v>62</v>
      </c>
      <c r="H399" s="85" t="s">
        <v>452</v>
      </c>
      <c r="I399" s="85" t="n">
        <v>106810</v>
      </c>
      <c r="J399" s="85" t="s">
        <v>453</v>
      </c>
      <c r="K399" s="85" t="s">
        <v>454</v>
      </c>
      <c r="L399" s="85" t="s">
        <v>93</v>
      </c>
    </row>
    <row r="400" customFormat="false" ht="12.75" hidden="false" customHeight="false" outlineLevel="0" collapsed="false">
      <c r="A400" s="85" t="n">
        <v>514917</v>
      </c>
      <c r="B400" s="85" t="s">
        <v>59</v>
      </c>
      <c r="C400" s="85" t="s">
        <v>91</v>
      </c>
      <c r="D400" s="85" t="n">
        <v>7</v>
      </c>
      <c r="E400" s="105" t="n">
        <v>36661</v>
      </c>
      <c r="F400" s="104" t="s">
        <v>1094</v>
      </c>
      <c r="G400" s="85" t="s">
        <v>62</v>
      </c>
      <c r="H400" s="85" t="s">
        <v>452</v>
      </c>
      <c r="I400" s="85" t="n">
        <v>106810</v>
      </c>
      <c r="J400" s="85" t="s">
        <v>453</v>
      </c>
      <c r="K400" s="85" t="s">
        <v>458</v>
      </c>
      <c r="L400" s="85" t="s">
        <v>93</v>
      </c>
    </row>
    <row r="401" customFormat="false" ht="12.75" hidden="false" customHeight="false" outlineLevel="0" collapsed="false">
      <c r="A401" s="85" t="n">
        <v>530596</v>
      </c>
      <c r="B401" s="85" t="s">
        <v>59</v>
      </c>
      <c r="C401" s="85" t="s">
        <v>17</v>
      </c>
      <c r="D401" s="85" t="n">
        <v>8</v>
      </c>
      <c r="E401" s="105" t="n">
        <v>36745</v>
      </c>
      <c r="F401" s="104" t="s">
        <v>1094</v>
      </c>
      <c r="G401" s="85" t="s">
        <v>62</v>
      </c>
      <c r="H401" s="85" t="s">
        <v>452</v>
      </c>
      <c r="I401" s="85" t="n">
        <v>106810</v>
      </c>
      <c r="J401" s="85" t="s">
        <v>453</v>
      </c>
      <c r="K401" s="85" t="s">
        <v>459</v>
      </c>
      <c r="L401" s="85" t="s">
        <v>142</v>
      </c>
    </row>
    <row r="402" customFormat="false" ht="12.75" hidden="false" customHeight="false" outlineLevel="0" collapsed="false">
      <c r="A402" s="85" t="n">
        <v>500027</v>
      </c>
      <c r="B402" s="85" t="s">
        <v>59</v>
      </c>
      <c r="C402" s="85" t="s">
        <v>18</v>
      </c>
      <c r="D402" s="85" t="n">
        <v>9</v>
      </c>
      <c r="E402" s="105" t="n">
        <v>36526</v>
      </c>
      <c r="F402" s="104" t="s">
        <v>1094</v>
      </c>
      <c r="G402" s="85" t="s">
        <v>62</v>
      </c>
      <c r="H402" s="85" t="s">
        <v>452</v>
      </c>
      <c r="I402" s="85" t="n">
        <v>106810</v>
      </c>
      <c r="J402" s="85" t="s">
        <v>453</v>
      </c>
      <c r="K402" s="85" t="s">
        <v>1168</v>
      </c>
      <c r="L402" s="85" t="s">
        <v>90</v>
      </c>
    </row>
    <row r="403" customFormat="false" ht="12.75" hidden="false" customHeight="false" outlineLevel="0" collapsed="false">
      <c r="A403" s="85" t="n">
        <v>560571</v>
      </c>
      <c r="B403" s="85" t="s">
        <v>59</v>
      </c>
      <c r="C403" s="85" t="s">
        <v>18</v>
      </c>
      <c r="D403" s="85" t="n">
        <v>9</v>
      </c>
      <c r="E403" s="105" t="n">
        <v>36724</v>
      </c>
      <c r="F403" s="104" t="s">
        <v>1094</v>
      </c>
      <c r="G403" s="85" t="s">
        <v>62</v>
      </c>
      <c r="H403" s="85" t="s">
        <v>452</v>
      </c>
      <c r="I403" s="85" t="n">
        <v>106810</v>
      </c>
      <c r="J403" s="85" t="s">
        <v>453</v>
      </c>
      <c r="K403" s="85" t="s">
        <v>460</v>
      </c>
      <c r="L403" s="85" t="s">
        <v>144</v>
      </c>
    </row>
    <row r="404" customFormat="false" ht="12.75" hidden="false" customHeight="false" outlineLevel="0" collapsed="false">
      <c r="A404" s="85" t="n">
        <v>406138</v>
      </c>
      <c r="B404" s="85" t="s">
        <v>59</v>
      </c>
      <c r="C404" s="85" t="s">
        <v>14</v>
      </c>
      <c r="D404" s="85" t="n">
        <v>3</v>
      </c>
      <c r="E404" s="105" t="n">
        <v>36510</v>
      </c>
      <c r="F404" s="104" t="s">
        <v>1094</v>
      </c>
      <c r="G404" s="85" t="s">
        <v>62</v>
      </c>
      <c r="H404" s="85" t="s">
        <v>365</v>
      </c>
      <c r="I404" s="85" t="n">
        <v>106635</v>
      </c>
      <c r="J404" s="85" t="s">
        <v>366</v>
      </c>
      <c r="K404" s="85" t="s">
        <v>367</v>
      </c>
      <c r="L404" s="85" t="s">
        <v>271</v>
      </c>
    </row>
    <row r="405" customFormat="false" ht="12.75" hidden="false" customHeight="false" outlineLevel="0" collapsed="false">
      <c r="A405" s="85" t="n">
        <v>501185</v>
      </c>
      <c r="B405" s="85" t="s">
        <v>59</v>
      </c>
      <c r="C405" s="85" t="s">
        <v>14</v>
      </c>
      <c r="D405" s="85" t="n">
        <v>3</v>
      </c>
      <c r="E405" s="105" t="n">
        <v>36526</v>
      </c>
      <c r="F405" s="104" t="s">
        <v>1094</v>
      </c>
      <c r="G405" s="85" t="s">
        <v>62</v>
      </c>
      <c r="H405" s="85" t="s">
        <v>365</v>
      </c>
      <c r="I405" s="85" t="n">
        <v>106635</v>
      </c>
      <c r="J405" s="85" t="s">
        <v>366</v>
      </c>
      <c r="K405" s="85" t="s">
        <v>368</v>
      </c>
      <c r="L405" s="85" t="s">
        <v>1078</v>
      </c>
    </row>
    <row r="406" customFormat="false" ht="12.75" hidden="false" customHeight="false" outlineLevel="0" collapsed="false">
      <c r="A406" s="85" t="n">
        <v>502689</v>
      </c>
      <c r="B406" s="85" t="s">
        <v>59</v>
      </c>
      <c r="C406" s="85" t="s">
        <v>83</v>
      </c>
      <c r="D406" s="85" t="n">
        <v>5</v>
      </c>
      <c r="E406" s="105" t="n">
        <v>36526</v>
      </c>
      <c r="F406" s="104" t="s">
        <v>1094</v>
      </c>
      <c r="G406" s="85" t="s">
        <v>62</v>
      </c>
      <c r="H406" s="85" t="s">
        <v>365</v>
      </c>
      <c r="I406" s="85" t="n">
        <v>106635</v>
      </c>
      <c r="J406" s="85" t="s">
        <v>366</v>
      </c>
      <c r="K406" s="85" t="s">
        <v>377</v>
      </c>
      <c r="L406" s="85" t="s">
        <v>87</v>
      </c>
    </row>
    <row r="407" customFormat="false" ht="12.75" hidden="false" customHeight="false" outlineLevel="0" collapsed="false">
      <c r="A407" s="85" t="n">
        <v>503044</v>
      </c>
      <c r="B407" s="85" t="s">
        <v>59</v>
      </c>
      <c r="C407" s="85" t="s">
        <v>83</v>
      </c>
      <c r="D407" s="85" t="n">
        <v>5</v>
      </c>
      <c r="E407" s="105" t="n">
        <v>36526</v>
      </c>
      <c r="F407" s="104" t="s">
        <v>1094</v>
      </c>
      <c r="G407" s="85" t="s">
        <v>62</v>
      </c>
      <c r="H407" s="85" t="s">
        <v>365</v>
      </c>
      <c r="I407" s="85" t="n">
        <v>106635</v>
      </c>
      <c r="J407" s="85" t="s">
        <v>366</v>
      </c>
      <c r="K407" s="85" t="s">
        <v>378</v>
      </c>
      <c r="L407" s="85" t="s">
        <v>87</v>
      </c>
    </row>
    <row r="408" customFormat="false" ht="12.75" hidden="false" customHeight="false" outlineLevel="0" collapsed="false">
      <c r="A408" s="85" t="n">
        <v>562624</v>
      </c>
      <c r="B408" s="85" t="s">
        <v>59</v>
      </c>
      <c r="C408" s="85" t="s">
        <v>83</v>
      </c>
      <c r="D408" s="85" t="n">
        <v>5</v>
      </c>
      <c r="E408" s="105" t="n">
        <v>36808</v>
      </c>
      <c r="F408" s="104" t="s">
        <v>1094</v>
      </c>
      <c r="G408" s="85" t="s">
        <v>62</v>
      </c>
      <c r="H408" s="85" t="s">
        <v>365</v>
      </c>
      <c r="I408" s="85" t="n">
        <v>106635</v>
      </c>
      <c r="J408" s="85" t="s">
        <v>366</v>
      </c>
      <c r="K408" s="85" t="s">
        <v>384</v>
      </c>
      <c r="L408" s="85" t="s">
        <v>673</v>
      </c>
    </row>
    <row r="409" customFormat="false" ht="12.75" hidden="false" customHeight="false" outlineLevel="0" collapsed="false">
      <c r="A409" s="85" t="n">
        <v>501468</v>
      </c>
      <c r="B409" s="85" t="s">
        <v>59</v>
      </c>
      <c r="C409" s="85" t="s">
        <v>91</v>
      </c>
      <c r="D409" s="85" t="n">
        <v>7</v>
      </c>
      <c r="E409" s="105" t="n">
        <v>36526</v>
      </c>
      <c r="F409" s="104" t="s">
        <v>1094</v>
      </c>
      <c r="G409" s="85" t="s">
        <v>62</v>
      </c>
      <c r="H409" s="85" t="s">
        <v>365</v>
      </c>
      <c r="I409" s="85" t="n">
        <v>106635</v>
      </c>
      <c r="J409" s="85" t="s">
        <v>366</v>
      </c>
      <c r="K409" s="85" t="s">
        <v>370</v>
      </c>
      <c r="L409" s="85" t="s">
        <v>93</v>
      </c>
    </row>
    <row r="410" customFormat="false" ht="12.75" hidden="false" customHeight="false" outlineLevel="0" collapsed="false">
      <c r="A410" s="85" t="n">
        <v>501600</v>
      </c>
      <c r="B410" s="85" t="s">
        <v>59</v>
      </c>
      <c r="C410" s="85" t="s">
        <v>91</v>
      </c>
      <c r="D410" s="85" t="n">
        <v>7</v>
      </c>
      <c r="E410" s="105" t="n">
        <v>36526</v>
      </c>
      <c r="F410" s="104" t="s">
        <v>1094</v>
      </c>
      <c r="G410" s="85" t="s">
        <v>62</v>
      </c>
      <c r="H410" s="85" t="s">
        <v>365</v>
      </c>
      <c r="I410" s="85" t="n">
        <v>106635</v>
      </c>
      <c r="J410" s="85" t="s">
        <v>366</v>
      </c>
      <c r="K410" s="85" t="s">
        <v>374</v>
      </c>
      <c r="L410" s="85" t="s">
        <v>93</v>
      </c>
    </row>
    <row r="411" customFormat="false" ht="12.75" hidden="false" customHeight="false" outlineLevel="0" collapsed="false">
      <c r="A411" s="85" t="n">
        <v>514972</v>
      </c>
      <c r="B411" s="85" t="s">
        <v>59</v>
      </c>
      <c r="C411" s="85" t="s">
        <v>91</v>
      </c>
      <c r="D411" s="85" t="n">
        <v>7</v>
      </c>
      <c r="E411" s="105" t="n">
        <v>36661</v>
      </c>
      <c r="F411" s="104" t="s">
        <v>1094</v>
      </c>
      <c r="G411" s="85" t="s">
        <v>62</v>
      </c>
      <c r="H411" s="85" t="s">
        <v>365</v>
      </c>
      <c r="I411" s="85" t="n">
        <v>106635</v>
      </c>
      <c r="J411" s="85" t="s">
        <v>366</v>
      </c>
      <c r="K411" s="85" t="s">
        <v>382</v>
      </c>
      <c r="L411" s="85" t="s">
        <v>93</v>
      </c>
    </row>
    <row r="412" customFormat="false" ht="12.75" hidden="false" customHeight="false" outlineLevel="0" collapsed="false">
      <c r="A412" s="85" t="n">
        <v>501581</v>
      </c>
      <c r="B412" s="85" t="s">
        <v>59</v>
      </c>
      <c r="C412" s="85" t="s">
        <v>17</v>
      </c>
      <c r="D412" s="85" t="n">
        <v>8</v>
      </c>
      <c r="E412" s="105" t="n">
        <v>36526</v>
      </c>
      <c r="F412" s="104" t="s">
        <v>1094</v>
      </c>
      <c r="G412" s="85" t="s">
        <v>62</v>
      </c>
      <c r="H412" s="85" t="s">
        <v>365</v>
      </c>
      <c r="I412" s="85" t="n">
        <v>106635</v>
      </c>
      <c r="J412" s="85" t="s">
        <v>366</v>
      </c>
      <c r="K412" s="85" t="s">
        <v>372</v>
      </c>
      <c r="L412" s="85" t="s">
        <v>142</v>
      </c>
    </row>
    <row r="413" customFormat="false" ht="12.75" hidden="false" customHeight="false" outlineLevel="0" collapsed="false">
      <c r="A413" s="85" t="n">
        <v>530795</v>
      </c>
      <c r="B413" s="85" t="s">
        <v>59</v>
      </c>
      <c r="C413" s="85" t="s">
        <v>17</v>
      </c>
      <c r="D413" s="85" t="n">
        <v>8</v>
      </c>
      <c r="E413" s="105" t="n">
        <v>36745</v>
      </c>
      <c r="F413" s="104" t="s">
        <v>1094</v>
      </c>
      <c r="G413" s="85" t="s">
        <v>62</v>
      </c>
      <c r="H413" s="85" t="s">
        <v>365</v>
      </c>
      <c r="I413" s="85" t="n">
        <v>106635</v>
      </c>
      <c r="J413" s="85" t="s">
        <v>366</v>
      </c>
      <c r="K413" s="85" t="s">
        <v>383</v>
      </c>
      <c r="L413" s="85" t="s">
        <v>142</v>
      </c>
    </row>
    <row r="414" customFormat="false" ht="12.75" hidden="false" customHeight="false" outlineLevel="0" collapsed="false">
      <c r="A414" s="85" t="n">
        <v>501572</v>
      </c>
      <c r="B414" s="85" t="s">
        <v>59</v>
      </c>
      <c r="C414" s="85" t="s">
        <v>18</v>
      </c>
      <c r="D414" s="85" t="n">
        <v>9</v>
      </c>
      <c r="E414" s="105" t="n">
        <v>36526</v>
      </c>
      <c r="F414" s="104" t="s">
        <v>1094</v>
      </c>
      <c r="G414" s="85" t="s">
        <v>62</v>
      </c>
      <c r="H414" s="85" t="s">
        <v>365</v>
      </c>
      <c r="I414" s="85" t="n">
        <v>106635</v>
      </c>
      <c r="J414" s="85" t="s">
        <v>366</v>
      </c>
      <c r="K414" s="85" t="s">
        <v>371</v>
      </c>
      <c r="L414" s="85" t="s">
        <v>90</v>
      </c>
    </row>
    <row r="415" customFormat="false" ht="12.75" hidden="false" customHeight="false" outlineLevel="0" collapsed="false">
      <c r="A415" s="85" t="n">
        <v>501599</v>
      </c>
      <c r="B415" s="85" t="s">
        <v>59</v>
      </c>
      <c r="C415" s="85" t="s">
        <v>18</v>
      </c>
      <c r="D415" s="85" t="n">
        <v>9</v>
      </c>
      <c r="E415" s="105" t="n">
        <v>36526</v>
      </c>
      <c r="F415" s="104" t="s">
        <v>1094</v>
      </c>
      <c r="G415" s="85" t="s">
        <v>62</v>
      </c>
      <c r="H415" s="85" t="s">
        <v>365</v>
      </c>
      <c r="I415" s="85" t="n">
        <v>106635</v>
      </c>
      <c r="J415" s="85" t="s">
        <v>366</v>
      </c>
      <c r="K415" s="85" t="s">
        <v>373</v>
      </c>
      <c r="L415" s="85" t="s">
        <v>848</v>
      </c>
    </row>
    <row r="416" customFormat="false" ht="12.75" hidden="false" customHeight="false" outlineLevel="0" collapsed="false">
      <c r="A416" s="85" t="n">
        <v>501723</v>
      </c>
      <c r="B416" s="85" t="s">
        <v>59</v>
      </c>
      <c r="C416" s="85" t="s">
        <v>18</v>
      </c>
      <c r="D416" s="85" t="n">
        <v>9</v>
      </c>
      <c r="E416" s="105" t="n">
        <v>36526</v>
      </c>
      <c r="F416" s="104" t="s">
        <v>1094</v>
      </c>
      <c r="G416" s="85" t="s">
        <v>62</v>
      </c>
      <c r="H416" s="85" t="s">
        <v>365</v>
      </c>
      <c r="I416" s="85" t="n">
        <v>106635</v>
      </c>
      <c r="J416" s="85" t="s">
        <v>366</v>
      </c>
      <c r="K416" s="85" t="s">
        <v>375</v>
      </c>
      <c r="L416" s="85" t="s">
        <v>376</v>
      </c>
    </row>
    <row r="417" customFormat="false" ht="12.75" hidden="false" customHeight="false" outlineLevel="0" collapsed="false">
      <c r="A417" s="85" t="n">
        <v>508160</v>
      </c>
      <c r="B417" s="85" t="s">
        <v>59</v>
      </c>
      <c r="C417" s="85" t="s">
        <v>18</v>
      </c>
      <c r="D417" s="85" t="n">
        <v>9</v>
      </c>
      <c r="E417" s="105" t="n">
        <v>36526</v>
      </c>
      <c r="F417" s="104" t="s">
        <v>1094</v>
      </c>
      <c r="G417" s="85" t="s">
        <v>62</v>
      </c>
      <c r="H417" s="85" t="s">
        <v>365</v>
      </c>
      <c r="I417" s="85" t="n">
        <v>106635</v>
      </c>
      <c r="J417" s="85" t="s">
        <v>366</v>
      </c>
      <c r="K417" s="85" t="s">
        <v>381</v>
      </c>
      <c r="L417" s="85" t="s">
        <v>90</v>
      </c>
    </row>
    <row r="418" customFormat="false" ht="12.75" hidden="false" customHeight="false" outlineLevel="0" collapsed="false">
      <c r="A418" s="85" t="n">
        <v>501218</v>
      </c>
      <c r="B418" s="85" t="s">
        <v>59</v>
      </c>
      <c r="C418" s="85" t="s">
        <v>60</v>
      </c>
      <c r="D418" s="85" t="n">
        <v>12</v>
      </c>
      <c r="E418" s="105" t="n">
        <v>36526</v>
      </c>
      <c r="F418" s="104" t="s">
        <v>1094</v>
      </c>
      <c r="G418" s="85" t="s">
        <v>62</v>
      </c>
      <c r="H418" s="85" t="s">
        <v>365</v>
      </c>
      <c r="I418" s="85" t="n">
        <v>106635</v>
      </c>
      <c r="J418" s="85" t="s">
        <v>366</v>
      </c>
      <c r="K418" s="85" t="s">
        <v>369</v>
      </c>
      <c r="L418" s="85" t="s">
        <v>275</v>
      </c>
    </row>
    <row r="419" customFormat="false" ht="12.75" hidden="false" customHeight="false" outlineLevel="0" collapsed="false">
      <c r="A419" s="85" t="n">
        <v>503708</v>
      </c>
      <c r="B419" s="85" t="s">
        <v>59</v>
      </c>
      <c r="C419" s="85" t="s">
        <v>60</v>
      </c>
      <c r="D419" s="85" t="n">
        <v>12</v>
      </c>
      <c r="E419" s="105" t="n">
        <v>36526</v>
      </c>
      <c r="F419" s="104" t="s">
        <v>1094</v>
      </c>
      <c r="G419" s="85" t="s">
        <v>62</v>
      </c>
      <c r="H419" s="85" t="s">
        <v>365</v>
      </c>
      <c r="I419" s="85" t="n">
        <v>106635</v>
      </c>
      <c r="J419" s="85" t="s">
        <v>366</v>
      </c>
      <c r="K419" s="85" t="s">
        <v>379</v>
      </c>
      <c r="L419" s="85" t="s">
        <v>239</v>
      </c>
    </row>
    <row r="420" customFormat="false" ht="12.75" hidden="false" customHeight="false" outlineLevel="0" collapsed="false">
      <c r="A420" s="85" t="n">
        <v>503847</v>
      </c>
      <c r="B420" s="85" t="s">
        <v>59</v>
      </c>
      <c r="C420" s="85" t="s">
        <v>60</v>
      </c>
      <c r="D420" s="85" t="n">
        <v>12</v>
      </c>
      <c r="E420" s="105" t="n">
        <v>36526</v>
      </c>
      <c r="F420" s="104" t="s">
        <v>1094</v>
      </c>
      <c r="G420" s="85" t="s">
        <v>62</v>
      </c>
      <c r="H420" s="85" t="s">
        <v>365</v>
      </c>
      <c r="I420" s="85" t="n">
        <v>106635</v>
      </c>
      <c r="J420" s="85" t="s">
        <v>366</v>
      </c>
      <c r="K420" s="85" t="s">
        <v>380</v>
      </c>
      <c r="L420" s="85" t="s">
        <v>245</v>
      </c>
    </row>
    <row r="421" customFormat="false" ht="12.75" hidden="false" customHeight="false" outlineLevel="0" collapsed="false">
      <c r="A421" s="85" t="n">
        <v>500333</v>
      </c>
      <c r="B421" s="85" t="s">
        <v>59</v>
      </c>
      <c r="C421" s="85" t="s">
        <v>83</v>
      </c>
      <c r="D421" s="85" t="n">
        <v>5</v>
      </c>
      <c r="E421" s="105" t="n">
        <v>36526</v>
      </c>
      <c r="F421" s="104" t="s">
        <v>1094</v>
      </c>
      <c r="G421" s="85" t="s">
        <v>62</v>
      </c>
      <c r="H421" s="85" t="s">
        <v>443</v>
      </c>
      <c r="I421" s="85" t="n">
        <v>106802</v>
      </c>
      <c r="J421" s="85" t="s">
        <v>444</v>
      </c>
      <c r="K421" s="85" t="s">
        <v>445</v>
      </c>
      <c r="L421" s="85" t="s">
        <v>673</v>
      </c>
    </row>
    <row r="422" customFormat="false" ht="12.75" hidden="false" customHeight="false" outlineLevel="0" collapsed="false">
      <c r="A422" s="85" t="n">
        <v>501601</v>
      </c>
      <c r="B422" s="85" t="s">
        <v>59</v>
      </c>
      <c r="C422" s="85" t="s">
        <v>18</v>
      </c>
      <c r="D422" s="85" t="n">
        <v>9</v>
      </c>
      <c r="E422" s="105" t="n">
        <v>36526</v>
      </c>
      <c r="F422" s="104" t="s">
        <v>1094</v>
      </c>
      <c r="G422" s="85" t="s">
        <v>62</v>
      </c>
      <c r="H422" s="85" t="s">
        <v>443</v>
      </c>
      <c r="I422" s="85" t="n">
        <v>106802</v>
      </c>
      <c r="J422" s="85" t="s">
        <v>444</v>
      </c>
      <c r="K422" s="85" t="s">
        <v>446</v>
      </c>
      <c r="L422" s="85" t="s">
        <v>90</v>
      </c>
    </row>
    <row r="423" customFormat="false" ht="12.75" hidden="false" customHeight="false" outlineLevel="0" collapsed="false">
      <c r="A423" s="85" t="n">
        <v>503052</v>
      </c>
      <c r="B423" s="85" t="s">
        <v>59</v>
      </c>
      <c r="C423" s="85" t="s">
        <v>14</v>
      </c>
      <c r="D423" s="85" t="n">
        <v>3</v>
      </c>
      <c r="E423" s="105" t="n">
        <v>36526</v>
      </c>
      <c r="F423" s="104" t="s">
        <v>1094</v>
      </c>
      <c r="G423" s="85" t="s">
        <v>62</v>
      </c>
      <c r="H423" s="85" t="s">
        <v>385</v>
      </c>
      <c r="I423" s="85" t="n">
        <v>106638</v>
      </c>
      <c r="J423" s="85" t="s">
        <v>386</v>
      </c>
      <c r="K423" s="85" t="s">
        <v>394</v>
      </c>
      <c r="L423" s="85" t="s">
        <v>271</v>
      </c>
    </row>
    <row r="424" customFormat="false" ht="12.75" hidden="false" customHeight="false" outlineLevel="0" collapsed="false">
      <c r="A424" s="85" t="n">
        <v>503301</v>
      </c>
      <c r="B424" s="85" t="s">
        <v>59</v>
      </c>
      <c r="C424" s="85" t="s">
        <v>14</v>
      </c>
      <c r="D424" s="85" t="n">
        <v>3</v>
      </c>
      <c r="E424" s="105" t="n">
        <v>36526</v>
      </c>
      <c r="F424" s="104" t="s">
        <v>1094</v>
      </c>
      <c r="G424" s="85" t="s">
        <v>62</v>
      </c>
      <c r="H424" s="85" t="s">
        <v>385</v>
      </c>
      <c r="I424" s="85" t="n">
        <v>106638</v>
      </c>
      <c r="J424" s="85" t="s">
        <v>386</v>
      </c>
      <c r="K424" s="85" t="s">
        <v>397</v>
      </c>
      <c r="L424" s="85" t="s">
        <v>398</v>
      </c>
    </row>
    <row r="425" customFormat="false" ht="12.75" hidden="false" customHeight="false" outlineLevel="0" collapsed="false">
      <c r="A425" s="85" t="n">
        <v>500579</v>
      </c>
      <c r="B425" s="85" t="s">
        <v>59</v>
      </c>
      <c r="C425" s="85" t="s">
        <v>83</v>
      </c>
      <c r="D425" s="85" t="n">
        <v>5</v>
      </c>
      <c r="E425" s="105" t="n">
        <v>36526</v>
      </c>
      <c r="F425" s="104" t="s">
        <v>1094</v>
      </c>
      <c r="G425" s="85" t="s">
        <v>62</v>
      </c>
      <c r="H425" s="85" t="s">
        <v>385</v>
      </c>
      <c r="I425" s="85" t="n">
        <v>106638</v>
      </c>
      <c r="J425" s="85" t="s">
        <v>386</v>
      </c>
      <c r="K425" s="85" t="s">
        <v>387</v>
      </c>
      <c r="L425" s="85" t="s">
        <v>388</v>
      </c>
    </row>
    <row r="426" customFormat="false" ht="12.75" hidden="false" customHeight="false" outlineLevel="0" collapsed="false">
      <c r="A426" s="85" t="n">
        <v>502580</v>
      </c>
      <c r="B426" s="85" t="s">
        <v>59</v>
      </c>
      <c r="C426" s="85" t="s">
        <v>91</v>
      </c>
      <c r="D426" s="85" t="n">
        <v>7</v>
      </c>
      <c r="E426" s="105" t="n">
        <v>36584</v>
      </c>
      <c r="F426" s="104" t="s">
        <v>1094</v>
      </c>
      <c r="G426" s="85" t="s">
        <v>62</v>
      </c>
      <c r="H426" s="85" t="s">
        <v>385</v>
      </c>
      <c r="I426" s="85" t="n">
        <v>106638</v>
      </c>
      <c r="J426" s="85" t="s">
        <v>386</v>
      </c>
      <c r="K426" s="85" t="s">
        <v>393</v>
      </c>
      <c r="L426" s="85" t="s">
        <v>93</v>
      </c>
    </row>
    <row r="427" customFormat="false" ht="12.75" hidden="false" customHeight="false" outlineLevel="0" collapsed="false">
      <c r="A427" s="85" t="n">
        <v>503122</v>
      </c>
      <c r="B427" s="85" t="s">
        <v>59</v>
      </c>
      <c r="C427" s="85" t="s">
        <v>91</v>
      </c>
      <c r="D427" s="85" t="n">
        <v>7</v>
      </c>
      <c r="E427" s="105" t="n">
        <v>36526</v>
      </c>
      <c r="F427" s="104" t="s">
        <v>1094</v>
      </c>
      <c r="G427" s="85" t="s">
        <v>62</v>
      </c>
      <c r="H427" s="85" t="s">
        <v>385</v>
      </c>
      <c r="I427" s="85" t="n">
        <v>106638</v>
      </c>
      <c r="J427" s="85" t="s">
        <v>386</v>
      </c>
      <c r="K427" s="85" t="s">
        <v>395</v>
      </c>
      <c r="L427" s="85" t="s">
        <v>396</v>
      </c>
    </row>
    <row r="428" customFormat="false" ht="12.75" hidden="false" customHeight="false" outlineLevel="0" collapsed="false">
      <c r="A428" s="85" t="n">
        <v>501553</v>
      </c>
      <c r="B428" s="85" t="s">
        <v>59</v>
      </c>
      <c r="C428" s="85" t="s">
        <v>17</v>
      </c>
      <c r="D428" s="85" t="n">
        <v>8</v>
      </c>
      <c r="E428" s="105" t="n">
        <v>36526</v>
      </c>
      <c r="F428" s="104" t="s">
        <v>1094</v>
      </c>
      <c r="G428" s="85" t="s">
        <v>62</v>
      </c>
      <c r="H428" s="85" t="s">
        <v>385</v>
      </c>
      <c r="I428" s="85" t="n">
        <v>106638</v>
      </c>
      <c r="J428" s="85" t="s">
        <v>386</v>
      </c>
      <c r="K428" s="85" t="s">
        <v>389</v>
      </c>
      <c r="L428" s="85" t="s">
        <v>264</v>
      </c>
    </row>
    <row r="429" customFormat="false" ht="12.75" hidden="false" customHeight="false" outlineLevel="0" collapsed="false">
      <c r="A429" s="85" t="n">
        <v>502351</v>
      </c>
      <c r="B429" s="85" t="s">
        <v>59</v>
      </c>
      <c r="C429" s="85" t="s">
        <v>17</v>
      </c>
      <c r="D429" s="85" t="n">
        <v>8</v>
      </c>
      <c r="E429" s="105" t="n">
        <v>36526</v>
      </c>
      <c r="F429" s="104" t="s">
        <v>1094</v>
      </c>
      <c r="G429" s="85" t="s">
        <v>62</v>
      </c>
      <c r="H429" s="85" t="s">
        <v>385</v>
      </c>
      <c r="I429" s="85" t="n">
        <v>106638</v>
      </c>
      <c r="J429" s="85" t="s">
        <v>386</v>
      </c>
      <c r="K429" s="85" t="s">
        <v>392</v>
      </c>
      <c r="L429" s="85" t="s">
        <v>230</v>
      </c>
    </row>
    <row r="430" customFormat="false" ht="12.75" hidden="false" customHeight="false" outlineLevel="0" collapsed="false">
      <c r="A430" s="85" t="n">
        <v>503400</v>
      </c>
      <c r="B430" s="85" t="s">
        <v>59</v>
      </c>
      <c r="C430" s="85" t="s">
        <v>157</v>
      </c>
      <c r="D430" s="85" t="n">
        <v>10</v>
      </c>
      <c r="E430" s="105" t="n">
        <v>36526</v>
      </c>
      <c r="F430" s="104" t="s">
        <v>1094</v>
      </c>
      <c r="G430" s="85" t="s">
        <v>62</v>
      </c>
      <c r="H430" s="85" t="s">
        <v>385</v>
      </c>
      <c r="I430" s="85" t="n">
        <v>106638</v>
      </c>
      <c r="J430" s="85" t="s">
        <v>386</v>
      </c>
      <c r="K430" s="85" t="s">
        <v>399</v>
      </c>
      <c r="L430" s="85" t="s">
        <v>251</v>
      </c>
    </row>
    <row r="431" customFormat="false" ht="12.75" hidden="false" customHeight="false" outlineLevel="0" collapsed="false">
      <c r="A431" s="85" t="n">
        <v>503457</v>
      </c>
      <c r="B431" s="85" t="s">
        <v>59</v>
      </c>
      <c r="C431" s="85" t="s">
        <v>60</v>
      </c>
      <c r="D431" s="85" t="n">
        <v>12</v>
      </c>
      <c r="E431" s="105" t="n">
        <v>36526</v>
      </c>
      <c r="F431" s="104" t="s">
        <v>1094</v>
      </c>
      <c r="G431" s="85" t="s">
        <v>62</v>
      </c>
      <c r="H431" s="85" t="s">
        <v>385</v>
      </c>
      <c r="I431" s="85" t="n">
        <v>106638</v>
      </c>
      <c r="J431" s="85" t="s">
        <v>386</v>
      </c>
      <c r="K431" s="85" t="s">
        <v>400</v>
      </c>
      <c r="L431" s="85" t="s">
        <v>245</v>
      </c>
    </row>
    <row r="432" customFormat="false" ht="12.75" hidden="false" customHeight="false" outlineLevel="0" collapsed="false">
      <c r="A432" s="85" t="n">
        <v>501100</v>
      </c>
      <c r="B432" s="85" t="s">
        <v>59</v>
      </c>
      <c r="C432" s="85" t="s">
        <v>83</v>
      </c>
      <c r="D432" s="85" t="n">
        <v>5</v>
      </c>
      <c r="E432" s="105" t="n">
        <v>36526</v>
      </c>
      <c r="F432" s="104" t="s">
        <v>1094</v>
      </c>
      <c r="G432" s="85" t="s">
        <v>62</v>
      </c>
      <c r="H432" s="85" t="s">
        <v>94</v>
      </c>
      <c r="I432" s="85" t="n">
        <v>150115</v>
      </c>
      <c r="J432" s="85" t="s">
        <v>921</v>
      </c>
      <c r="K432" s="85" t="s">
        <v>922</v>
      </c>
      <c r="L432" s="85" t="s">
        <v>923</v>
      </c>
    </row>
    <row r="433" customFormat="false" ht="12.75" hidden="false" customHeight="false" outlineLevel="0" collapsed="false">
      <c r="A433" s="85" t="n">
        <v>503201</v>
      </c>
      <c r="B433" s="85" t="s">
        <v>59</v>
      </c>
      <c r="C433" s="85" t="s">
        <v>91</v>
      </c>
      <c r="D433" s="85" t="n">
        <v>7</v>
      </c>
      <c r="E433" s="105" t="n">
        <v>36526</v>
      </c>
      <c r="F433" s="104" t="s">
        <v>1094</v>
      </c>
      <c r="G433" s="85" t="s">
        <v>62</v>
      </c>
      <c r="H433" s="85" t="s">
        <v>94</v>
      </c>
      <c r="I433" s="85" t="n">
        <v>150115</v>
      </c>
      <c r="J433" s="85" t="s">
        <v>921</v>
      </c>
      <c r="K433" s="85" t="s">
        <v>924</v>
      </c>
      <c r="L433" s="85" t="s">
        <v>925</v>
      </c>
    </row>
    <row r="434" customFormat="false" ht="12.75" hidden="false" customHeight="false" outlineLevel="0" collapsed="false">
      <c r="A434" s="85" t="n">
        <v>501577</v>
      </c>
      <c r="B434" s="85" t="s">
        <v>59</v>
      </c>
      <c r="C434" s="85" t="s">
        <v>18</v>
      </c>
      <c r="D434" s="85" t="n">
        <v>9</v>
      </c>
      <c r="E434" s="105" t="n">
        <v>36526</v>
      </c>
      <c r="F434" s="104" t="s">
        <v>1094</v>
      </c>
      <c r="G434" s="85" t="s">
        <v>62</v>
      </c>
      <c r="H434" s="85" t="s">
        <v>94</v>
      </c>
      <c r="I434" s="85" t="n">
        <v>105737</v>
      </c>
      <c r="J434" s="85" t="s">
        <v>95</v>
      </c>
      <c r="K434" s="85" t="s">
        <v>96</v>
      </c>
      <c r="L434" s="85" t="s">
        <v>90</v>
      </c>
    </row>
    <row r="435" customFormat="false" ht="12.75" hidden="false" customHeight="false" outlineLevel="0" collapsed="false">
      <c r="A435" s="85" t="n">
        <v>503538</v>
      </c>
      <c r="B435" s="85" t="s">
        <v>59</v>
      </c>
      <c r="C435" s="85" t="s">
        <v>20</v>
      </c>
      <c r="D435" s="85" t="n">
        <v>11</v>
      </c>
      <c r="E435" s="105" t="n">
        <v>36526</v>
      </c>
      <c r="F435" s="104" t="s">
        <v>1094</v>
      </c>
      <c r="G435" s="85" t="s">
        <v>62</v>
      </c>
      <c r="H435" s="85" t="s">
        <v>94</v>
      </c>
      <c r="I435" s="85" t="n">
        <v>150115</v>
      </c>
      <c r="J435" s="85" t="s">
        <v>921</v>
      </c>
      <c r="K435" s="85" t="s">
        <v>926</v>
      </c>
      <c r="L435" s="85" t="s">
        <v>682</v>
      </c>
    </row>
    <row r="436" customFormat="false" ht="12.75" hidden="false" customHeight="false" outlineLevel="0" collapsed="false">
      <c r="A436" s="85" t="n">
        <v>565282</v>
      </c>
      <c r="B436" s="85" t="s">
        <v>59</v>
      </c>
      <c r="C436" s="85" t="s">
        <v>60</v>
      </c>
      <c r="D436" s="85" t="n">
        <v>12</v>
      </c>
      <c r="E436" s="105" t="n">
        <v>36888</v>
      </c>
      <c r="F436" s="104" t="s">
        <v>1094</v>
      </c>
      <c r="G436" s="85" t="s">
        <v>62</v>
      </c>
      <c r="H436" s="85" t="s">
        <v>94</v>
      </c>
      <c r="I436" s="85" t="n">
        <v>150115</v>
      </c>
      <c r="J436" s="85" t="s">
        <v>921</v>
      </c>
      <c r="K436" s="85" t="s">
        <v>927</v>
      </c>
      <c r="L436" s="85" t="s">
        <v>558</v>
      </c>
    </row>
    <row r="437" customFormat="false" ht="12.75" hidden="false" customHeight="false" outlineLevel="0" collapsed="false">
      <c r="A437" s="85" t="n">
        <v>503756</v>
      </c>
      <c r="B437" s="85" t="s">
        <v>59</v>
      </c>
      <c r="C437" s="85" t="s">
        <v>83</v>
      </c>
      <c r="D437" s="85" t="n">
        <v>5</v>
      </c>
      <c r="E437" s="105" t="n">
        <v>36529</v>
      </c>
      <c r="F437" s="104" t="s">
        <v>1094</v>
      </c>
      <c r="G437" s="85" t="s">
        <v>62</v>
      </c>
      <c r="H437" s="85" t="s">
        <v>347</v>
      </c>
      <c r="I437" s="85" t="n">
        <v>106588</v>
      </c>
      <c r="J437" s="85" t="s">
        <v>348</v>
      </c>
      <c r="K437" s="85" t="s">
        <v>351</v>
      </c>
      <c r="L437" s="85" t="s">
        <v>673</v>
      </c>
    </row>
    <row r="438" customFormat="false" ht="12.75" hidden="false" customHeight="false" outlineLevel="0" collapsed="false">
      <c r="A438" s="85" t="n">
        <v>501684</v>
      </c>
      <c r="B438" s="85" t="s">
        <v>59</v>
      </c>
      <c r="C438" s="85" t="s">
        <v>17</v>
      </c>
      <c r="D438" s="85" t="n">
        <v>8</v>
      </c>
      <c r="E438" s="105" t="n">
        <v>36526</v>
      </c>
      <c r="F438" s="104" t="s">
        <v>1094</v>
      </c>
      <c r="G438" s="85" t="s">
        <v>62</v>
      </c>
      <c r="H438" s="85" t="s">
        <v>347</v>
      </c>
      <c r="I438" s="85" t="n">
        <v>106588</v>
      </c>
      <c r="J438" s="85" t="s">
        <v>348</v>
      </c>
      <c r="K438" s="85" t="s">
        <v>349</v>
      </c>
      <c r="L438" s="85" t="s">
        <v>230</v>
      </c>
    </row>
    <row r="439" customFormat="false" ht="12.75" hidden="false" customHeight="false" outlineLevel="0" collapsed="false">
      <c r="A439" s="85" t="n">
        <v>501752</v>
      </c>
      <c r="B439" s="85" t="s">
        <v>59</v>
      </c>
      <c r="C439" s="85" t="s">
        <v>17</v>
      </c>
      <c r="D439" s="85" t="n">
        <v>8</v>
      </c>
      <c r="E439" s="105" t="n">
        <v>36526</v>
      </c>
      <c r="F439" s="104" t="s">
        <v>1094</v>
      </c>
      <c r="G439" s="85" t="s">
        <v>62</v>
      </c>
      <c r="H439" s="85" t="s">
        <v>347</v>
      </c>
      <c r="I439" s="85" t="n">
        <v>106588</v>
      </c>
      <c r="J439" s="85" t="s">
        <v>348</v>
      </c>
      <c r="K439" s="85" t="s">
        <v>350</v>
      </c>
      <c r="L439" s="85" t="s">
        <v>230</v>
      </c>
    </row>
    <row r="440" customFormat="false" ht="12.75" hidden="false" customHeight="false" outlineLevel="0" collapsed="false">
      <c r="A440" s="85" t="n">
        <v>408243</v>
      </c>
      <c r="B440" s="85" t="s">
        <v>59</v>
      </c>
      <c r="C440" s="85" t="s">
        <v>14</v>
      </c>
      <c r="D440" s="85" t="n">
        <v>3</v>
      </c>
      <c r="E440" s="105" t="n">
        <v>36526</v>
      </c>
      <c r="F440" s="104" t="s">
        <v>1094</v>
      </c>
      <c r="G440" s="85" t="s">
        <v>62</v>
      </c>
      <c r="H440" s="85" t="s">
        <v>432</v>
      </c>
      <c r="I440" s="85" t="n">
        <v>106798</v>
      </c>
      <c r="J440" s="85" t="s">
        <v>433</v>
      </c>
      <c r="K440" s="85" t="s">
        <v>434</v>
      </c>
      <c r="L440" s="85" t="s">
        <v>271</v>
      </c>
    </row>
    <row r="441" customFormat="false" ht="12.75" hidden="false" customHeight="false" outlineLevel="0" collapsed="false">
      <c r="A441" s="85" t="n">
        <v>563432</v>
      </c>
      <c r="B441" s="85" t="s">
        <v>59</v>
      </c>
      <c r="C441" s="85" t="s">
        <v>60</v>
      </c>
      <c r="D441" s="85" t="n">
        <v>12</v>
      </c>
      <c r="E441" s="105" t="n">
        <v>36846</v>
      </c>
      <c r="F441" s="104" t="s">
        <v>1094</v>
      </c>
      <c r="G441" s="85" t="s">
        <v>62</v>
      </c>
      <c r="H441" s="85" t="s">
        <v>432</v>
      </c>
      <c r="I441" s="85" t="n">
        <v>106798</v>
      </c>
      <c r="J441" s="85" t="s">
        <v>433</v>
      </c>
      <c r="K441" s="85" t="s">
        <v>436</v>
      </c>
      <c r="L441" s="85" t="s">
        <v>239</v>
      </c>
    </row>
    <row r="442" customFormat="false" ht="12.75" hidden="false" customHeight="false" outlineLevel="0" collapsed="false">
      <c r="A442" s="85" t="n">
        <v>408414</v>
      </c>
      <c r="B442" s="85" t="s">
        <v>59</v>
      </c>
      <c r="C442" s="85" t="s">
        <v>60</v>
      </c>
      <c r="D442" s="85" t="n">
        <v>12</v>
      </c>
      <c r="E442" s="105" t="n">
        <v>36526</v>
      </c>
      <c r="F442" s="104" t="s">
        <v>1094</v>
      </c>
      <c r="G442" s="85" t="s">
        <v>62</v>
      </c>
      <c r="H442" s="85" t="s">
        <v>432</v>
      </c>
      <c r="I442" s="85" t="n">
        <v>106798</v>
      </c>
      <c r="J442" s="85" t="s">
        <v>433</v>
      </c>
      <c r="K442" s="85" t="s">
        <v>435</v>
      </c>
      <c r="L442" s="85" t="s">
        <v>245</v>
      </c>
    </row>
    <row r="443" customFormat="false" ht="12.75" hidden="false" customHeight="false" outlineLevel="0" collapsed="false">
      <c r="A443" s="85" t="n">
        <v>503788</v>
      </c>
      <c r="B443" s="85" t="s">
        <v>59</v>
      </c>
      <c r="C443" s="85" t="s">
        <v>83</v>
      </c>
      <c r="D443" s="85" t="n">
        <v>5</v>
      </c>
      <c r="E443" s="105" t="n">
        <v>36526</v>
      </c>
      <c r="F443" s="104" t="s">
        <v>1094</v>
      </c>
      <c r="G443" s="85" t="s">
        <v>62</v>
      </c>
      <c r="H443" s="85" t="s">
        <v>437</v>
      </c>
      <c r="I443" s="85" t="n">
        <v>106799</v>
      </c>
      <c r="J443" s="85" t="s">
        <v>438</v>
      </c>
      <c r="K443" s="85" t="s">
        <v>441</v>
      </c>
      <c r="L443" s="85" t="s">
        <v>442</v>
      </c>
    </row>
    <row r="444" customFormat="false" ht="12.75" hidden="false" customHeight="false" outlineLevel="0" collapsed="false">
      <c r="A444" s="85" t="n">
        <v>502775</v>
      </c>
      <c r="B444" s="85" t="s">
        <v>59</v>
      </c>
      <c r="C444" s="85" t="s">
        <v>20</v>
      </c>
      <c r="D444" s="85" t="n">
        <v>11</v>
      </c>
      <c r="E444" s="105" t="n">
        <v>36526</v>
      </c>
      <c r="F444" s="104" t="s">
        <v>1094</v>
      </c>
      <c r="G444" s="85" t="s">
        <v>62</v>
      </c>
      <c r="H444" s="85" t="s">
        <v>437</v>
      </c>
      <c r="I444" s="85" t="n">
        <v>106799</v>
      </c>
      <c r="J444" s="85" t="s">
        <v>438</v>
      </c>
      <c r="K444" s="85" t="s">
        <v>439</v>
      </c>
      <c r="L444" s="85" t="s">
        <v>440</v>
      </c>
    </row>
    <row r="445" customFormat="false" ht="12.75" hidden="false" customHeight="false" outlineLevel="0" collapsed="false">
      <c r="A445" s="85" t="n">
        <v>502627</v>
      </c>
      <c r="B445" s="85" t="s">
        <v>59</v>
      </c>
      <c r="C445" s="85" t="s">
        <v>14</v>
      </c>
      <c r="D445" s="85" t="n">
        <v>3</v>
      </c>
      <c r="E445" s="105" t="n">
        <v>36526</v>
      </c>
      <c r="F445" s="104" t="s">
        <v>1094</v>
      </c>
      <c r="G445" s="85" t="s">
        <v>98</v>
      </c>
      <c r="H445" s="85" t="s">
        <v>648</v>
      </c>
      <c r="I445" s="85" t="n">
        <v>106303</v>
      </c>
      <c r="J445" s="85" t="s">
        <v>649</v>
      </c>
      <c r="K445" s="85" t="s">
        <v>652</v>
      </c>
      <c r="L445" s="85" t="s">
        <v>139</v>
      </c>
    </row>
    <row r="446" customFormat="false" ht="12.75" hidden="false" customHeight="false" outlineLevel="0" collapsed="false">
      <c r="A446" s="85" t="n">
        <v>502734</v>
      </c>
      <c r="B446" s="85" t="s">
        <v>59</v>
      </c>
      <c r="C446" s="85" t="s">
        <v>14</v>
      </c>
      <c r="D446" s="85" t="n">
        <v>3</v>
      </c>
      <c r="E446" s="105" t="n">
        <v>36526</v>
      </c>
      <c r="F446" s="104" t="s">
        <v>1094</v>
      </c>
      <c r="G446" s="85" t="s">
        <v>98</v>
      </c>
      <c r="H446" s="85" t="s">
        <v>648</v>
      </c>
      <c r="I446" s="85" t="n">
        <v>106303</v>
      </c>
      <c r="J446" s="85" t="s">
        <v>649</v>
      </c>
      <c r="K446" s="85" t="s">
        <v>654</v>
      </c>
      <c r="L446" s="85" t="s">
        <v>139</v>
      </c>
    </row>
    <row r="447" customFormat="false" ht="12.75" hidden="false" customHeight="false" outlineLevel="0" collapsed="false">
      <c r="A447" s="85" t="n">
        <v>500253</v>
      </c>
      <c r="B447" s="85" t="s">
        <v>59</v>
      </c>
      <c r="C447" s="85" t="s">
        <v>83</v>
      </c>
      <c r="D447" s="85" t="n">
        <v>5</v>
      </c>
      <c r="E447" s="105" t="n">
        <v>36612</v>
      </c>
      <c r="F447" s="104" t="s">
        <v>1094</v>
      </c>
      <c r="G447" s="85" t="s">
        <v>98</v>
      </c>
      <c r="H447" s="85" t="s">
        <v>648</v>
      </c>
      <c r="I447" s="85" t="n">
        <v>106304</v>
      </c>
      <c r="J447" s="85" t="s">
        <v>663</v>
      </c>
      <c r="K447" s="85" t="s">
        <v>665</v>
      </c>
      <c r="L447" s="85" t="s">
        <v>135</v>
      </c>
    </row>
    <row r="448" customFormat="false" ht="12.75" hidden="false" customHeight="false" outlineLevel="0" collapsed="false">
      <c r="A448" s="85" t="n">
        <v>502655</v>
      </c>
      <c r="B448" s="85" t="s">
        <v>59</v>
      </c>
      <c r="C448" s="85" t="s">
        <v>83</v>
      </c>
      <c r="D448" s="85" t="n">
        <v>5</v>
      </c>
      <c r="E448" s="105" t="n">
        <v>36526</v>
      </c>
      <c r="F448" s="104" t="s">
        <v>1094</v>
      </c>
      <c r="G448" s="85" t="s">
        <v>98</v>
      </c>
      <c r="H448" s="85" t="s">
        <v>648</v>
      </c>
      <c r="I448" s="85" t="n">
        <v>106303</v>
      </c>
      <c r="J448" s="85" t="s">
        <v>649</v>
      </c>
      <c r="K448" s="85" t="s">
        <v>653</v>
      </c>
      <c r="L448" s="85" t="s">
        <v>135</v>
      </c>
    </row>
    <row r="449" customFormat="false" ht="12.75" hidden="false" customHeight="false" outlineLevel="0" collapsed="false">
      <c r="A449" s="85" t="n">
        <v>503300</v>
      </c>
      <c r="B449" s="85" t="s">
        <v>59</v>
      </c>
      <c r="C449" s="85" t="s">
        <v>83</v>
      </c>
      <c r="D449" s="85" t="n">
        <v>5</v>
      </c>
      <c r="E449" s="105" t="n">
        <v>36526</v>
      </c>
      <c r="F449" s="104" t="s">
        <v>1094</v>
      </c>
      <c r="G449" s="85" t="s">
        <v>98</v>
      </c>
      <c r="H449" s="85" t="s">
        <v>648</v>
      </c>
      <c r="I449" s="85" t="n">
        <v>106303</v>
      </c>
      <c r="J449" s="85" t="s">
        <v>649</v>
      </c>
      <c r="K449" s="85" t="s">
        <v>655</v>
      </c>
      <c r="L449" s="85" t="s">
        <v>135</v>
      </c>
    </row>
    <row r="450" customFormat="false" ht="12.75" hidden="false" customHeight="false" outlineLevel="0" collapsed="false">
      <c r="A450" s="85" t="n">
        <v>400155</v>
      </c>
      <c r="B450" s="85" t="s">
        <v>59</v>
      </c>
      <c r="C450" s="85" t="s">
        <v>91</v>
      </c>
      <c r="D450" s="85" t="n">
        <v>7</v>
      </c>
      <c r="E450" s="105" t="n">
        <v>36690</v>
      </c>
      <c r="F450" s="104" t="s">
        <v>1094</v>
      </c>
      <c r="G450" s="85" t="s">
        <v>98</v>
      </c>
      <c r="H450" s="85" t="s">
        <v>648</v>
      </c>
      <c r="I450" s="85" t="n">
        <v>106304</v>
      </c>
      <c r="J450" s="85" t="s">
        <v>663</v>
      </c>
      <c r="K450" s="85" t="s">
        <v>664</v>
      </c>
      <c r="L450" s="85" t="s">
        <v>130</v>
      </c>
    </row>
    <row r="451" customFormat="false" ht="12.75" hidden="false" customHeight="false" outlineLevel="0" collapsed="false">
      <c r="A451" s="85" t="n">
        <v>502608</v>
      </c>
      <c r="B451" s="85" t="s">
        <v>59</v>
      </c>
      <c r="C451" s="85" t="s">
        <v>91</v>
      </c>
      <c r="D451" s="85" t="n">
        <v>7</v>
      </c>
      <c r="E451" s="105" t="n">
        <v>36605</v>
      </c>
      <c r="F451" s="104" t="s">
        <v>1094</v>
      </c>
      <c r="G451" s="85" t="s">
        <v>98</v>
      </c>
      <c r="H451" s="85" t="s">
        <v>648</v>
      </c>
      <c r="I451" s="85" t="n">
        <v>106303</v>
      </c>
      <c r="J451" s="85" t="s">
        <v>649</v>
      </c>
      <c r="K451" s="85" t="s">
        <v>651</v>
      </c>
      <c r="L451" s="85" t="s">
        <v>130</v>
      </c>
    </row>
    <row r="452" customFormat="false" ht="12.75" hidden="false" customHeight="false" outlineLevel="0" collapsed="false">
      <c r="A452" s="85" t="n">
        <v>503453</v>
      </c>
      <c r="B452" s="85" t="s">
        <v>59</v>
      </c>
      <c r="C452" s="85" t="s">
        <v>91</v>
      </c>
      <c r="D452" s="85" t="n">
        <v>7</v>
      </c>
      <c r="E452" s="105" t="n">
        <v>36526</v>
      </c>
      <c r="F452" s="104" t="s">
        <v>1094</v>
      </c>
      <c r="G452" s="85" t="s">
        <v>98</v>
      </c>
      <c r="H452" s="85" t="s">
        <v>648</v>
      </c>
      <c r="I452" s="85" t="n">
        <v>106303</v>
      </c>
      <c r="J452" s="85" t="s">
        <v>649</v>
      </c>
      <c r="K452" s="85" t="s">
        <v>656</v>
      </c>
      <c r="L452" s="85" t="s">
        <v>130</v>
      </c>
    </row>
    <row r="453" customFormat="false" ht="12.75" hidden="false" customHeight="false" outlineLevel="0" collapsed="false">
      <c r="A453" s="85" t="n">
        <v>503754</v>
      </c>
      <c r="B453" s="85" t="s">
        <v>59</v>
      </c>
      <c r="C453" s="85" t="s">
        <v>91</v>
      </c>
      <c r="D453" s="85" t="n">
        <v>7</v>
      </c>
      <c r="E453" s="105" t="n">
        <v>36535</v>
      </c>
      <c r="F453" s="104" t="s">
        <v>1094</v>
      </c>
      <c r="G453" s="85" t="s">
        <v>98</v>
      </c>
      <c r="H453" s="85" t="s">
        <v>648</v>
      </c>
      <c r="I453" s="85" t="n">
        <v>106303</v>
      </c>
      <c r="J453" s="85" t="s">
        <v>649</v>
      </c>
      <c r="K453" s="85" t="s">
        <v>657</v>
      </c>
      <c r="L453" s="85" t="s">
        <v>130</v>
      </c>
    </row>
    <row r="454" customFormat="false" ht="12.75" hidden="false" customHeight="false" outlineLevel="0" collapsed="false">
      <c r="A454" s="85" t="n">
        <v>507770</v>
      </c>
      <c r="B454" s="85" t="s">
        <v>59</v>
      </c>
      <c r="C454" s="85" t="s">
        <v>17</v>
      </c>
      <c r="D454" s="85" t="n">
        <v>8</v>
      </c>
      <c r="E454" s="105" t="n">
        <v>36526</v>
      </c>
      <c r="F454" s="104" t="s">
        <v>1094</v>
      </c>
      <c r="G454" s="85" t="s">
        <v>98</v>
      </c>
      <c r="H454" s="85" t="s">
        <v>648</v>
      </c>
      <c r="I454" s="85" t="n">
        <v>106303</v>
      </c>
      <c r="J454" s="85" t="s">
        <v>649</v>
      </c>
      <c r="K454" s="85" t="s">
        <v>659</v>
      </c>
      <c r="L454" s="85" t="s">
        <v>235</v>
      </c>
    </row>
    <row r="455" customFormat="false" ht="12.75" hidden="false" customHeight="false" outlineLevel="0" collapsed="false">
      <c r="A455" s="85" t="n">
        <v>560760</v>
      </c>
      <c r="B455" s="85" t="s">
        <v>59</v>
      </c>
      <c r="C455" s="85" t="s">
        <v>17</v>
      </c>
      <c r="D455" s="85" t="n">
        <v>8</v>
      </c>
      <c r="E455" s="105" t="n">
        <v>36745</v>
      </c>
      <c r="F455" s="104" t="s">
        <v>1094</v>
      </c>
      <c r="G455" s="85" t="s">
        <v>98</v>
      </c>
      <c r="H455" s="85" t="s">
        <v>648</v>
      </c>
      <c r="I455" s="85" t="n">
        <v>106303</v>
      </c>
      <c r="J455" s="85" t="s">
        <v>649</v>
      </c>
      <c r="K455" s="85" t="s">
        <v>661</v>
      </c>
      <c r="L455" s="85" t="s">
        <v>142</v>
      </c>
    </row>
    <row r="456" customFormat="false" ht="12.75" hidden="false" customHeight="false" outlineLevel="0" collapsed="false">
      <c r="A456" s="85" t="n">
        <v>563408</v>
      </c>
      <c r="B456" s="85" t="s">
        <v>59</v>
      </c>
      <c r="C456" s="85" t="s">
        <v>17</v>
      </c>
      <c r="D456" s="85" t="n">
        <v>8</v>
      </c>
      <c r="E456" s="105" t="n">
        <v>36843</v>
      </c>
      <c r="F456" s="104" t="s">
        <v>1094</v>
      </c>
      <c r="G456" s="85" t="s">
        <v>98</v>
      </c>
      <c r="H456" s="85" t="s">
        <v>648</v>
      </c>
      <c r="I456" s="85" t="n">
        <v>106303</v>
      </c>
      <c r="J456" s="85" t="s">
        <v>649</v>
      </c>
      <c r="K456" s="85" t="s">
        <v>662</v>
      </c>
      <c r="L456" s="85" t="s">
        <v>142</v>
      </c>
    </row>
    <row r="457" customFormat="false" ht="12.75" hidden="false" customHeight="false" outlineLevel="0" collapsed="false">
      <c r="A457" s="85" t="n">
        <v>501048</v>
      </c>
      <c r="B457" s="85" t="s">
        <v>59</v>
      </c>
      <c r="C457" s="85" t="s">
        <v>18</v>
      </c>
      <c r="D457" s="85" t="n">
        <v>9</v>
      </c>
      <c r="E457" s="105" t="n">
        <v>36526</v>
      </c>
      <c r="F457" s="104" t="s">
        <v>1094</v>
      </c>
      <c r="G457" s="85" t="s">
        <v>98</v>
      </c>
      <c r="H457" s="85" t="s">
        <v>648</v>
      </c>
      <c r="I457" s="85" t="n">
        <v>106303</v>
      </c>
      <c r="J457" s="85" t="s">
        <v>649</v>
      </c>
      <c r="K457" s="85" t="s">
        <v>650</v>
      </c>
      <c r="L457" s="85" t="s">
        <v>90</v>
      </c>
    </row>
    <row r="458" customFormat="false" ht="12.75" hidden="false" customHeight="false" outlineLevel="0" collapsed="false">
      <c r="A458" s="85" t="n">
        <v>560471</v>
      </c>
      <c r="B458" s="85" t="s">
        <v>59</v>
      </c>
      <c r="C458" s="85" t="s">
        <v>18</v>
      </c>
      <c r="D458" s="85" t="n">
        <v>9</v>
      </c>
      <c r="E458" s="105" t="n">
        <v>36724</v>
      </c>
      <c r="F458" s="104" t="s">
        <v>1094</v>
      </c>
      <c r="G458" s="85" t="s">
        <v>98</v>
      </c>
      <c r="H458" s="85" t="s">
        <v>648</v>
      </c>
      <c r="I458" s="85" t="n">
        <v>106304</v>
      </c>
      <c r="J458" s="85" t="s">
        <v>663</v>
      </c>
      <c r="K458" s="85" t="s">
        <v>666</v>
      </c>
      <c r="L458" s="85" t="s">
        <v>609</v>
      </c>
    </row>
    <row r="459" customFormat="false" ht="12.75" hidden="false" customHeight="false" outlineLevel="0" collapsed="false">
      <c r="A459" s="85" t="n">
        <v>503886</v>
      </c>
      <c r="B459" s="85" t="s">
        <v>59</v>
      </c>
      <c r="C459" s="85" t="s">
        <v>20</v>
      </c>
      <c r="D459" s="85" t="n">
        <v>11</v>
      </c>
      <c r="E459" s="105" t="n">
        <v>36526</v>
      </c>
      <c r="F459" s="104" t="s">
        <v>1094</v>
      </c>
      <c r="G459" s="85" t="s">
        <v>98</v>
      </c>
      <c r="H459" s="85" t="s">
        <v>648</v>
      </c>
      <c r="I459" s="85" t="n">
        <v>106303</v>
      </c>
      <c r="J459" s="85" t="s">
        <v>649</v>
      </c>
      <c r="K459" s="85" t="s">
        <v>658</v>
      </c>
      <c r="L459" s="85" t="s">
        <v>314</v>
      </c>
    </row>
    <row r="460" customFormat="false" ht="12.75" hidden="false" customHeight="false" outlineLevel="0" collapsed="false">
      <c r="A460" s="85" t="n">
        <v>514718</v>
      </c>
      <c r="B460" s="85" t="s">
        <v>59</v>
      </c>
      <c r="C460" s="85" t="s">
        <v>60</v>
      </c>
      <c r="D460" s="85" t="n">
        <v>12</v>
      </c>
      <c r="E460" s="105" t="n">
        <v>36678</v>
      </c>
      <c r="F460" s="104" t="s">
        <v>1094</v>
      </c>
      <c r="G460" s="85" t="s">
        <v>98</v>
      </c>
      <c r="H460" s="85" t="s">
        <v>648</v>
      </c>
      <c r="I460" s="85" t="n">
        <v>106303</v>
      </c>
      <c r="J460" s="85" t="s">
        <v>649</v>
      </c>
      <c r="K460" s="85" t="s">
        <v>660</v>
      </c>
      <c r="L460" s="85" t="s">
        <v>245</v>
      </c>
    </row>
    <row r="461" customFormat="false" ht="12.75" hidden="false" customHeight="false" outlineLevel="0" collapsed="false">
      <c r="A461" s="85" t="n">
        <v>501080</v>
      </c>
      <c r="B461" s="85" t="s">
        <v>59</v>
      </c>
      <c r="C461" s="85" t="s">
        <v>14</v>
      </c>
      <c r="D461" s="85" t="n">
        <v>3</v>
      </c>
      <c r="E461" s="105" t="n">
        <v>36526</v>
      </c>
      <c r="F461" s="104" t="s">
        <v>1094</v>
      </c>
      <c r="G461" s="85" t="s">
        <v>98</v>
      </c>
      <c r="H461" s="85" t="s">
        <v>687</v>
      </c>
      <c r="I461" s="85" t="n">
        <v>107313</v>
      </c>
      <c r="J461" s="85" t="s">
        <v>688</v>
      </c>
      <c r="K461" s="85" t="s">
        <v>689</v>
      </c>
      <c r="L461" s="85" t="s">
        <v>139</v>
      </c>
    </row>
    <row r="462" customFormat="false" ht="12.75" hidden="false" customHeight="false" outlineLevel="0" collapsed="false">
      <c r="A462" s="85" t="n">
        <v>502648</v>
      </c>
      <c r="B462" s="85" t="s">
        <v>59</v>
      </c>
      <c r="C462" s="85" t="s">
        <v>14</v>
      </c>
      <c r="D462" s="85" t="n">
        <v>3</v>
      </c>
      <c r="E462" s="105" t="n">
        <v>36526</v>
      </c>
      <c r="F462" s="104" t="s">
        <v>1094</v>
      </c>
      <c r="G462" s="85" t="s">
        <v>98</v>
      </c>
      <c r="H462" s="85" t="s">
        <v>687</v>
      </c>
      <c r="I462" s="85" t="n">
        <v>107452</v>
      </c>
      <c r="J462" s="85" t="s">
        <v>785</v>
      </c>
      <c r="K462" s="85" t="s">
        <v>786</v>
      </c>
      <c r="L462" s="85" t="s">
        <v>271</v>
      </c>
    </row>
    <row r="463" customFormat="false" ht="12.75" hidden="false" customHeight="false" outlineLevel="0" collapsed="false">
      <c r="A463" s="85" t="n">
        <v>503581</v>
      </c>
      <c r="B463" s="85" t="s">
        <v>59</v>
      </c>
      <c r="C463" s="85" t="s">
        <v>14</v>
      </c>
      <c r="D463" s="85" t="n">
        <v>3</v>
      </c>
      <c r="E463" s="105" t="n">
        <v>36526</v>
      </c>
      <c r="F463" s="104" t="s">
        <v>1094</v>
      </c>
      <c r="G463" s="85" t="s">
        <v>98</v>
      </c>
      <c r="H463" s="85" t="s">
        <v>687</v>
      </c>
      <c r="I463" s="85" t="n">
        <v>107452</v>
      </c>
      <c r="J463" s="85" t="s">
        <v>785</v>
      </c>
      <c r="K463" s="85" t="s">
        <v>787</v>
      </c>
      <c r="L463" s="85" t="s">
        <v>271</v>
      </c>
    </row>
    <row r="464" customFormat="false" ht="12.75" hidden="false" customHeight="false" outlineLevel="0" collapsed="false">
      <c r="A464" s="85" t="n">
        <v>500332</v>
      </c>
      <c r="B464" s="85" t="s">
        <v>59</v>
      </c>
      <c r="C464" s="85" t="s">
        <v>83</v>
      </c>
      <c r="D464" s="85" t="n">
        <v>5</v>
      </c>
      <c r="E464" s="105" t="n">
        <v>36526</v>
      </c>
      <c r="F464" s="104" t="s">
        <v>1094</v>
      </c>
      <c r="G464" s="85" t="s">
        <v>98</v>
      </c>
      <c r="H464" s="85" t="s">
        <v>687</v>
      </c>
      <c r="I464" s="85" t="n">
        <v>150154</v>
      </c>
      <c r="J464" s="85" t="s">
        <v>802</v>
      </c>
      <c r="K464" s="85" t="s">
        <v>810</v>
      </c>
      <c r="L464" s="85" t="s">
        <v>135</v>
      </c>
    </row>
    <row r="465" customFormat="false" ht="12.75" hidden="false" customHeight="false" outlineLevel="0" collapsed="false">
      <c r="A465" s="85" t="n">
        <v>502661</v>
      </c>
      <c r="B465" s="85" t="s">
        <v>59</v>
      </c>
      <c r="C465" s="85" t="s">
        <v>83</v>
      </c>
      <c r="D465" s="85" t="n">
        <v>5</v>
      </c>
      <c r="E465" s="105" t="n">
        <v>36526</v>
      </c>
      <c r="F465" s="104" t="s">
        <v>1094</v>
      </c>
      <c r="G465" s="85" t="s">
        <v>98</v>
      </c>
      <c r="H465" s="85" t="s">
        <v>687</v>
      </c>
      <c r="I465" s="85" t="n">
        <v>107313</v>
      </c>
      <c r="J465" s="85" t="s">
        <v>688</v>
      </c>
      <c r="K465" s="85" t="s">
        <v>690</v>
      </c>
      <c r="L465" s="85" t="s">
        <v>135</v>
      </c>
    </row>
    <row r="466" customFormat="false" ht="12.75" hidden="false" customHeight="false" outlineLevel="0" collapsed="false">
      <c r="A466" s="85" t="n">
        <v>502701</v>
      </c>
      <c r="B466" s="85" t="s">
        <v>59</v>
      </c>
      <c r="C466" s="85" t="s">
        <v>83</v>
      </c>
      <c r="D466" s="85" t="n">
        <v>5</v>
      </c>
      <c r="E466" s="105" t="n">
        <v>36526</v>
      </c>
      <c r="F466" s="104" t="s">
        <v>1094</v>
      </c>
      <c r="G466" s="85" t="s">
        <v>98</v>
      </c>
      <c r="H466" s="85" t="s">
        <v>687</v>
      </c>
      <c r="I466" s="85" t="n">
        <v>107313</v>
      </c>
      <c r="J466" s="85" t="s">
        <v>688</v>
      </c>
      <c r="K466" s="85" t="s">
        <v>691</v>
      </c>
      <c r="L466" s="85" t="s">
        <v>135</v>
      </c>
    </row>
    <row r="467" customFormat="false" ht="12.75" hidden="false" customHeight="false" outlineLevel="0" collapsed="false">
      <c r="A467" s="85" t="n">
        <v>502706</v>
      </c>
      <c r="B467" s="85" t="s">
        <v>59</v>
      </c>
      <c r="C467" s="85" t="s">
        <v>83</v>
      </c>
      <c r="D467" s="85" t="n">
        <v>5</v>
      </c>
      <c r="E467" s="105" t="n">
        <v>36526</v>
      </c>
      <c r="F467" s="104" t="s">
        <v>1094</v>
      </c>
      <c r="G467" s="85" t="s">
        <v>98</v>
      </c>
      <c r="H467" s="85" t="s">
        <v>687</v>
      </c>
      <c r="I467" s="85" t="n">
        <v>150153</v>
      </c>
      <c r="J467" s="85" t="s">
        <v>802</v>
      </c>
      <c r="K467" s="85" t="s">
        <v>808</v>
      </c>
      <c r="L467" s="85" t="s">
        <v>135</v>
      </c>
    </row>
    <row r="468" customFormat="false" ht="12.75" hidden="false" customHeight="false" outlineLevel="0" collapsed="false">
      <c r="A468" s="85" t="n">
        <v>502749</v>
      </c>
      <c r="B468" s="85" t="s">
        <v>59</v>
      </c>
      <c r="C468" s="85" t="s">
        <v>83</v>
      </c>
      <c r="D468" s="85" t="n">
        <v>5</v>
      </c>
      <c r="E468" s="105" t="n">
        <v>36526</v>
      </c>
      <c r="F468" s="104" t="s">
        <v>1094</v>
      </c>
      <c r="G468" s="85" t="s">
        <v>98</v>
      </c>
      <c r="H468" s="85" t="s">
        <v>687</v>
      </c>
      <c r="I468" s="85" t="n">
        <v>150155</v>
      </c>
      <c r="J468" s="85" t="s">
        <v>802</v>
      </c>
      <c r="K468" s="85" t="s">
        <v>812</v>
      </c>
      <c r="L468" s="85" t="s">
        <v>673</v>
      </c>
    </row>
    <row r="469" customFormat="false" ht="12.75" hidden="false" customHeight="false" outlineLevel="0" collapsed="false">
      <c r="A469" s="85" t="n">
        <v>502797</v>
      </c>
      <c r="B469" s="85" t="s">
        <v>59</v>
      </c>
      <c r="C469" s="85" t="s">
        <v>83</v>
      </c>
      <c r="D469" s="85" t="n">
        <v>5</v>
      </c>
      <c r="E469" s="105" t="n">
        <v>36526</v>
      </c>
      <c r="F469" s="104" t="s">
        <v>1094</v>
      </c>
      <c r="G469" s="85" t="s">
        <v>98</v>
      </c>
      <c r="H469" s="85" t="s">
        <v>687</v>
      </c>
      <c r="I469" s="85" t="n">
        <v>150152</v>
      </c>
      <c r="J469" s="85" t="s">
        <v>802</v>
      </c>
      <c r="K469" s="85" t="s">
        <v>804</v>
      </c>
      <c r="L469" s="85" t="s">
        <v>135</v>
      </c>
    </row>
    <row r="470" customFormat="false" ht="12.75" hidden="false" customHeight="false" outlineLevel="0" collapsed="false">
      <c r="A470" s="85" t="n">
        <v>502823</v>
      </c>
      <c r="B470" s="85" t="s">
        <v>59</v>
      </c>
      <c r="C470" s="85" t="s">
        <v>83</v>
      </c>
      <c r="D470" s="85" t="n">
        <v>5</v>
      </c>
      <c r="E470" s="105" t="n">
        <v>36526</v>
      </c>
      <c r="F470" s="104" t="s">
        <v>1094</v>
      </c>
      <c r="G470" s="85" t="s">
        <v>98</v>
      </c>
      <c r="H470" s="85" t="s">
        <v>687</v>
      </c>
      <c r="I470" s="85" t="n">
        <v>107313</v>
      </c>
      <c r="J470" s="85" t="s">
        <v>688</v>
      </c>
      <c r="K470" s="85" t="s">
        <v>694</v>
      </c>
      <c r="L470" s="85" t="s">
        <v>135</v>
      </c>
    </row>
    <row r="471" customFormat="false" ht="12.75" hidden="false" customHeight="false" outlineLevel="0" collapsed="false">
      <c r="A471" s="85" t="n">
        <v>502855</v>
      </c>
      <c r="B471" s="85" t="s">
        <v>59</v>
      </c>
      <c r="C471" s="85" t="s">
        <v>83</v>
      </c>
      <c r="D471" s="85" t="n">
        <v>5</v>
      </c>
      <c r="E471" s="105" t="n">
        <v>36526</v>
      </c>
      <c r="F471" s="104" t="s">
        <v>1094</v>
      </c>
      <c r="G471" s="85" t="s">
        <v>98</v>
      </c>
      <c r="H471" s="85" t="s">
        <v>687</v>
      </c>
      <c r="I471" s="85" t="n">
        <v>107313</v>
      </c>
      <c r="J471" s="85" t="s">
        <v>688</v>
      </c>
      <c r="K471" s="85" t="s">
        <v>695</v>
      </c>
      <c r="L471" s="85" t="s">
        <v>135</v>
      </c>
    </row>
    <row r="472" customFormat="false" ht="12.75" hidden="false" customHeight="false" outlineLevel="0" collapsed="false">
      <c r="A472" s="85" t="n">
        <v>502887</v>
      </c>
      <c r="B472" s="85" t="s">
        <v>59</v>
      </c>
      <c r="C472" s="85" t="s">
        <v>83</v>
      </c>
      <c r="D472" s="85" t="n">
        <v>5</v>
      </c>
      <c r="E472" s="105" t="n">
        <v>36526</v>
      </c>
      <c r="F472" s="104" t="s">
        <v>1094</v>
      </c>
      <c r="G472" s="85" t="s">
        <v>98</v>
      </c>
      <c r="H472" s="85" t="s">
        <v>687</v>
      </c>
      <c r="I472" s="85" t="n">
        <v>107313</v>
      </c>
      <c r="J472" s="85" t="s">
        <v>688</v>
      </c>
      <c r="K472" s="85" t="s">
        <v>696</v>
      </c>
      <c r="L472" s="85" t="s">
        <v>135</v>
      </c>
    </row>
    <row r="473" customFormat="false" ht="12.75" hidden="false" customHeight="false" outlineLevel="0" collapsed="false">
      <c r="A473" s="85" t="n">
        <v>503171</v>
      </c>
      <c r="B473" s="85" t="s">
        <v>59</v>
      </c>
      <c r="C473" s="85" t="s">
        <v>83</v>
      </c>
      <c r="D473" s="85" t="n">
        <v>5</v>
      </c>
      <c r="E473" s="105" t="n">
        <v>36526</v>
      </c>
      <c r="F473" s="104" t="s">
        <v>1094</v>
      </c>
      <c r="G473" s="85" t="s">
        <v>98</v>
      </c>
      <c r="H473" s="85" t="s">
        <v>687</v>
      </c>
      <c r="I473" s="85" t="n">
        <v>150152</v>
      </c>
      <c r="J473" s="85" t="s">
        <v>802</v>
      </c>
      <c r="K473" s="85" t="s">
        <v>1081</v>
      </c>
      <c r="L473" s="85" t="s">
        <v>135</v>
      </c>
    </row>
    <row r="474" customFormat="false" ht="12.75" hidden="false" customHeight="false" outlineLevel="0" collapsed="false">
      <c r="A474" s="85" t="n">
        <v>503725</v>
      </c>
      <c r="B474" s="85" t="s">
        <v>59</v>
      </c>
      <c r="C474" s="85" t="s">
        <v>83</v>
      </c>
      <c r="D474" s="85" t="n">
        <v>5</v>
      </c>
      <c r="E474" s="105" t="n">
        <v>36526</v>
      </c>
      <c r="F474" s="104" t="s">
        <v>1094</v>
      </c>
      <c r="G474" s="85" t="s">
        <v>98</v>
      </c>
      <c r="H474" s="85" t="s">
        <v>687</v>
      </c>
      <c r="I474" s="85" t="n">
        <v>150155</v>
      </c>
      <c r="J474" s="85" t="s">
        <v>802</v>
      </c>
      <c r="K474" s="85" t="s">
        <v>813</v>
      </c>
      <c r="L474" s="85" t="s">
        <v>673</v>
      </c>
    </row>
    <row r="475" customFormat="false" ht="12.75" hidden="false" customHeight="false" outlineLevel="0" collapsed="false">
      <c r="A475" s="85" t="n">
        <v>503928</v>
      </c>
      <c r="B475" s="85" t="s">
        <v>59</v>
      </c>
      <c r="C475" s="85" t="s">
        <v>83</v>
      </c>
      <c r="D475" s="85" t="n">
        <v>5</v>
      </c>
      <c r="E475" s="105" t="n">
        <v>36563</v>
      </c>
      <c r="F475" s="104" t="s">
        <v>1094</v>
      </c>
      <c r="G475" s="85" t="s">
        <v>98</v>
      </c>
      <c r="H475" s="85" t="s">
        <v>687</v>
      </c>
      <c r="I475" s="85" t="n">
        <v>107452</v>
      </c>
      <c r="J475" s="85" t="s">
        <v>785</v>
      </c>
      <c r="K475" s="85" t="s">
        <v>788</v>
      </c>
      <c r="L475" s="85" t="s">
        <v>673</v>
      </c>
    </row>
    <row r="476" customFormat="false" ht="12.75" hidden="false" customHeight="false" outlineLevel="0" collapsed="false">
      <c r="A476" s="85" t="n">
        <v>507561</v>
      </c>
      <c r="B476" s="85" t="s">
        <v>59</v>
      </c>
      <c r="C476" s="85" t="s">
        <v>83</v>
      </c>
      <c r="D476" s="85" t="n">
        <v>5</v>
      </c>
      <c r="E476" s="105" t="n">
        <v>36526</v>
      </c>
      <c r="F476" s="104" t="s">
        <v>1094</v>
      </c>
      <c r="G476" s="85" t="s">
        <v>98</v>
      </c>
      <c r="H476" s="85" t="s">
        <v>687</v>
      </c>
      <c r="I476" s="85" t="n">
        <v>150153</v>
      </c>
      <c r="J476" s="85" t="s">
        <v>802</v>
      </c>
      <c r="K476" s="85" t="s">
        <v>809</v>
      </c>
      <c r="L476" s="85" t="s">
        <v>135</v>
      </c>
    </row>
    <row r="477" customFormat="false" ht="12.75" hidden="false" customHeight="false" outlineLevel="0" collapsed="false">
      <c r="A477" s="85" t="n">
        <v>562617</v>
      </c>
      <c r="B477" s="85" t="s">
        <v>59</v>
      </c>
      <c r="C477" s="85" t="s">
        <v>83</v>
      </c>
      <c r="D477" s="85" t="n">
        <v>5</v>
      </c>
      <c r="E477" s="105" t="n">
        <v>36808</v>
      </c>
      <c r="F477" s="104" t="s">
        <v>1094</v>
      </c>
      <c r="G477" s="85" t="s">
        <v>98</v>
      </c>
      <c r="H477" s="85" t="s">
        <v>687</v>
      </c>
      <c r="I477" s="85" t="n">
        <v>107452</v>
      </c>
      <c r="J477" s="85" t="s">
        <v>785</v>
      </c>
      <c r="K477" s="85" t="s">
        <v>789</v>
      </c>
      <c r="L477" s="85" t="s">
        <v>673</v>
      </c>
    </row>
    <row r="478" customFormat="false" ht="12.75" hidden="false" customHeight="false" outlineLevel="0" collapsed="false">
      <c r="A478" s="85" t="n">
        <v>500330</v>
      </c>
      <c r="B478" s="85" t="s">
        <v>59</v>
      </c>
      <c r="C478" s="85" t="s">
        <v>91</v>
      </c>
      <c r="D478" s="85" t="n">
        <v>7</v>
      </c>
      <c r="E478" s="105" t="n">
        <v>36526</v>
      </c>
      <c r="F478" s="104" t="s">
        <v>1094</v>
      </c>
      <c r="G478" s="85" t="s">
        <v>98</v>
      </c>
      <c r="H478" s="85" t="s">
        <v>687</v>
      </c>
      <c r="I478" s="85" t="n">
        <v>150152</v>
      </c>
      <c r="J478" s="85" t="s">
        <v>802</v>
      </c>
      <c r="K478" s="85" t="s">
        <v>803</v>
      </c>
      <c r="L478" s="85" t="s">
        <v>130</v>
      </c>
    </row>
    <row r="479" customFormat="false" ht="12.75" hidden="false" customHeight="false" outlineLevel="0" collapsed="false">
      <c r="A479" s="85" t="n">
        <v>500339</v>
      </c>
      <c r="B479" s="85" t="s">
        <v>59</v>
      </c>
      <c r="C479" s="85" t="s">
        <v>91</v>
      </c>
      <c r="D479" s="85" t="n">
        <v>7</v>
      </c>
      <c r="E479" s="105" t="n">
        <v>36526</v>
      </c>
      <c r="F479" s="104" t="s">
        <v>1094</v>
      </c>
      <c r="G479" s="85" t="s">
        <v>98</v>
      </c>
      <c r="H479" s="85" t="s">
        <v>687</v>
      </c>
      <c r="I479" s="85" t="n">
        <v>150154</v>
      </c>
      <c r="J479" s="85" t="s">
        <v>802</v>
      </c>
      <c r="K479" s="85" t="s">
        <v>811</v>
      </c>
      <c r="L479" s="85" t="s">
        <v>130</v>
      </c>
    </row>
    <row r="480" customFormat="false" ht="12.75" hidden="false" customHeight="false" outlineLevel="0" collapsed="false">
      <c r="A480" s="85" t="n">
        <v>502712</v>
      </c>
      <c r="B480" s="85" t="s">
        <v>59</v>
      </c>
      <c r="C480" s="85" t="s">
        <v>91</v>
      </c>
      <c r="D480" s="85" t="n">
        <v>7</v>
      </c>
      <c r="E480" s="105" t="n">
        <v>36526</v>
      </c>
      <c r="F480" s="104" t="s">
        <v>1094</v>
      </c>
      <c r="G480" s="85" t="s">
        <v>98</v>
      </c>
      <c r="H480" s="85" t="s">
        <v>687</v>
      </c>
      <c r="I480" s="85" t="n">
        <v>107313</v>
      </c>
      <c r="J480" s="85" t="s">
        <v>688</v>
      </c>
      <c r="K480" s="85" t="s">
        <v>692</v>
      </c>
      <c r="L480" s="85" t="s">
        <v>130</v>
      </c>
    </row>
    <row r="481" customFormat="false" ht="12.75" hidden="false" customHeight="false" outlineLevel="0" collapsed="false">
      <c r="A481" s="85" t="n">
        <v>502801</v>
      </c>
      <c r="B481" s="85" t="s">
        <v>59</v>
      </c>
      <c r="C481" s="85" t="s">
        <v>91</v>
      </c>
      <c r="D481" s="85" t="n">
        <v>7</v>
      </c>
      <c r="E481" s="105" t="n">
        <v>36526</v>
      </c>
      <c r="F481" s="104" t="s">
        <v>1094</v>
      </c>
      <c r="G481" s="85" t="s">
        <v>98</v>
      </c>
      <c r="H481" s="85" t="s">
        <v>687</v>
      </c>
      <c r="I481" s="85" t="n">
        <v>107313</v>
      </c>
      <c r="J481" s="85" t="s">
        <v>688</v>
      </c>
      <c r="K481" s="85" t="s">
        <v>693</v>
      </c>
      <c r="L481" s="85" t="s">
        <v>130</v>
      </c>
    </row>
    <row r="482" customFormat="false" ht="12.75" hidden="false" customHeight="false" outlineLevel="0" collapsed="false">
      <c r="A482" s="85" t="n">
        <v>503219</v>
      </c>
      <c r="B482" s="85" t="s">
        <v>59</v>
      </c>
      <c r="C482" s="85" t="s">
        <v>91</v>
      </c>
      <c r="D482" s="85" t="n">
        <v>7</v>
      </c>
      <c r="E482" s="105" t="n">
        <v>36526</v>
      </c>
      <c r="F482" s="104" t="s">
        <v>1094</v>
      </c>
      <c r="G482" s="85" t="s">
        <v>98</v>
      </c>
      <c r="H482" s="85" t="s">
        <v>687</v>
      </c>
      <c r="I482" s="85" t="n">
        <v>107313</v>
      </c>
      <c r="J482" s="85" t="s">
        <v>688</v>
      </c>
      <c r="K482" s="85" t="s">
        <v>698</v>
      </c>
      <c r="L482" s="85" t="s">
        <v>130</v>
      </c>
    </row>
    <row r="483" customFormat="false" ht="12.75" hidden="false" customHeight="false" outlineLevel="0" collapsed="false">
      <c r="A483" s="85" t="n">
        <v>503317</v>
      </c>
      <c r="B483" s="85" t="s">
        <v>59</v>
      </c>
      <c r="C483" s="85" t="s">
        <v>91</v>
      </c>
      <c r="D483" s="85" t="n">
        <v>7</v>
      </c>
      <c r="E483" s="105" t="n">
        <v>36526</v>
      </c>
      <c r="F483" s="104" t="s">
        <v>1094</v>
      </c>
      <c r="G483" s="85" t="s">
        <v>98</v>
      </c>
      <c r="H483" s="85" t="s">
        <v>687</v>
      </c>
      <c r="I483" s="85" t="n">
        <v>150152</v>
      </c>
      <c r="J483" s="85" t="s">
        <v>802</v>
      </c>
      <c r="K483" s="85" t="s">
        <v>805</v>
      </c>
      <c r="L483" s="85" t="s">
        <v>130</v>
      </c>
    </row>
    <row r="484" customFormat="false" ht="12.75" hidden="false" customHeight="false" outlineLevel="0" collapsed="false">
      <c r="A484" s="85" t="n">
        <v>503324</v>
      </c>
      <c r="B484" s="85" t="s">
        <v>59</v>
      </c>
      <c r="C484" s="85" t="s">
        <v>91</v>
      </c>
      <c r="D484" s="85" t="n">
        <v>7</v>
      </c>
      <c r="E484" s="105" t="n">
        <v>36526</v>
      </c>
      <c r="F484" s="104" t="s">
        <v>1094</v>
      </c>
      <c r="G484" s="85" t="s">
        <v>98</v>
      </c>
      <c r="H484" s="85" t="s">
        <v>687</v>
      </c>
      <c r="I484" s="85" t="n">
        <v>107313</v>
      </c>
      <c r="J484" s="85" t="s">
        <v>688</v>
      </c>
      <c r="K484" s="85" t="s">
        <v>699</v>
      </c>
      <c r="L484" s="85" t="s">
        <v>130</v>
      </c>
    </row>
    <row r="485" customFormat="false" ht="12.75" hidden="false" customHeight="false" outlineLevel="0" collapsed="false">
      <c r="A485" s="85" t="n">
        <v>503413</v>
      </c>
      <c r="B485" s="85" t="s">
        <v>59</v>
      </c>
      <c r="C485" s="85" t="s">
        <v>91</v>
      </c>
      <c r="D485" s="85" t="n">
        <v>7</v>
      </c>
      <c r="E485" s="105" t="n">
        <v>36526</v>
      </c>
      <c r="F485" s="104" t="s">
        <v>1094</v>
      </c>
      <c r="G485" s="85" t="s">
        <v>98</v>
      </c>
      <c r="H485" s="85" t="s">
        <v>687</v>
      </c>
      <c r="I485" s="85" t="n">
        <v>150152</v>
      </c>
      <c r="J485" s="85" t="s">
        <v>802</v>
      </c>
      <c r="K485" s="85" t="s">
        <v>806</v>
      </c>
      <c r="L485" s="85" t="s">
        <v>130</v>
      </c>
    </row>
    <row r="486" customFormat="false" ht="12.75" hidden="false" customHeight="false" outlineLevel="0" collapsed="false">
      <c r="A486" s="85" t="n">
        <v>503474</v>
      </c>
      <c r="B486" s="85" t="s">
        <v>59</v>
      </c>
      <c r="C486" s="85" t="s">
        <v>91</v>
      </c>
      <c r="D486" s="85" t="n">
        <v>7</v>
      </c>
      <c r="E486" s="105" t="n">
        <v>36526</v>
      </c>
      <c r="F486" s="104" t="s">
        <v>1094</v>
      </c>
      <c r="G486" s="85" t="s">
        <v>98</v>
      </c>
      <c r="H486" s="85" t="s">
        <v>687</v>
      </c>
      <c r="I486" s="85" t="n">
        <v>107313</v>
      </c>
      <c r="J486" s="85" t="s">
        <v>688</v>
      </c>
      <c r="K486" s="85" t="s">
        <v>701</v>
      </c>
      <c r="L486" s="85" t="s">
        <v>137</v>
      </c>
    </row>
    <row r="487" customFormat="false" ht="12.75" hidden="false" customHeight="false" outlineLevel="0" collapsed="false">
      <c r="A487" s="85" t="n">
        <v>506149</v>
      </c>
      <c r="B487" s="85" t="s">
        <v>59</v>
      </c>
      <c r="C487" s="85" t="s">
        <v>91</v>
      </c>
      <c r="D487" s="85" t="n">
        <v>7</v>
      </c>
      <c r="E487" s="105" t="n">
        <v>36526</v>
      </c>
      <c r="F487" s="104" t="s">
        <v>1094</v>
      </c>
      <c r="G487" s="85" t="s">
        <v>98</v>
      </c>
      <c r="H487" s="85" t="s">
        <v>687</v>
      </c>
      <c r="I487" s="85" t="n">
        <v>107313</v>
      </c>
      <c r="J487" s="85" t="s">
        <v>688</v>
      </c>
      <c r="K487" s="85" t="s">
        <v>1097</v>
      </c>
      <c r="L487" s="85" t="s">
        <v>130</v>
      </c>
    </row>
    <row r="488" customFormat="false" ht="12.75" hidden="false" customHeight="false" outlineLevel="0" collapsed="false">
      <c r="A488" s="85" t="n">
        <v>502895</v>
      </c>
      <c r="B488" s="85" t="s">
        <v>59</v>
      </c>
      <c r="C488" s="85" t="s">
        <v>17</v>
      </c>
      <c r="D488" s="85" t="n">
        <v>8</v>
      </c>
      <c r="E488" s="105" t="n">
        <v>36526</v>
      </c>
      <c r="F488" s="104" t="s">
        <v>1094</v>
      </c>
      <c r="G488" s="85" t="s">
        <v>98</v>
      </c>
      <c r="H488" s="85" t="s">
        <v>687</v>
      </c>
      <c r="I488" s="85" t="n">
        <v>107313</v>
      </c>
      <c r="J488" s="85" t="s">
        <v>688</v>
      </c>
      <c r="K488" s="85" t="s">
        <v>697</v>
      </c>
      <c r="L488" s="85" t="s">
        <v>142</v>
      </c>
    </row>
    <row r="489" customFormat="false" ht="12.75" hidden="false" customHeight="false" outlineLevel="0" collapsed="false">
      <c r="A489" s="85" t="n">
        <v>560211</v>
      </c>
      <c r="B489" s="85" t="s">
        <v>59</v>
      </c>
      <c r="C489" s="85" t="s">
        <v>17</v>
      </c>
      <c r="D489" s="85" t="n">
        <v>8</v>
      </c>
      <c r="E489" s="105" t="n">
        <v>36712</v>
      </c>
      <c r="F489" s="104" t="s">
        <v>1094</v>
      </c>
      <c r="G489" s="85" t="s">
        <v>98</v>
      </c>
      <c r="H489" s="85" t="s">
        <v>687</v>
      </c>
      <c r="I489" s="85" t="n">
        <v>107313</v>
      </c>
      <c r="J489" s="85" t="s">
        <v>688</v>
      </c>
      <c r="K489" s="85" t="s">
        <v>703</v>
      </c>
      <c r="L489" s="85" t="s">
        <v>581</v>
      </c>
    </row>
    <row r="490" customFormat="false" ht="12.75" hidden="false" customHeight="false" outlineLevel="0" collapsed="false">
      <c r="A490" s="85" t="n">
        <v>500979</v>
      </c>
      <c r="B490" s="85" t="s">
        <v>59</v>
      </c>
      <c r="C490" s="85" t="s">
        <v>18</v>
      </c>
      <c r="D490" s="85" t="n">
        <v>9</v>
      </c>
      <c r="E490" s="105" t="n">
        <v>36526</v>
      </c>
      <c r="F490" s="104" t="s">
        <v>1094</v>
      </c>
      <c r="G490" s="85" t="s">
        <v>98</v>
      </c>
      <c r="H490" s="85" t="s">
        <v>687</v>
      </c>
      <c r="I490" s="85" t="n">
        <v>150153</v>
      </c>
      <c r="J490" s="85" t="s">
        <v>802</v>
      </c>
      <c r="K490" s="85" t="s">
        <v>807</v>
      </c>
      <c r="L490" s="85" t="s">
        <v>90</v>
      </c>
    </row>
    <row r="491" customFormat="false" ht="12.75" hidden="false" customHeight="false" outlineLevel="0" collapsed="false">
      <c r="A491" s="85" t="n">
        <v>503941</v>
      </c>
      <c r="B491" s="85" t="s">
        <v>59</v>
      </c>
      <c r="C491" s="85" t="s">
        <v>157</v>
      </c>
      <c r="D491" s="85" t="n">
        <v>10</v>
      </c>
      <c r="E491" s="105" t="n">
        <v>36570</v>
      </c>
      <c r="F491" s="104" t="s">
        <v>1094</v>
      </c>
      <c r="G491" s="85" t="s">
        <v>98</v>
      </c>
      <c r="H491" s="85" t="s">
        <v>687</v>
      </c>
      <c r="I491" s="85" t="n">
        <v>107313</v>
      </c>
      <c r="J491" s="85" t="s">
        <v>688</v>
      </c>
      <c r="K491" s="85" t="s">
        <v>702</v>
      </c>
      <c r="L491" s="85" t="s">
        <v>300</v>
      </c>
    </row>
    <row r="492" customFormat="false" ht="12.75" hidden="false" customHeight="false" outlineLevel="0" collapsed="false">
      <c r="A492" s="85" t="n">
        <v>562073</v>
      </c>
      <c r="B492" s="85" t="s">
        <v>59</v>
      </c>
      <c r="C492" s="85" t="s">
        <v>60</v>
      </c>
      <c r="D492" s="85" t="n">
        <v>12</v>
      </c>
      <c r="E492" s="105" t="n">
        <v>36887</v>
      </c>
      <c r="F492" s="104" t="s">
        <v>1094</v>
      </c>
      <c r="G492" s="85" t="s">
        <v>98</v>
      </c>
      <c r="H492" s="85" t="s">
        <v>687</v>
      </c>
      <c r="I492" s="85" t="n">
        <v>107313</v>
      </c>
      <c r="J492" s="85" t="s">
        <v>688</v>
      </c>
      <c r="K492" s="85" t="s">
        <v>704</v>
      </c>
      <c r="L492" s="85" t="s">
        <v>275</v>
      </c>
    </row>
    <row r="493" customFormat="false" ht="12.75" hidden="false" customHeight="false" outlineLevel="0" collapsed="false">
      <c r="A493" s="85" t="n">
        <v>566982</v>
      </c>
      <c r="B493" s="85" t="s">
        <v>59</v>
      </c>
      <c r="C493" s="85" t="s">
        <v>60</v>
      </c>
      <c r="D493" s="85" t="n">
        <v>12</v>
      </c>
      <c r="E493" s="105" t="n">
        <v>36938</v>
      </c>
      <c r="F493" s="104" t="s">
        <v>1094</v>
      </c>
      <c r="G493" s="85" t="s">
        <v>98</v>
      </c>
      <c r="H493" s="85" t="s">
        <v>687</v>
      </c>
      <c r="I493" s="85" t="n">
        <v>107313</v>
      </c>
      <c r="J493" s="85" t="s">
        <v>688</v>
      </c>
      <c r="K493" s="85" t="s">
        <v>705</v>
      </c>
      <c r="L493" s="85" t="s">
        <v>275</v>
      </c>
    </row>
    <row r="494" customFormat="false" ht="12.75" hidden="false" customHeight="false" outlineLevel="0" collapsed="false">
      <c r="A494" s="85" t="n">
        <v>503464</v>
      </c>
      <c r="B494" s="85" t="s">
        <v>59</v>
      </c>
      <c r="C494" s="85" t="s">
        <v>60</v>
      </c>
      <c r="D494" s="85" t="n">
        <v>12</v>
      </c>
      <c r="E494" s="105" t="n">
        <v>36526</v>
      </c>
      <c r="F494" s="104" t="s">
        <v>1094</v>
      </c>
      <c r="G494" s="85" t="s">
        <v>98</v>
      </c>
      <c r="H494" s="85" t="s">
        <v>687</v>
      </c>
      <c r="I494" s="85" t="n">
        <v>107313</v>
      </c>
      <c r="J494" s="85" t="s">
        <v>688</v>
      </c>
      <c r="K494" s="85" t="s">
        <v>700</v>
      </c>
      <c r="L494" s="85" t="s">
        <v>239</v>
      </c>
    </row>
    <row r="495" customFormat="false" ht="12.75" hidden="false" customHeight="false" outlineLevel="0" collapsed="false">
      <c r="A495" s="85" t="n">
        <v>503849</v>
      </c>
      <c r="B495" s="85" t="s">
        <v>59</v>
      </c>
      <c r="C495" s="85" t="s">
        <v>14</v>
      </c>
      <c r="D495" s="85" t="n">
        <v>3</v>
      </c>
      <c r="E495" s="105" t="n">
        <v>36526</v>
      </c>
      <c r="F495" s="104" t="s">
        <v>1094</v>
      </c>
      <c r="G495" s="85" t="s">
        <v>98</v>
      </c>
      <c r="H495" s="85" t="s">
        <v>706</v>
      </c>
      <c r="I495" s="85" t="n">
        <v>107314</v>
      </c>
      <c r="J495" s="85" t="s">
        <v>707</v>
      </c>
      <c r="K495" s="85" t="s">
        <v>714</v>
      </c>
      <c r="L495" s="85" t="s">
        <v>139</v>
      </c>
    </row>
    <row r="496" customFormat="false" ht="12.75" hidden="false" customHeight="false" outlineLevel="0" collapsed="false">
      <c r="A496" s="85" t="n">
        <v>500259</v>
      </c>
      <c r="B496" s="85" t="s">
        <v>59</v>
      </c>
      <c r="C496" s="85" t="s">
        <v>83</v>
      </c>
      <c r="D496" s="85" t="n">
        <v>5</v>
      </c>
      <c r="E496" s="105" t="n">
        <v>36612</v>
      </c>
      <c r="F496" s="104" t="s">
        <v>1094</v>
      </c>
      <c r="G496" s="85" t="s">
        <v>98</v>
      </c>
      <c r="H496" s="85" t="s">
        <v>706</v>
      </c>
      <c r="I496" s="85" t="n">
        <v>107314</v>
      </c>
      <c r="J496" s="85" t="s">
        <v>707</v>
      </c>
      <c r="K496" s="85" t="s">
        <v>710</v>
      </c>
      <c r="L496" s="85" t="s">
        <v>135</v>
      </c>
    </row>
    <row r="497" customFormat="false" ht="12.75" hidden="false" customHeight="false" outlineLevel="0" collapsed="false">
      <c r="A497" s="85" t="n">
        <v>502593</v>
      </c>
      <c r="B497" s="85" t="s">
        <v>59</v>
      </c>
      <c r="C497" s="85" t="s">
        <v>83</v>
      </c>
      <c r="D497" s="85" t="n">
        <v>5</v>
      </c>
      <c r="E497" s="105" t="n">
        <v>36592</v>
      </c>
      <c r="F497" s="104" t="s">
        <v>1094</v>
      </c>
      <c r="G497" s="85" t="s">
        <v>98</v>
      </c>
      <c r="H497" s="85" t="s">
        <v>706</v>
      </c>
      <c r="I497" s="85" t="n">
        <v>107314</v>
      </c>
      <c r="J497" s="85" t="s">
        <v>707</v>
      </c>
      <c r="K497" s="85" t="s">
        <v>712</v>
      </c>
      <c r="L497" s="85" t="s">
        <v>135</v>
      </c>
    </row>
    <row r="498" customFormat="false" ht="12.75" hidden="false" customHeight="false" outlineLevel="0" collapsed="false">
      <c r="A498" s="85" t="n">
        <v>500257</v>
      </c>
      <c r="B498" s="85" t="s">
        <v>59</v>
      </c>
      <c r="C498" s="85" t="s">
        <v>91</v>
      </c>
      <c r="D498" s="85" t="n">
        <v>7</v>
      </c>
      <c r="E498" s="105" t="n">
        <v>36608</v>
      </c>
      <c r="F498" s="104" t="s">
        <v>1094</v>
      </c>
      <c r="G498" s="85" t="s">
        <v>98</v>
      </c>
      <c r="H498" s="85" t="s">
        <v>706</v>
      </c>
      <c r="I498" s="85" t="n">
        <v>107314</v>
      </c>
      <c r="J498" s="85" t="s">
        <v>707</v>
      </c>
      <c r="K498" s="85" t="s">
        <v>709</v>
      </c>
      <c r="L498" s="85" t="s">
        <v>130</v>
      </c>
    </row>
    <row r="499" customFormat="false" ht="12.75" hidden="false" customHeight="false" outlineLevel="0" collapsed="false">
      <c r="A499" s="85" t="n">
        <v>503036</v>
      </c>
      <c r="B499" s="85" t="s">
        <v>59</v>
      </c>
      <c r="C499" s="85" t="s">
        <v>17</v>
      </c>
      <c r="D499" s="85" t="n">
        <v>8</v>
      </c>
      <c r="E499" s="105" t="n">
        <v>36526</v>
      </c>
      <c r="F499" s="104" t="s">
        <v>1094</v>
      </c>
      <c r="G499" s="85" t="s">
        <v>98</v>
      </c>
      <c r="H499" s="85" t="s">
        <v>706</v>
      </c>
      <c r="I499" s="85" t="n">
        <v>107314</v>
      </c>
      <c r="J499" s="85" t="s">
        <v>707</v>
      </c>
      <c r="K499" s="85" t="s">
        <v>713</v>
      </c>
      <c r="L499" s="85" t="s">
        <v>142</v>
      </c>
    </row>
    <row r="500" customFormat="false" ht="12.75" hidden="false" customHeight="false" outlineLevel="0" collapsed="false">
      <c r="A500" s="85" t="n">
        <v>564981</v>
      </c>
      <c r="B500" s="85" t="s">
        <v>59</v>
      </c>
      <c r="C500" s="85" t="s">
        <v>60</v>
      </c>
      <c r="D500" s="85" t="n">
        <v>12</v>
      </c>
      <c r="E500" s="105" t="n">
        <v>36875</v>
      </c>
      <c r="F500" s="104" t="s">
        <v>1094</v>
      </c>
      <c r="G500" s="85" t="s">
        <v>98</v>
      </c>
      <c r="H500" s="85" t="s">
        <v>706</v>
      </c>
      <c r="I500" s="85" t="n">
        <v>107314</v>
      </c>
      <c r="J500" s="85" t="s">
        <v>707</v>
      </c>
      <c r="K500" s="85" t="s">
        <v>726</v>
      </c>
      <c r="L500" s="85" t="s">
        <v>727</v>
      </c>
    </row>
    <row r="501" customFormat="false" ht="12.75" hidden="false" customHeight="false" outlineLevel="0" collapsed="false">
      <c r="A501" s="85" t="n">
        <v>500326</v>
      </c>
      <c r="B501" s="85" t="s">
        <v>59</v>
      </c>
      <c r="C501" s="85" t="s">
        <v>60</v>
      </c>
      <c r="D501" s="85" t="n">
        <v>12</v>
      </c>
      <c r="E501" s="105" t="n">
        <v>36633</v>
      </c>
      <c r="F501" s="104" t="s">
        <v>1094</v>
      </c>
      <c r="G501" s="85" t="s">
        <v>98</v>
      </c>
      <c r="H501" s="85" t="s">
        <v>706</v>
      </c>
      <c r="I501" s="85" t="n">
        <v>107314</v>
      </c>
      <c r="J501" s="85" t="s">
        <v>707</v>
      </c>
      <c r="K501" s="85" t="s">
        <v>711</v>
      </c>
      <c r="L501" s="85" t="s">
        <v>558</v>
      </c>
    </row>
    <row r="502" customFormat="false" ht="12.75" hidden="false" customHeight="false" outlineLevel="0" collapsed="false">
      <c r="A502" s="85" t="n">
        <v>406044</v>
      </c>
      <c r="B502" s="85" t="s">
        <v>59</v>
      </c>
      <c r="C502" s="85" t="s">
        <v>60</v>
      </c>
      <c r="D502" s="85" t="n">
        <v>12</v>
      </c>
      <c r="E502" s="105" t="n">
        <v>36510</v>
      </c>
      <c r="F502" s="104" t="s">
        <v>1094</v>
      </c>
      <c r="G502" s="85" t="s">
        <v>98</v>
      </c>
      <c r="H502" s="85" t="s">
        <v>706</v>
      </c>
      <c r="I502" s="85" t="n">
        <v>107314</v>
      </c>
      <c r="J502" s="85" t="s">
        <v>707</v>
      </c>
      <c r="K502" s="85" t="s">
        <v>708</v>
      </c>
      <c r="L502" s="85" t="s">
        <v>133</v>
      </c>
    </row>
    <row r="503" customFormat="false" ht="12.75" hidden="false" customHeight="false" outlineLevel="0" collapsed="false">
      <c r="A503" s="85" t="n">
        <v>506202</v>
      </c>
      <c r="B503" s="85" t="s">
        <v>59</v>
      </c>
      <c r="C503" s="85" t="s">
        <v>91</v>
      </c>
      <c r="D503" s="85" t="n">
        <v>7</v>
      </c>
      <c r="E503" s="105" t="n">
        <v>36526</v>
      </c>
      <c r="F503" s="104" t="s">
        <v>1094</v>
      </c>
      <c r="G503" s="85" t="s">
        <v>98</v>
      </c>
      <c r="H503" s="85" t="s">
        <v>40</v>
      </c>
      <c r="I503" s="85" t="n">
        <v>107315</v>
      </c>
      <c r="J503" s="85" t="s">
        <v>728</v>
      </c>
      <c r="K503" s="85" t="s">
        <v>732</v>
      </c>
      <c r="L503" s="85" t="s">
        <v>130</v>
      </c>
    </row>
    <row r="504" customFormat="false" ht="12.75" hidden="false" customHeight="false" outlineLevel="0" collapsed="false">
      <c r="A504" s="85" t="n">
        <v>567057</v>
      </c>
      <c r="B504" s="85" t="s">
        <v>59</v>
      </c>
      <c r="C504" s="85" t="s">
        <v>91</v>
      </c>
      <c r="D504" s="85" t="n">
        <v>7</v>
      </c>
      <c r="E504" s="105" t="n">
        <v>36948</v>
      </c>
      <c r="F504" s="104" t="s">
        <v>1094</v>
      </c>
      <c r="G504" s="85" t="s">
        <v>98</v>
      </c>
      <c r="H504" s="85" t="s">
        <v>40</v>
      </c>
      <c r="I504" s="85" t="n">
        <v>107315</v>
      </c>
      <c r="J504" s="85" t="s">
        <v>728</v>
      </c>
      <c r="K504" s="85" t="s">
        <v>744</v>
      </c>
      <c r="L504" s="85" t="s">
        <v>130</v>
      </c>
    </row>
    <row r="505" customFormat="false" ht="12.75" hidden="false" customHeight="false" outlineLevel="0" collapsed="false">
      <c r="A505" s="85" t="n">
        <v>501775</v>
      </c>
      <c r="B505" s="85" t="s">
        <v>59</v>
      </c>
      <c r="C505" s="85" t="s">
        <v>17</v>
      </c>
      <c r="D505" s="85" t="n">
        <v>8</v>
      </c>
      <c r="E505" s="105" t="n">
        <v>36526</v>
      </c>
      <c r="F505" s="104" t="s">
        <v>1094</v>
      </c>
      <c r="G505" s="85" t="s">
        <v>98</v>
      </c>
      <c r="H505" s="85" t="s">
        <v>40</v>
      </c>
      <c r="I505" s="85" t="n">
        <v>107315</v>
      </c>
      <c r="J505" s="85" t="s">
        <v>728</v>
      </c>
      <c r="K505" s="85" t="s">
        <v>729</v>
      </c>
      <c r="L505" s="85" t="s">
        <v>581</v>
      </c>
    </row>
    <row r="506" customFormat="false" ht="12.75" hidden="false" customHeight="false" outlineLevel="0" collapsed="false">
      <c r="A506" s="85" t="n">
        <v>560208</v>
      </c>
      <c r="B506" s="85" t="s">
        <v>59</v>
      </c>
      <c r="C506" s="85" t="s">
        <v>17</v>
      </c>
      <c r="D506" s="85" t="n">
        <v>8</v>
      </c>
      <c r="E506" s="105" t="n">
        <v>36712</v>
      </c>
      <c r="F506" s="104" t="s">
        <v>1094</v>
      </c>
      <c r="G506" s="85" t="s">
        <v>98</v>
      </c>
      <c r="H506" s="85" t="s">
        <v>40</v>
      </c>
      <c r="I506" s="85" t="n">
        <v>107315</v>
      </c>
      <c r="J506" s="85" t="s">
        <v>728</v>
      </c>
      <c r="K506" s="85" t="s">
        <v>1072</v>
      </c>
      <c r="L506" s="85" t="s">
        <v>235</v>
      </c>
    </row>
    <row r="507" customFormat="false" ht="12.75" hidden="false" customHeight="false" outlineLevel="0" collapsed="false">
      <c r="A507" s="85" t="n">
        <v>561062</v>
      </c>
      <c r="B507" s="85" t="s">
        <v>59</v>
      </c>
      <c r="C507" s="85" t="s">
        <v>17</v>
      </c>
      <c r="D507" s="85" t="n">
        <v>8</v>
      </c>
      <c r="E507" s="105" t="n">
        <v>36745</v>
      </c>
      <c r="F507" s="104" t="s">
        <v>1094</v>
      </c>
      <c r="G507" s="85" t="s">
        <v>98</v>
      </c>
      <c r="H507" s="85" t="s">
        <v>40</v>
      </c>
      <c r="I507" s="85" t="n">
        <v>107315</v>
      </c>
      <c r="J507" s="85" t="s">
        <v>728</v>
      </c>
      <c r="K507" s="85" t="s">
        <v>738</v>
      </c>
      <c r="L507" s="85" t="s">
        <v>235</v>
      </c>
    </row>
    <row r="508" customFormat="false" ht="12.75" hidden="false" customHeight="false" outlineLevel="0" collapsed="false">
      <c r="A508" s="85" t="n">
        <v>502517</v>
      </c>
      <c r="B508" s="85" t="s">
        <v>59</v>
      </c>
      <c r="C508" s="85" t="s">
        <v>18</v>
      </c>
      <c r="D508" s="85" t="n">
        <v>9</v>
      </c>
      <c r="E508" s="105" t="n">
        <v>36563</v>
      </c>
      <c r="F508" s="104" t="s">
        <v>1094</v>
      </c>
      <c r="G508" s="85" t="s">
        <v>98</v>
      </c>
      <c r="H508" s="85" t="s">
        <v>40</v>
      </c>
      <c r="I508" s="85" t="n">
        <v>107315</v>
      </c>
      <c r="J508" s="85" t="s">
        <v>728</v>
      </c>
      <c r="K508" s="85" t="s">
        <v>730</v>
      </c>
      <c r="L508" s="85" t="s">
        <v>90</v>
      </c>
    </row>
    <row r="509" customFormat="false" ht="12.75" hidden="false" customHeight="false" outlineLevel="0" collapsed="false">
      <c r="A509" s="85" t="n">
        <v>502530</v>
      </c>
      <c r="B509" s="85" t="s">
        <v>59</v>
      </c>
      <c r="C509" s="85" t="s">
        <v>18</v>
      </c>
      <c r="D509" s="85" t="n">
        <v>9</v>
      </c>
      <c r="E509" s="105" t="n">
        <v>36563</v>
      </c>
      <c r="F509" s="104" t="s">
        <v>1094</v>
      </c>
      <c r="G509" s="85" t="s">
        <v>98</v>
      </c>
      <c r="H509" s="85" t="s">
        <v>40</v>
      </c>
      <c r="I509" s="85" t="n">
        <v>107315</v>
      </c>
      <c r="J509" s="85" t="s">
        <v>728</v>
      </c>
      <c r="K509" s="85" t="s">
        <v>731</v>
      </c>
      <c r="L509" s="85" t="s">
        <v>376</v>
      </c>
    </row>
    <row r="510" customFormat="false" ht="12.75" hidden="false" customHeight="false" outlineLevel="0" collapsed="false">
      <c r="A510" s="85" t="n">
        <v>560209</v>
      </c>
      <c r="B510" s="85" t="s">
        <v>59</v>
      </c>
      <c r="C510" s="85" t="s">
        <v>18</v>
      </c>
      <c r="D510" s="85" t="n">
        <v>9</v>
      </c>
      <c r="E510" s="105" t="n">
        <v>36712</v>
      </c>
      <c r="F510" s="104" t="s">
        <v>1094</v>
      </c>
      <c r="G510" s="85" t="s">
        <v>98</v>
      </c>
      <c r="H510" s="85" t="s">
        <v>40</v>
      </c>
      <c r="I510" s="85" t="n">
        <v>107315</v>
      </c>
      <c r="J510" s="85" t="s">
        <v>728</v>
      </c>
      <c r="K510" s="85" t="s">
        <v>733</v>
      </c>
      <c r="L510" s="85" t="s">
        <v>144</v>
      </c>
    </row>
    <row r="511" customFormat="false" ht="12.75" hidden="false" customHeight="false" outlineLevel="0" collapsed="false">
      <c r="A511" s="85" t="n">
        <v>560464</v>
      </c>
      <c r="B511" s="85" t="s">
        <v>59</v>
      </c>
      <c r="C511" s="85" t="s">
        <v>18</v>
      </c>
      <c r="D511" s="85" t="n">
        <v>9</v>
      </c>
      <c r="E511" s="105" t="n">
        <v>36724</v>
      </c>
      <c r="F511" s="104" t="s">
        <v>1094</v>
      </c>
      <c r="G511" s="85" t="s">
        <v>98</v>
      </c>
      <c r="H511" s="85" t="s">
        <v>40</v>
      </c>
      <c r="I511" s="85" t="n">
        <v>107315</v>
      </c>
      <c r="J511" s="85" t="s">
        <v>728</v>
      </c>
      <c r="K511" s="85" t="s">
        <v>734</v>
      </c>
      <c r="L511" s="85" t="s">
        <v>144</v>
      </c>
    </row>
    <row r="512" customFormat="false" ht="12.75" hidden="false" customHeight="false" outlineLevel="0" collapsed="false">
      <c r="A512" s="85" t="n">
        <v>560477</v>
      </c>
      <c r="B512" s="85" t="s">
        <v>59</v>
      </c>
      <c r="C512" s="85" t="s">
        <v>18</v>
      </c>
      <c r="D512" s="85" t="n">
        <v>9</v>
      </c>
      <c r="E512" s="105" t="n">
        <v>36724</v>
      </c>
      <c r="F512" s="104" t="s">
        <v>1094</v>
      </c>
      <c r="G512" s="85" t="s">
        <v>98</v>
      </c>
      <c r="H512" s="85" t="s">
        <v>40</v>
      </c>
      <c r="I512" s="85" t="n">
        <v>107315</v>
      </c>
      <c r="J512" s="85" t="s">
        <v>728</v>
      </c>
      <c r="K512" s="85" t="s">
        <v>735</v>
      </c>
      <c r="L512" s="85" t="s">
        <v>144</v>
      </c>
    </row>
    <row r="513" customFormat="false" ht="12.75" hidden="false" customHeight="false" outlineLevel="0" collapsed="false">
      <c r="A513" s="85" t="n">
        <v>560552</v>
      </c>
      <c r="B513" s="85" t="s">
        <v>59</v>
      </c>
      <c r="C513" s="85" t="s">
        <v>18</v>
      </c>
      <c r="D513" s="85" t="n">
        <v>9</v>
      </c>
      <c r="E513" s="105" t="n">
        <v>36724</v>
      </c>
      <c r="F513" s="104" t="s">
        <v>1094</v>
      </c>
      <c r="G513" s="85" t="s">
        <v>98</v>
      </c>
      <c r="H513" s="85" t="s">
        <v>40</v>
      </c>
      <c r="I513" s="85" t="n">
        <v>107315</v>
      </c>
      <c r="J513" s="85" t="s">
        <v>728</v>
      </c>
      <c r="K513" s="85" t="s">
        <v>736</v>
      </c>
      <c r="L513" s="85" t="s">
        <v>609</v>
      </c>
    </row>
    <row r="514" customFormat="false" ht="12.75" hidden="false" customHeight="false" outlineLevel="0" collapsed="false">
      <c r="A514" s="85" t="n">
        <v>560556</v>
      </c>
      <c r="B514" s="85" t="s">
        <v>59</v>
      </c>
      <c r="C514" s="85" t="s">
        <v>18</v>
      </c>
      <c r="D514" s="85" t="n">
        <v>9</v>
      </c>
      <c r="E514" s="105" t="n">
        <v>36724</v>
      </c>
      <c r="F514" s="104" t="s">
        <v>1094</v>
      </c>
      <c r="G514" s="85" t="s">
        <v>98</v>
      </c>
      <c r="H514" s="85" t="s">
        <v>40</v>
      </c>
      <c r="I514" s="85" t="n">
        <v>107315</v>
      </c>
      <c r="J514" s="85" t="s">
        <v>728</v>
      </c>
      <c r="K514" s="85" t="s">
        <v>737</v>
      </c>
      <c r="L514" s="85" t="s">
        <v>144</v>
      </c>
    </row>
    <row r="515" customFormat="false" ht="12.75" hidden="false" customHeight="false" outlineLevel="0" collapsed="false">
      <c r="A515" s="85" t="n">
        <v>564426</v>
      </c>
      <c r="B515" s="85" t="s">
        <v>59</v>
      </c>
      <c r="C515" s="85" t="s">
        <v>18</v>
      </c>
      <c r="D515" s="85" t="n">
        <v>9</v>
      </c>
      <c r="E515" s="105" t="n">
        <v>36871</v>
      </c>
      <c r="F515" s="104" t="s">
        <v>1094</v>
      </c>
      <c r="G515" s="85" t="s">
        <v>98</v>
      </c>
      <c r="H515" s="85" t="s">
        <v>40</v>
      </c>
      <c r="I515" s="85" t="n">
        <v>107315</v>
      </c>
      <c r="J515" s="85" t="s">
        <v>728</v>
      </c>
      <c r="K515" s="85" t="s">
        <v>740</v>
      </c>
      <c r="L515" s="85" t="s">
        <v>144</v>
      </c>
    </row>
    <row r="516" customFormat="false" ht="12.75" hidden="false" customHeight="false" outlineLevel="0" collapsed="false">
      <c r="A516" s="85" t="n">
        <v>565441</v>
      </c>
      <c r="B516" s="85" t="s">
        <v>59</v>
      </c>
      <c r="C516" s="85" t="s">
        <v>18</v>
      </c>
      <c r="D516" s="85" t="n">
        <v>9</v>
      </c>
      <c r="E516" s="105" t="n">
        <v>36907</v>
      </c>
      <c r="F516" s="104" t="s">
        <v>1094</v>
      </c>
      <c r="G516" s="85" t="s">
        <v>98</v>
      </c>
      <c r="H516" s="85" t="s">
        <v>40</v>
      </c>
      <c r="I516" s="85" t="n">
        <v>107315</v>
      </c>
      <c r="J516" s="85" t="s">
        <v>728</v>
      </c>
      <c r="K516" s="85" t="s">
        <v>741</v>
      </c>
      <c r="L516" s="85" t="s">
        <v>144</v>
      </c>
    </row>
    <row r="517" customFormat="false" ht="12.75" hidden="false" customHeight="false" outlineLevel="0" collapsed="false">
      <c r="A517" s="85" t="n">
        <v>565647</v>
      </c>
      <c r="B517" s="85" t="s">
        <v>59</v>
      </c>
      <c r="C517" s="85" t="s">
        <v>18</v>
      </c>
      <c r="D517" s="85" t="n">
        <v>9</v>
      </c>
      <c r="E517" s="105" t="n">
        <v>36907</v>
      </c>
      <c r="F517" s="104" t="s">
        <v>1094</v>
      </c>
      <c r="G517" s="85" t="s">
        <v>98</v>
      </c>
      <c r="H517" s="85" t="s">
        <v>40</v>
      </c>
      <c r="I517" s="85" t="n">
        <v>107315</v>
      </c>
      <c r="J517" s="85" t="s">
        <v>728</v>
      </c>
      <c r="K517" s="85" t="s">
        <v>742</v>
      </c>
      <c r="L517" s="85" t="s">
        <v>144</v>
      </c>
    </row>
    <row r="518" customFormat="false" ht="12.75" hidden="false" customHeight="false" outlineLevel="0" collapsed="false">
      <c r="A518" s="85" t="n">
        <v>566493</v>
      </c>
      <c r="B518" s="85" t="s">
        <v>59</v>
      </c>
      <c r="C518" s="85" t="s">
        <v>18</v>
      </c>
      <c r="D518" s="85" t="n">
        <v>9</v>
      </c>
      <c r="E518" s="105" t="n">
        <v>36934</v>
      </c>
      <c r="F518" s="104" t="s">
        <v>1094</v>
      </c>
      <c r="G518" s="85" t="s">
        <v>98</v>
      </c>
      <c r="H518" s="85" t="s">
        <v>40</v>
      </c>
      <c r="I518" s="85" t="n">
        <v>107315</v>
      </c>
      <c r="J518" s="85" t="s">
        <v>728</v>
      </c>
      <c r="K518" s="85" t="s">
        <v>743</v>
      </c>
      <c r="L518" s="85" t="s">
        <v>144</v>
      </c>
    </row>
    <row r="519" customFormat="false" ht="12.75" hidden="false" customHeight="false" outlineLevel="0" collapsed="false">
      <c r="A519" s="85" t="n">
        <v>561410</v>
      </c>
      <c r="B519" s="85" t="s">
        <v>59</v>
      </c>
      <c r="C519" s="85" t="s">
        <v>60</v>
      </c>
      <c r="D519" s="85" t="n">
        <v>12</v>
      </c>
      <c r="E519" s="105" t="n">
        <v>36754</v>
      </c>
      <c r="F519" s="104" t="s">
        <v>1094</v>
      </c>
      <c r="G519" s="85" t="s">
        <v>98</v>
      </c>
      <c r="H519" s="85" t="s">
        <v>40</v>
      </c>
      <c r="I519" s="85" t="n">
        <v>107315</v>
      </c>
      <c r="J519" s="85" t="s">
        <v>728</v>
      </c>
      <c r="K519" s="85" t="s">
        <v>739</v>
      </c>
      <c r="L519" s="85" t="s">
        <v>558</v>
      </c>
    </row>
    <row r="520" customFormat="false" ht="12.75" hidden="false" customHeight="false" outlineLevel="0" collapsed="false">
      <c r="A520" s="85" t="n">
        <v>503750</v>
      </c>
      <c r="B520" s="85" t="s">
        <v>59</v>
      </c>
      <c r="C520" s="85" t="s">
        <v>14</v>
      </c>
      <c r="D520" s="85" t="n">
        <v>3</v>
      </c>
      <c r="E520" s="105" t="n">
        <v>36526</v>
      </c>
      <c r="F520" s="104" t="s">
        <v>1094</v>
      </c>
      <c r="G520" s="85" t="s">
        <v>98</v>
      </c>
      <c r="H520" s="85" t="s">
        <v>32</v>
      </c>
      <c r="I520" s="85" t="n">
        <v>107307</v>
      </c>
      <c r="J520" s="85" t="s">
        <v>667</v>
      </c>
      <c r="K520" s="85" t="s">
        <v>676</v>
      </c>
      <c r="L520" s="85" t="s">
        <v>271</v>
      </c>
    </row>
    <row r="521" customFormat="false" ht="12.75" hidden="false" customHeight="false" outlineLevel="0" collapsed="false">
      <c r="A521" s="85" t="n">
        <v>503818</v>
      </c>
      <c r="B521" s="85" t="s">
        <v>59</v>
      </c>
      <c r="C521" s="85" t="s">
        <v>14</v>
      </c>
      <c r="D521" s="85" t="n">
        <v>3</v>
      </c>
      <c r="E521" s="105" t="n">
        <v>36526</v>
      </c>
      <c r="F521" s="104" t="s">
        <v>1094</v>
      </c>
      <c r="G521" s="85" t="s">
        <v>98</v>
      </c>
      <c r="H521" s="85" t="s">
        <v>32</v>
      </c>
      <c r="I521" s="85" t="n">
        <v>107307</v>
      </c>
      <c r="J521" s="85" t="s">
        <v>667</v>
      </c>
      <c r="K521" s="85" t="s">
        <v>677</v>
      </c>
      <c r="L521" s="85" t="s">
        <v>271</v>
      </c>
    </row>
    <row r="522" customFormat="false" ht="12.75" hidden="false" customHeight="false" outlineLevel="0" collapsed="false">
      <c r="A522" s="85" t="n">
        <v>503879</v>
      </c>
      <c r="B522" s="85" t="s">
        <v>59</v>
      </c>
      <c r="C522" s="85" t="s">
        <v>14</v>
      </c>
      <c r="D522" s="85" t="n">
        <v>3</v>
      </c>
      <c r="E522" s="105" t="n">
        <v>36526</v>
      </c>
      <c r="F522" s="104" t="s">
        <v>1094</v>
      </c>
      <c r="G522" s="85" t="s">
        <v>98</v>
      </c>
      <c r="H522" s="85" t="s">
        <v>32</v>
      </c>
      <c r="I522" s="85" t="n">
        <v>107317</v>
      </c>
      <c r="J522" s="85" t="s">
        <v>745</v>
      </c>
      <c r="K522" s="85" t="s">
        <v>753</v>
      </c>
      <c r="L522" s="85" t="s">
        <v>139</v>
      </c>
    </row>
    <row r="523" customFormat="false" ht="12.75" hidden="false" customHeight="false" outlineLevel="0" collapsed="false">
      <c r="A523" s="85" t="n">
        <v>502617</v>
      </c>
      <c r="B523" s="85" t="s">
        <v>59</v>
      </c>
      <c r="C523" s="85" t="s">
        <v>83</v>
      </c>
      <c r="D523" s="85" t="n">
        <v>5</v>
      </c>
      <c r="E523" s="105" t="n">
        <v>36526</v>
      </c>
      <c r="F523" s="104" t="s">
        <v>1094</v>
      </c>
      <c r="G523" s="85" t="s">
        <v>98</v>
      </c>
      <c r="H523" s="85" t="s">
        <v>32</v>
      </c>
      <c r="I523" s="85" t="n">
        <v>107317</v>
      </c>
      <c r="J523" s="85" t="s">
        <v>745</v>
      </c>
      <c r="K523" s="85" t="s">
        <v>747</v>
      </c>
      <c r="L523" s="85" t="s">
        <v>135</v>
      </c>
    </row>
    <row r="524" customFormat="false" ht="12.75" hidden="false" customHeight="false" outlineLevel="0" collapsed="false">
      <c r="A524" s="85" t="n">
        <v>502751</v>
      </c>
      <c r="B524" s="85" t="s">
        <v>59</v>
      </c>
      <c r="C524" s="85" t="s">
        <v>83</v>
      </c>
      <c r="D524" s="85" t="n">
        <v>5</v>
      </c>
      <c r="E524" s="105" t="n">
        <v>36526</v>
      </c>
      <c r="F524" s="104" t="s">
        <v>1094</v>
      </c>
      <c r="G524" s="85" t="s">
        <v>98</v>
      </c>
      <c r="H524" s="85" t="s">
        <v>32</v>
      </c>
      <c r="I524" s="85" t="n">
        <v>107317</v>
      </c>
      <c r="J524" s="85" t="s">
        <v>745</v>
      </c>
      <c r="K524" s="85" t="s">
        <v>748</v>
      </c>
      <c r="L524" s="85" t="s">
        <v>135</v>
      </c>
    </row>
    <row r="525" customFormat="false" ht="12.75" hidden="false" customHeight="false" outlineLevel="0" collapsed="false">
      <c r="A525" s="85" t="n">
        <v>502859</v>
      </c>
      <c r="B525" s="85" t="s">
        <v>59</v>
      </c>
      <c r="C525" s="85" t="s">
        <v>83</v>
      </c>
      <c r="D525" s="85" t="n">
        <v>5</v>
      </c>
      <c r="E525" s="105" t="n">
        <v>36526</v>
      </c>
      <c r="F525" s="104" t="s">
        <v>1094</v>
      </c>
      <c r="G525" s="85" t="s">
        <v>98</v>
      </c>
      <c r="H525" s="85" t="s">
        <v>32</v>
      </c>
      <c r="I525" s="85" t="n">
        <v>107307</v>
      </c>
      <c r="J525" s="85" t="s">
        <v>667</v>
      </c>
      <c r="K525" s="85" t="s">
        <v>672</v>
      </c>
      <c r="L525" s="85" t="s">
        <v>673</v>
      </c>
    </row>
    <row r="526" customFormat="false" ht="12.75" hidden="false" customHeight="false" outlineLevel="0" collapsed="false">
      <c r="A526" s="85" t="n">
        <v>503212</v>
      </c>
      <c r="B526" s="85" t="s">
        <v>59</v>
      </c>
      <c r="C526" s="85" t="s">
        <v>83</v>
      </c>
      <c r="D526" s="85" t="n">
        <v>5</v>
      </c>
      <c r="E526" s="105" t="n">
        <v>36526</v>
      </c>
      <c r="F526" s="104" t="s">
        <v>1094</v>
      </c>
      <c r="G526" s="85" t="s">
        <v>98</v>
      </c>
      <c r="H526" s="85" t="s">
        <v>32</v>
      </c>
      <c r="I526" s="85" t="n">
        <v>107317</v>
      </c>
      <c r="J526" s="85" t="s">
        <v>745</v>
      </c>
      <c r="K526" s="85" t="s">
        <v>749</v>
      </c>
      <c r="L526" s="85" t="s">
        <v>135</v>
      </c>
    </row>
    <row r="527" customFormat="false" ht="12.75" hidden="false" customHeight="false" outlineLevel="0" collapsed="false">
      <c r="A527" s="85" t="n">
        <v>503609</v>
      </c>
      <c r="B527" s="85" t="s">
        <v>59</v>
      </c>
      <c r="C527" s="85" t="s">
        <v>83</v>
      </c>
      <c r="D527" s="85" t="n">
        <v>5</v>
      </c>
      <c r="E527" s="105" t="n">
        <v>36526</v>
      </c>
      <c r="F527" s="104" t="s">
        <v>1094</v>
      </c>
      <c r="G527" s="85" t="s">
        <v>98</v>
      </c>
      <c r="H527" s="85" t="s">
        <v>32</v>
      </c>
      <c r="I527" s="85" t="n">
        <v>107307</v>
      </c>
      <c r="J527" s="85" t="s">
        <v>667</v>
      </c>
      <c r="K527" s="85" t="s">
        <v>675</v>
      </c>
      <c r="L527" s="85" t="s">
        <v>673</v>
      </c>
    </row>
    <row r="528" customFormat="false" ht="12.75" hidden="false" customHeight="false" outlineLevel="0" collapsed="false">
      <c r="A528" s="85" t="n">
        <v>503838</v>
      </c>
      <c r="B528" s="85" t="s">
        <v>59</v>
      </c>
      <c r="C528" s="85" t="s">
        <v>83</v>
      </c>
      <c r="D528" s="85" t="n">
        <v>5</v>
      </c>
      <c r="E528" s="105" t="n">
        <v>36526</v>
      </c>
      <c r="F528" s="104" t="s">
        <v>1094</v>
      </c>
      <c r="G528" s="85" t="s">
        <v>98</v>
      </c>
      <c r="H528" s="85" t="s">
        <v>32</v>
      </c>
      <c r="I528" s="85" t="n">
        <v>107312</v>
      </c>
      <c r="J528" s="85" t="s">
        <v>680</v>
      </c>
      <c r="K528" s="85" t="s">
        <v>684</v>
      </c>
      <c r="L528" s="85" t="s">
        <v>135</v>
      </c>
    </row>
    <row r="529" customFormat="false" ht="12.75" hidden="false" customHeight="false" outlineLevel="0" collapsed="false">
      <c r="A529" s="85" t="n">
        <v>561155</v>
      </c>
      <c r="B529" s="85" t="s">
        <v>59</v>
      </c>
      <c r="C529" s="85" t="s">
        <v>83</v>
      </c>
      <c r="D529" s="85" t="n">
        <v>5</v>
      </c>
      <c r="E529" s="105" t="n">
        <v>36752</v>
      </c>
      <c r="F529" s="104" t="s">
        <v>1094</v>
      </c>
      <c r="G529" s="85" t="s">
        <v>98</v>
      </c>
      <c r="H529" s="85" t="s">
        <v>32</v>
      </c>
      <c r="I529" s="85" t="n">
        <v>107312</v>
      </c>
      <c r="J529" s="85" t="s">
        <v>680</v>
      </c>
      <c r="K529" s="85" t="s">
        <v>685</v>
      </c>
      <c r="L529" s="85" t="s">
        <v>673</v>
      </c>
    </row>
    <row r="530" customFormat="false" ht="12.75" hidden="false" customHeight="false" outlineLevel="0" collapsed="false">
      <c r="A530" s="85" t="n">
        <v>501700</v>
      </c>
      <c r="B530" s="85" t="s">
        <v>59</v>
      </c>
      <c r="C530" s="85" t="s">
        <v>91</v>
      </c>
      <c r="D530" s="85" t="n">
        <v>7</v>
      </c>
      <c r="E530" s="105" t="n">
        <v>36526</v>
      </c>
      <c r="F530" s="104" t="s">
        <v>1094</v>
      </c>
      <c r="G530" s="85" t="s">
        <v>98</v>
      </c>
      <c r="H530" s="85" t="s">
        <v>32</v>
      </c>
      <c r="I530" s="85" t="n">
        <v>107317</v>
      </c>
      <c r="J530" s="85" t="s">
        <v>745</v>
      </c>
      <c r="K530" s="85" t="s">
        <v>746</v>
      </c>
      <c r="L530" s="85" t="s">
        <v>130</v>
      </c>
    </row>
    <row r="531" customFormat="false" ht="12.75" hidden="false" customHeight="false" outlineLevel="0" collapsed="false">
      <c r="A531" s="85" t="n">
        <v>502711</v>
      </c>
      <c r="B531" s="85" t="s">
        <v>59</v>
      </c>
      <c r="C531" s="85" t="s">
        <v>91</v>
      </c>
      <c r="D531" s="85" t="n">
        <v>7</v>
      </c>
      <c r="E531" s="105" t="n">
        <v>36526</v>
      </c>
      <c r="F531" s="104" t="s">
        <v>1094</v>
      </c>
      <c r="G531" s="85" t="s">
        <v>98</v>
      </c>
      <c r="H531" s="85" t="s">
        <v>32</v>
      </c>
      <c r="I531" s="85" t="n">
        <v>107307</v>
      </c>
      <c r="J531" s="85" t="s">
        <v>667</v>
      </c>
      <c r="K531" s="85" t="s">
        <v>670</v>
      </c>
      <c r="L531" s="85" t="s">
        <v>93</v>
      </c>
    </row>
    <row r="532" customFormat="false" ht="12.75" hidden="false" customHeight="false" outlineLevel="0" collapsed="false">
      <c r="A532" s="85" t="n">
        <v>503074</v>
      </c>
      <c r="B532" s="85" t="s">
        <v>59</v>
      </c>
      <c r="C532" s="85" t="s">
        <v>91</v>
      </c>
      <c r="D532" s="85" t="n">
        <v>7</v>
      </c>
      <c r="E532" s="105" t="n">
        <v>36526</v>
      </c>
      <c r="F532" s="104" t="s">
        <v>1094</v>
      </c>
      <c r="G532" s="85" t="s">
        <v>98</v>
      </c>
      <c r="H532" s="85" t="s">
        <v>32</v>
      </c>
      <c r="I532" s="85" t="n">
        <v>107307</v>
      </c>
      <c r="J532" s="85" t="s">
        <v>667</v>
      </c>
      <c r="K532" s="85" t="s">
        <v>674</v>
      </c>
      <c r="L532" s="85" t="s">
        <v>93</v>
      </c>
    </row>
    <row r="533" customFormat="false" ht="12.75" hidden="false" customHeight="false" outlineLevel="0" collapsed="false">
      <c r="A533" s="85" t="n">
        <v>503344</v>
      </c>
      <c r="B533" s="85" t="s">
        <v>59</v>
      </c>
      <c r="C533" s="85" t="s">
        <v>91</v>
      </c>
      <c r="D533" s="85" t="n">
        <v>7</v>
      </c>
      <c r="E533" s="105" t="n">
        <v>36526</v>
      </c>
      <c r="F533" s="104" t="s">
        <v>1094</v>
      </c>
      <c r="G533" s="85" t="s">
        <v>98</v>
      </c>
      <c r="H533" s="85" t="s">
        <v>32</v>
      </c>
      <c r="I533" s="85" t="n">
        <v>107317</v>
      </c>
      <c r="J533" s="85" t="s">
        <v>745</v>
      </c>
      <c r="K533" s="85" t="s">
        <v>751</v>
      </c>
      <c r="L533" s="85" t="s">
        <v>130</v>
      </c>
    </row>
    <row r="534" customFormat="false" ht="12.75" hidden="false" customHeight="false" outlineLevel="0" collapsed="false">
      <c r="A534" s="85" t="n">
        <v>503345</v>
      </c>
      <c r="B534" s="85" t="s">
        <v>59</v>
      </c>
      <c r="C534" s="85" t="s">
        <v>91</v>
      </c>
      <c r="D534" s="85" t="n">
        <v>7</v>
      </c>
      <c r="E534" s="105" t="n">
        <v>36526</v>
      </c>
      <c r="F534" s="104" t="s">
        <v>1094</v>
      </c>
      <c r="G534" s="85" t="s">
        <v>98</v>
      </c>
      <c r="H534" s="85" t="s">
        <v>32</v>
      </c>
      <c r="I534" s="85" t="n">
        <v>107317</v>
      </c>
      <c r="J534" s="85" t="s">
        <v>745</v>
      </c>
      <c r="K534" s="85" t="s">
        <v>752</v>
      </c>
      <c r="L534" s="85" t="s">
        <v>130</v>
      </c>
    </row>
    <row r="535" customFormat="false" ht="12.75" hidden="false" customHeight="false" outlineLevel="0" collapsed="false">
      <c r="A535" s="85" t="n">
        <v>503441</v>
      </c>
      <c r="B535" s="85" t="s">
        <v>59</v>
      </c>
      <c r="C535" s="85" t="s">
        <v>91</v>
      </c>
      <c r="D535" s="85" t="n">
        <v>7</v>
      </c>
      <c r="E535" s="105" t="n">
        <v>36526</v>
      </c>
      <c r="F535" s="104" t="s">
        <v>1094</v>
      </c>
      <c r="G535" s="85" t="s">
        <v>98</v>
      </c>
      <c r="H535" s="85" t="s">
        <v>32</v>
      </c>
      <c r="I535" s="85" t="n">
        <v>107312</v>
      </c>
      <c r="J535" s="85" t="s">
        <v>680</v>
      </c>
      <c r="K535" s="85" t="s">
        <v>683</v>
      </c>
      <c r="L535" s="85" t="s">
        <v>93</v>
      </c>
    </row>
    <row r="536" customFormat="false" ht="12.75" hidden="false" customHeight="false" outlineLevel="0" collapsed="false">
      <c r="A536" s="85" t="n">
        <v>503932</v>
      </c>
      <c r="B536" s="85" t="s">
        <v>59</v>
      </c>
      <c r="C536" s="85" t="s">
        <v>91</v>
      </c>
      <c r="D536" s="85" t="n">
        <v>7</v>
      </c>
      <c r="E536" s="105" t="n">
        <v>36563</v>
      </c>
      <c r="F536" s="104" t="s">
        <v>1094</v>
      </c>
      <c r="G536" s="85" t="s">
        <v>98</v>
      </c>
      <c r="H536" s="85" t="s">
        <v>32</v>
      </c>
      <c r="I536" s="85" t="n">
        <v>107317</v>
      </c>
      <c r="J536" s="85" t="s">
        <v>745</v>
      </c>
      <c r="K536" s="85" t="s">
        <v>754</v>
      </c>
      <c r="L536" s="85" t="s">
        <v>130</v>
      </c>
    </row>
    <row r="537" customFormat="false" ht="12.75" hidden="false" customHeight="false" outlineLevel="0" collapsed="false">
      <c r="A537" s="85" t="n">
        <v>506143</v>
      </c>
      <c r="B537" s="85" t="s">
        <v>59</v>
      </c>
      <c r="C537" s="85" t="s">
        <v>91</v>
      </c>
      <c r="D537" s="85" t="n">
        <v>7</v>
      </c>
      <c r="E537" s="105" t="n">
        <v>36526</v>
      </c>
      <c r="F537" s="104" t="s">
        <v>1094</v>
      </c>
      <c r="G537" s="85" t="s">
        <v>98</v>
      </c>
      <c r="H537" s="85" t="s">
        <v>32</v>
      </c>
      <c r="I537" s="85" t="n">
        <v>107317</v>
      </c>
      <c r="J537" s="85" t="s">
        <v>745</v>
      </c>
      <c r="K537" s="85" t="s">
        <v>755</v>
      </c>
      <c r="L537" s="85" t="s">
        <v>130</v>
      </c>
    </row>
    <row r="538" customFormat="false" ht="12.75" hidden="false" customHeight="false" outlineLevel="0" collapsed="false">
      <c r="A538" s="85" t="n">
        <v>514644</v>
      </c>
      <c r="B538" s="85" t="s">
        <v>59</v>
      </c>
      <c r="C538" s="85" t="s">
        <v>91</v>
      </c>
      <c r="D538" s="85" t="n">
        <v>7</v>
      </c>
      <c r="E538" s="105" t="n">
        <v>36657</v>
      </c>
      <c r="F538" s="104" t="s">
        <v>1094</v>
      </c>
      <c r="G538" s="85" t="s">
        <v>98</v>
      </c>
      <c r="H538" s="85" t="s">
        <v>32</v>
      </c>
      <c r="I538" s="85" t="n">
        <v>107307</v>
      </c>
      <c r="J538" s="85" t="s">
        <v>667</v>
      </c>
      <c r="K538" s="85" t="s">
        <v>678</v>
      </c>
      <c r="L538" s="85" t="s">
        <v>130</v>
      </c>
    </row>
    <row r="539" customFormat="false" ht="12.75" hidden="false" customHeight="false" outlineLevel="0" collapsed="false">
      <c r="A539" s="85" t="n">
        <v>566563</v>
      </c>
      <c r="B539" s="85" t="s">
        <v>59</v>
      </c>
      <c r="C539" s="85" t="s">
        <v>91</v>
      </c>
      <c r="D539" s="85" t="n">
        <v>7</v>
      </c>
      <c r="E539" s="105" t="n">
        <v>36934</v>
      </c>
      <c r="F539" s="104" t="s">
        <v>1094</v>
      </c>
      <c r="G539" s="85" t="s">
        <v>98</v>
      </c>
      <c r="H539" s="85" t="s">
        <v>32</v>
      </c>
      <c r="I539" s="85" t="n">
        <v>107312</v>
      </c>
      <c r="J539" s="85" t="s">
        <v>680</v>
      </c>
      <c r="K539" s="85" t="s">
        <v>686</v>
      </c>
      <c r="L539" s="85" t="s">
        <v>93</v>
      </c>
    </row>
    <row r="540" customFormat="false" ht="12.75" hidden="false" customHeight="false" outlineLevel="0" collapsed="false">
      <c r="A540" s="85" t="n">
        <v>501272</v>
      </c>
      <c r="B540" s="85" t="s">
        <v>59</v>
      </c>
      <c r="C540" s="85" t="s">
        <v>18</v>
      </c>
      <c r="D540" s="85" t="n">
        <v>9</v>
      </c>
      <c r="E540" s="105" t="n">
        <v>36526</v>
      </c>
      <c r="F540" s="104" t="s">
        <v>1094</v>
      </c>
      <c r="G540" s="85" t="s">
        <v>98</v>
      </c>
      <c r="H540" s="85" t="s">
        <v>32</v>
      </c>
      <c r="I540" s="85" t="n">
        <v>107307</v>
      </c>
      <c r="J540" s="85" t="s">
        <v>667</v>
      </c>
      <c r="K540" s="85" t="s">
        <v>669</v>
      </c>
      <c r="L540" s="85" t="s">
        <v>376</v>
      </c>
    </row>
    <row r="541" customFormat="false" ht="12.75" hidden="false" customHeight="false" outlineLevel="0" collapsed="false">
      <c r="A541" s="85" t="n">
        <v>500796</v>
      </c>
      <c r="B541" s="85" t="s">
        <v>59</v>
      </c>
      <c r="C541" s="85" t="s">
        <v>157</v>
      </c>
      <c r="D541" s="85" t="n">
        <v>10</v>
      </c>
      <c r="E541" s="105" t="n">
        <v>36526</v>
      </c>
      <c r="F541" s="104" t="s">
        <v>1094</v>
      </c>
      <c r="G541" s="85" t="s">
        <v>98</v>
      </c>
      <c r="H541" s="85" t="s">
        <v>32</v>
      </c>
      <c r="I541" s="85" t="n">
        <v>107307</v>
      </c>
      <c r="J541" s="85" t="s">
        <v>667</v>
      </c>
      <c r="K541" s="85" t="s">
        <v>668</v>
      </c>
      <c r="L541" s="85" t="s">
        <v>163</v>
      </c>
    </row>
    <row r="542" customFormat="false" ht="12.75" hidden="false" customHeight="false" outlineLevel="0" collapsed="false">
      <c r="A542" s="85" t="n">
        <v>502762</v>
      </c>
      <c r="B542" s="85" t="s">
        <v>59</v>
      </c>
      <c r="C542" s="85" t="s">
        <v>157</v>
      </c>
      <c r="D542" s="85" t="n">
        <v>10</v>
      </c>
      <c r="E542" s="105" t="n">
        <v>36526</v>
      </c>
      <c r="F542" s="104" t="s">
        <v>1094</v>
      </c>
      <c r="G542" s="85" t="s">
        <v>98</v>
      </c>
      <c r="H542" s="85" t="s">
        <v>32</v>
      </c>
      <c r="I542" s="85" t="n">
        <v>107307</v>
      </c>
      <c r="J542" s="85" t="s">
        <v>667</v>
      </c>
      <c r="K542" s="85" t="s">
        <v>671</v>
      </c>
      <c r="L542" s="85" t="s">
        <v>163</v>
      </c>
    </row>
    <row r="543" customFormat="false" ht="12.75" hidden="false" customHeight="false" outlineLevel="0" collapsed="false">
      <c r="A543" s="85" t="n">
        <v>502567</v>
      </c>
      <c r="B543" s="85" t="s">
        <v>59</v>
      </c>
      <c r="C543" s="85" t="s">
        <v>20</v>
      </c>
      <c r="D543" s="85" t="n">
        <v>11</v>
      </c>
      <c r="E543" s="105" t="n">
        <v>36578</v>
      </c>
      <c r="F543" s="104" t="s">
        <v>1094</v>
      </c>
      <c r="G543" s="85" t="s">
        <v>98</v>
      </c>
      <c r="H543" s="85" t="s">
        <v>32</v>
      </c>
      <c r="I543" s="85" t="n">
        <v>107312</v>
      </c>
      <c r="J543" s="85" t="s">
        <v>680</v>
      </c>
      <c r="K543" s="85" t="s">
        <v>681</v>
      </c>
      <c r="L543" s="85" t="s">
        <v>682</v>
      </c>
    </row>
    <row r="544" customFormat="false" ht="12.75" hidden="false" customHeight="false" outlineLevel="0" collapsed="false">
      <c r="A544" s="85" t="n">
        <v>564196</v>
      </c>
      <c r="B544" s="85" t="s">
        <v>59</v>
      </c>
      <c r="C544" s="85" t="s">
        <v>60</v>
      </c>
      <c r="D544" s="85" t="n">
        <v>12</v>
      </c>
      <c r="E544" s="105" t="n">
        <v>36859</v>
      </c>
      <c r="F544" s="104" t="s">
        <v>1094</v>
      </c>
      <c r="G544" s="85" t="s">
        <v>98</v>
      </c>
      <c r="H544" s="85" t="s">
        <v>32</v>
      </c>
      <c r="I544" s="85" t="n">
        <v>107307</v>
      </c>
      <c r="J544" s="85" t="s">
        <v>667</v>
      </c>
      <c r="K544" s="85" t="s">
        <v>679</v>
      </c>
      <c r="L544" s="85" t="s">
        <v>558</v>
      </c>
    </row>
    <row r="545" customFormat="false" ht="12.75" hidden="false" customHeight="false" outlineLevel="0" collapsed="false">
      <c r="A545" s="85" t="n">
        <v>503267</v>
      </c>
      <c r="B545" s="85" t="s">
        <v>59</v>
      </c>
      <c r="C545" s="85" t="s">
        <v>60</v>
      </c>
      <c r="D545" s="85" t="n">
        <v>12</v>
      </c>
      <c r="E545" s="105" t="n">
        <v>36526</v>
      </c>
      <c r="F545" s="104" t="s">
        <v>1094</v>
      </c>
      <c r="G545" s="85" t="s">
        <v>98</v>
      </c>
      <c r="H545" s="85" t="s">
        <v>32</v>
      </c>
      <c r="I545" s="85" t="n">
        <v>107317</v>
      </c>
      <c r="J545" s="85" t="s">
        <v>745</v>
      </c>
      <c r="K545" s="85" t="s">
        <v>750</v>
      </c>
      <c r="L545" s="85" t="s">
        <v>245</v>
      </c>
    </row>
    <row r="546" customFormat="false" ht="12.75" hidden="false" customHeight="false" outlineLevel="0" collapsed="false">
      <c r="A546" s="85" t="n">
        <v>502880</v>
      </c>
      <c r="B546" s="85" t="s">
        <v>59</v>
      </c>
      <c r="C546" s="85" t="s">
        <v>14</v>
      </c>
      <c r="D546" s="85" t="n">
        <v>3</v>
      </c>
      <c r="E546" s="105" t="n">
        <v>36526</v>
      </c>
      <c r="F546" s="104" t="s">
        <v>1094</v>
      </c>
      <c r="G546" s="85" t="s">
        <v>98</v>
      </c>
      <c r="H546" s="85" t="s">
        <v>39</v>
      </c>
      <c r="I546" s="85" t="n">
        <v>107456</v>
      </c>
      <c r="J546" s="85" t="s">
        <v>790</v>
      </c>
      <c r="K546" s="85" t="s">
        <v>795</v>
      </c>
      <c r="L546" s="85" t="s">
        <v>271</v>
      </c>
    </row>
    <row r="547" customFormat="false" ht="12.75" hidden="false" customHeight="false" outlineLevel="0" collapsed="false">
      <c r="A547" s="85" t="n">
        <v>503047</v>
      </c>
      <c r="B547" s="85" t="s">
        <v>59</v>
      </c>
      <c r="C547" s="85" t="s">
        <v>83</v>
      </c>
      <c r="D547" s="85" t="n">
        <v>5</v>
      </c>
      <c r="E547" s="105" t="n">
        <v>36526</v>
      </c>
      <c r="F547" s="104" t="s">
        <v>1094</v>
      </c>
      <c r="G547" s="85" t="s">
        <v>98</v>
      </c>
      <c r="H547" s="85" t="s">
        <v>39</v>
      </c>
      <c r="I547" s="85" t="n">
        <v>107456</v>
      </c>
      <c r="J547" s="85" t="s">
        <v>790</v>
      </c>
      <c r="K547" s="85" t="s">
        <v>797</v>
      </c>
      <c r="L547" s="85" t="s">
        <v>673</v>
      </c>
    </row>
    <row r="548" customFormat="false" ht="12.75" hidden="false" customHeight="false" outlineLevel="0" collapsed="false">
      <c r="A548" s="85" t="n">
        <v>405933</v>
      </c>
      <c r="B548" s="85" t="s">
        <v>59</v>
      </c>
      <c r="C548" s="85" t="s">
        <v>91</v>
      </c>
      <c r="D548" s="85" t="n">
        <v>7</v>
      </c>
      <c r="E548" s="105" t="n">
        <v>36510</v>
      </c>
      <c r="F548" s="104" t="s">
        <v>1094</v>
      </c>
      <c r="G548" s="85" t="s">
        <v>98</v>
      </c>
      <c r="H548" s="85" t="s">
        <v>39</v>
      </c>
      <c r="I548" s="85" t="n">
        <v>107456</v>
      </c>
      <c r="J548" s="85" t="s">
        <v>790</v>
      </c>
      <c r="K548" s="85" t="s">
        <v>791</v>
      </c>
      <c r="L548" s="85" t="s">
        <v>93</v>
      </c>
    </row>
    <row r="549" customFormat="false" ht="12.75" hidden="false" customHeight="false" outlineLevel="0" collapsed="false">
      <c r="A549" s="85" t="n">
        <v>500284</v>
      </c>
      <c r="B549" s="85" t="s">
        <v>59</v>
      </c>
      <c r="C549" s="85" t="s">
        <v>91</v>
      </c>
      <c r="D549" s="85" t="n">
        <v>7</v>
      </c>
      <c r="E549" s="105" t="n">
        <v>36619</v>
      </c>
      <c r="F549" s="104" t="s">
        <v>1094</v>
      </c>
      <c r="G549" s="85" t="s">
        <v>98</v>
      </c>
      <c r="H549" s="85" t="s">
        <v>39</v>
      </c>
      <c r="I549" s="85" t="n">
        <v>107456</v>
      </c>
      <c r="J549" s="85" t="s">
        <v>790</v>
      </c>
      <c r="K549" s="85" t="s">
        <v>792</v>
      </c>
      <c r="L549" s="85" t="s">
        <v>396</v>
      </c>
    </row>
    <row r="550" customFormat="false" ht="12.75" hidden="false" customHeight="false" outlineLevel="0" collapsed="false">
      <c r="A550" s="85" t="n">
        <v>503226</v>
      </c>
      <c r="B550" s="85" t="s">
        <v>59</v>
      </c>
      <c r="C550" s="85" t="s">
        <v>91</v>
      </c>
      <c r="D550" s="85" t="n">
        <v>7</v>
      </c>
      <c r="E550" s="105" t="n">
        <v>36526</v>
      </c>
      <c r="F550" s="104" t="s">
        <v>1094</v>
      </c>
      <c r="G550" s="85" t="s">
        <v>98</v>
      </c>
      <c r="H550" s="85" t="s">
        <v>39</v>
      </c>
      <c r="I550" s="85" t="n">
        <v>107456</v>
      </c>
      <c r="J550" s="85" t="s">
        <v>790</v>
      </c>
      <c r="K550" s="85" t="s">
        <v>798</v>
      </c>
      <c r="L550" s="85" t="s">
        <v>396</v>
      </c>
    </row>
    <row r="551" customFormat="false" ht="12.75" hidden="false" customHeight="false" outlineLevel="0" collapsed="false">
      <c r="A551" s="85" t="n">
        <v>564019</v>
      </c>
      <c r="B551" s="85" t="s">
        <v>59</v>
      </c>
      <c r="C551" s="85" t="s">
        <v>91</v>
      </c>
      <c r="D551" s="85" t="n">
        <v>7</v>
      </c>
      <c r="E551" s="105" t="n">
        <v>36857</v>
      </c>
      <c r="F551" s="104" t="s">
        <v>1094</v>
      </c>
      <c r="G551" s="85" t="s">
        <v>98</v>
      </c>
      <c r="H551" s="85" t="s">
        <v>39</v>
      </c>
      <c r="I551" s="85" t="n">
        <v>107456</v>
      </c>
      <c r="J551" s="85" t="s">
        <v>790</v>
      </c>
      <c r="K551" s="85" t="s">
        <v>801</v>
      </c>
      <c r="L551" s="85" t="s">
        <v>396</v>
      </c>
    </row>
    <row r="552" customFormat="false" ht="12.75" hidden="false" customHeight="false" outlineLevel="0" collapsed="false">
      <c r="A552" s="85" t="n">
        <v>530202</v>
      </c>
      <c r="B552" s="85" t="s">
        <v>59</v>
      </c>
      <c r="C552" s="85" t="s">
        <v>17</v>
      </c>
      <c r="D552" s="85" t="n">
        <v>8</v>
      </c>
      <c r="E552" s="105" t="n">
        <v>36704</v>
      </c>
      <c r="F552" s="104" t="s">
        <v>1094</v>
      </c>
      <c r="G552" s="85" t="s">
        <v>98</v>
      </c>
      <c r="H552" s="85" t="s">
        <v>39</v>
      </c>
      <c r="I552" s="85" t="n">
        <v>107456</v>
      </c>
      <c r="J552" s="85" t="s">
        <v>790</v>
      </c>
      <c r="K552" s="85" t="s">
        <v>799</v>
      </c>
      <c r="L552" s="85" t="s">
        <v>235</v>
      </c>
    </row>
    <row r="553" customFormat="false" ht="12.75" hidden="false" customHeight="false" outlineLevel="0" collapsed="false">
      <c r="A553" s="85" t="n">
        <v>531110</v>
      </c>
      <c r="B553" s="85" t="s">
        <v>59</v>
      </c>
      <c r="C553" s="85" t="s">
        <v>17</v>
      </c>
      <c r="D553" s="85" t="n">
        <v>8</v>
      </c>
      <c r="E553" s="105" t="n">
        <v>36745</v>
      </c>
      <c r="F553" s="104" t="s">
        <v>1094</v>
      </c>
      <c r="G553" s="85" t="s">
        <v>98</v>
      </c>
      <c r="H553" s="85" t="s">
        <v>39</v>
      </c>
      <c r="I553" s="85" t="n">
        <v>107456</v>
      </c>
      <c r="J553" s="85" t="s">
        <v>790</v>
      </c>
      <c r="K553" s="85" t="s">
        <v>800</v>
      </c>
      <c r="L553" s="85" t="s">
        <v>235</v>
      </c>
    </row>
    <row r="554" customFormat="false" ht="12.75" hidden="false" customHeight="false" outlineLevel="0" collapsed="false">
      <c r="A554" s="85" t="n">
        <v>501558</v>
      </c>
      <c r="B554" s="85" t="s">
        <v>59</v>
      </c>
      <c r="C554" s="85" t="s">
        <v>18</v>
      </c>
      <c r="D554" s="85" t="n">
        <v>9</v>
      </c>
      <c r="E554" s="105" t="n">
        <v>36526</v>
      </c>
      <c r="F554" s="104" t="s">
        <v>1094</v>
      </c>
      <c r="G554" s="85" t="s">
        <v>98</v>
      </c>
      <c r="H554" s="85" t="s">
        <v>39</v>
      </c>
      <c r="I554" s="85" t="n">
        <v>107456</v>
      </c>
      <c r="J554" s="85" t="s">
        <v>790</v>
      </c>
      <c r="K554" s="85" t="s">
        <v>793</v>
      </c>
      <c r="L554" s="85" t="s">
        <v>90</v>
      </c>
    </row>
    <row r="555" customFormat="false" ht="12.75" hidden="false" customHeight="false" outlineLevel="0" collapsed="false">
      <c r="A555" s="85" t="n">
        <v>502966</v>
      </c>
      <c r="B555" s="85" t="s">
        <v>59</v>
      </c>
      <c r="C555" s="85" t="s">
        <v>157</v>
      </c>
      <c r="D555" s="85" t="n">
        <v>10</v>
      </c>
      <c r="E555" s="105" t="n">
        <v>36526</v>
      </c>
      <c r="F555" s="104" t="s">
        <v>1094</v>
      </c>
      <c r="G555" s="85" t="s">
        <v>98</v>
      </c>
      <c r="H555" s="85" t="s">
        <v>39</v>
      </c>
      <c r="I555" s="85" t="n">
        <v>107456</v>
      </c>
      <c r="J555" s="85" t="s">
        <v>790</v>
      </c>
      <c r="K555" s="85" t="s">
        <v>796</v>
      </c>
      <c r="L555" s="85" t="s">
        <v>251</v>
      </c>
    </row>
    <row r="556" customFormat="false" ht="12.75" hidden="false" customHeight="false" outlineLevel="0" collapsed="false">
      <c r="A556" s="85" t="n">
        <v>502948</v>
      </c>
      <c r="B556" s="85" t="s">
        <v>59</v>
      </c>
      <c r="C556" s="85" t="s">
        <v>157</v>
      </c>
      <c r="D556" s="85" t="n">
        <v>10</v>
      </c>
      <c r="E556" s="105" t="n">
        <v>36526</v>
      </c>
      <c r="F556" s="104" t="s">
        <v>1094</v>
      </c>
      <c r="G556" s="85" t="s">
        <v>98</v>
      </c>
      <c r="H556" s="85" t="s">
        <v>39</v>
      </c>
      <c r="I556" s="85" t="n">
        <v>107456</v>
      </c>
      <c r="J556" s="85" t="s">
        <v>790</v>
      </c>
      <c r="K556" s="85" t="s">
        <v>1083</v>
      </c>
      <c r="L556" s="85" t="s">
        <v>251</v>
      </c>
    </row>
    <row r="557" customFormat="false" ht="12.75" hidden="false" customHeight="false" outlineLevel="0" collapsed="false">
      <c r="A557" s="85" t="n">
        <v>502702</v>
      </c>
      <c r="B557" s="85" t="s">
        <v>59</v>
      </c>
      <c r="C557" s="85" t="s">
        <v>60</v>
      </c>
      <c r="D557" s="85" t="n">
        <v>12</v>
      </c>
      <c r="E557" s="105" t="n">
        <v>36526</v>
      </c>
      <c r="F557" s="104" t="s">
        <v>1094</v>
      </c>
      <c r="G557" s="85" t="s">
        <v>98</v>
      </c>
      <c r="H557" s="85" t="s">
        <v>39</v>
      </c>
      <c r="I557" s="85" t="n">
        <v>107456</v>
      </c>
      <c r="J557" s="85" t="s">
        <v>790</v>
      </c>
      <c r="K557" s="85" t="s">
        <v>794</v>
      </c>
      <c r="L557" s="85" t="s">
        <v>245</v>
      </c>
    </row>
    <row r="558" customFormat="false" ht="12.75" hidden="false" customHeight="false" outlineLevel="0" collapsed="false">
      <c r="A558" s="85" t="n">
        <v>501166</v>
      </c>
      <c r="B558" s="85" t="s">
        <v>59</v>
      </c>
      <c r="C558" s="85" t="s">
        <v>14</v>
      </c>
      <c r="D558" s="85" t="n">
        <v>3</v>
      </c>
      <c r="E558" s="105" t="n">
        <v>36526</v>
      </c>
      <c r="F558" s="104" t="s">
        <v>1138</v>
      </c>
      <c r="G558" s="85" t="s">
        <v>98</v>
      </c>
      <c r="H558" s="85" t="s">
        <v>231</v>
      </c>
      <c r="I558" s="85" t="n">
        <v>106012</v>
      </c>
      <c r="J558" s="85" t="s">
        <v>232</v>
      </c>
      <c r="K558" s="85" t="s">
        <v>233</v>
      </c>
      <c r="L558" s="85" t="s">
        <v>139</v>
      </c>
    </row>
    <row r="559" customFormat="false" ht="12.75" hidden="false" customHeight="false" outlineLevel="0" collapsed="false">
      <c r="A559" s="85" t="n">
        <v>507545</v>
      </c>
      <c r="B559" s="85" t="s">
        <v>59</v>
      </c>
      <c r="C559" s="85" t="s">
        <v>83</v>
      </c>
      <c r="D559" s="85" t="n">
        <v>5</v>
      </c>
      <c r="E559" s="105" t="n">
        <v>36526</v>
      </c>
      <c r="F559" s="104" t="s">
        <v>1138</v>
      </c>
      <c r="G559" s="85" t="s">
        <v>98</v>
      </c>
      <c r="H559" s="85" t="s">
        <v>231</v>
      </c>
      <c r="I559" s="85" t="n">
        <v>105975</v>
      </c>
      <c r="J559" s="85" t="s">
        <v>636</v>
      </c>
      <c r="K559" s="85" t="s">
        <v>641</v>
      </c>
      <c r="L559" s="85" t="s">
        <v>1169</v>
      </c>
    </row>
    <row r="560" customFormat="false" ht="12.75" hidden="false" customHeight="false" outlineLevel="0" collapsed="false">
      <c r="A560" s="85" t="n">
        <v>507598</v>
      </c>
      <c r="B560" s="85" t="s">
        <v>59</v>
      </c>
      <c r="C560" s="85" t="s">
        <v>83</v>
      </c>
      <c r="D560" s="85" t="n">
        <v>5</v>
      </c>
      <c r="E560" s="105" t="n">
        <v>36526</v>
      </c>
      <c r="F560" s="104" t="s">
        <v>1138</v>
      </c>
      <c r="G560" s="85" t="s">
        <v>98</v>
      </c>
      <c r="H560" s="85" t="s">
        <v>231</v>
      </c>
      <c r="I560" s="85" t="n">
        <v>106012</v>
      </c>
      <c r="J560" s="85" t="s">
        <v>232</v>
      </c>
      <c r="K560" s="85" t="s">
        <v>236</v>
      </c>
      <c r="L560" s="85" t="s">
        <v>135</v>
      </c>
    </row>
    <row r="561" customFormat="false" ht="12.75" hidden="false" customHeight="false" outlineLevel="0" collapsed="false">
      <c r="A561" s="85" t="n">
        <v>507628</v>
      </c>
      <c r="B561" s="85" t="s">
        <v>59</v>
      </c>
      <c r="C561" s="85" t="s">
        <v>83</v>
      </c>
      <c r="D561" s="85" t="n">
        <v>5</v>
      </c>
      <c r="E561" s="105" t="n">
        <v>36526</v>
      </c>
      <c r="F561" s="104" t="s">
        <v>1138</v>
      </c>
      <c r="G561" s="85" t="s">
        <v>98</v>
      </c>
      <c r="H561" s="85" t="s">
        <v>231</v>
      </c>
      <c r="I561" s="85" t="n">
        <v>106012</v>
      </c>
      <c r="J561" s="85" t="s">
        <v>232</v>
      </c>
      <c r="K561" s="85" t="s">
        <v>237</v>
      </c>
      <c r="L561" s="85" t="s">
        <v>135</v>
      </c>
    </row>
    <row r="562" customFormat="false" ht="12.75" hidden="false" customHeight="false" outlineLevel="0" collapsed="false">
      <c r="A562" s="85" t="n">
        <v>507559</v>
      </c>
      <c r="B562" s="85" t="s">
        <v>59</v>
      </c>
      <c r="C562" s="85" t="s">
        <v>91</v>
      </c>
      <c r="D562" s="85" t="n">
        <v>7</v>
      </c>
      <c r="E562" s="105" t="n">
        <v>36526</v>
      </c>
      <c r="F562" s="104" t="s">
        <v>1138</v>
      </c>
      <c r="G562" s="85" t="s">
        <v>98</v>
      </c>
      <c r="H562" s="85" t="s">
        <v>231</v>
      </c>
      <c r="I562" s="85" t="n">
        <v>105975</v>
      </c>
      <c r="J562" s="85" t="s">
        <v>636</v>
      </c>
      <c r="K562" s="85" t="s">
        <v>644</v>
      </c>
      <c r="L562" s="85" t="s">
        <v>1170</v>
      </c>
    </row>
    <row r="563" customFormat="false" ht="12.75" hidden="false" customHeight="false" outlineLevel="0" collapsed="false">
      <c r="A563" s="85" t="n">
        <v>514771</v>
      </c>
      <c r="B563" s="85" t="s">
        <v>59</v>
      </c>
      <c r="C563" s="85" t="s">
        <v>91</v>
      </c>
      <c r="D563" s="85" t="n">
        <v>7</v>
      </c>
      <c r="E563" s="105" t="n">
        <v>36682</v>
      </c>
      <c r="F563" s="104" t="s">
        <v>1138</v>
      </c>
      <c r="G563" s="85" t="s">
        <v>98</v>
      </c>
      <c r="H563" s="85" t="s">
        <v>231</v>
      </c>
      <c r="I563" s="85" t="n">
        <v>106012</v>
      </c>
      <c r="J563" s="85" t="s">
        <v>232</v>
      </c>
      <c r="K563" s="85" t="s">
        <v>1099</v>
      </c>
      <c r="L563" s="85" t="s">
        <v>130</v>
      </c>
    </row>
    <row r="564" customFormat="false" ht="12.75" hidden="false" customHeight="false" outlineLevel="0" collapsed="false">
      <c r="A564" s="85" t="n">
        <v>501250</v>
      </c>
      <c r="B564" s="85" t="s">
        <v>59</v>
      </c>
      <c r="C564" s="85" t="s">
        <v>17</v>
      </c>
      <c r="D564" s="85" t="n">
        <v>8</v>
      </c>
      <c r="E564" s="105" t="n">
        <v>36526</v>
      </c>
      <c r="F564" s="104" t="s">
        <v>1138</v>
      </c>
      <c r="G564" s="85" t="s">
        <v>98</v>
      </c>
      <c r="H564" s="85" t="s">
        <v>231</v>
      </c>
      <c r="I564" s="85" t="n">
        <v>106012</v>
      </c>
      <c r="J564" s="85" t="s">
        <v>232</v>
      </c>
      <c r="K564" s="85" t="s">
        <v>234</v>
      </c>
      <c r="L564" s="85" t="s">
        <v>142</v>
      </c>
    </row>
    <row r="565" customFormat="false" ht="12.75" hidden="false" customHeight="false" outlineLevel="0" collapsed="false">
      <c r="A565" s="85" t="n">
        <v>507569</v>
      </c>
      <c r="B565" s="85" t="s">
        <v>59</v>
      </c>
      <c r="C565" s="85" t="s">
        <v>157</v>
      </c>
      <c r="D565" s="85" t="n">
        <v>10</v>
      </c>
      <c r="E565" s="105" t="n">
        <v>36526</v>
      </c>
      <c r="F565" s="104" t="s">
        <v>1138</v>
      </c>
      <c r="G565" s="85" t="s">
        <v>98</v>
      </c>
      <c r="H565" s="85" t="s">
        <v>231</v>
      </c>
      <c r="I565" s="85" t="n">
        <v>105975</v>
      </c>
      <c r="J565" s="85" t="s">
        <v>636</v>
      </c>
      <c r="K565" s="85" t="s">
        <v>646</v>
      </c>
      <c r="L565" s="85" t="s">
        <v>1171</v>
      </c>
    </row>
    <row r="566" customFormat="false" ht="12.75" hidden="false" customHeight="false" outlineLevel="0" collapsed="false">
      <c r="A566" s="85" t="n">
        <v>530881</v>
      </c>
      <c r="B566" s="85" t="s">
        <v>59</v>
      </c>
      <c r="C566" s="85" t="s">
        <v>20</v>
      </c>
      <c r="D566" s="85" t="n">
        <v>11</v>
      </c>
      <c r="E566" s="105" t="n">
        <v>36708</v>
      </c>
      <c r="F566" s="104" t="s">
        <v>1138</v>
      </c>
      <c r="G566" s="85" t="s">
        <v>98</v>
      </c>
      <c r="H566" s="85" t="s">
        <v>231</v>
      </c>
      <c r="I566" s="85" t="n">
        <v>105975</v>
      </c>
      <c r="J566" s="85" t="s">
        <v>636</v>
      </c>
      <c r="K566" s="85" t="s">
        <v>647</v>
      </c>
      <c r="L566" s="85" t="s">
        <v>1172</v>
      </c>
    </row>
    <row r="567" customFormat="false" ht="12.75" hidden="false" customHeight="false" outlineLevel="0" collapsed="false">
      <c r="A567" s="85" t="n">
        <v>507530</v>
      </c>
      <c r="B567" s="85" t="s">
        <v>59</v>
      </c>
      <c r="C567" s="85" t="s">
        <v>20</v>
      </c>
      <c r="D567" s="85" t="n">
        <v>11</v>
      </c>
      <c r="E567" s="105" t="n">
        <v>36526</v>
      </c>
      <c r="F567" s="104" t="s">
        <v>1138</v>
      </c>
      <c r="G567" s="85" t="s">
        <v>98</v>
      </c>
      <c r="H567" s="85" t="s">
        <v>231</v>
      </c>
      <c r="I567" s="85" t="n">
        <v>105975</v>
      </c>
      <c r="J567" s="85" t="s">
        <v>636</v>
      </c>
      <c r="K567" s="85" t="s">
        <v>637</v>
      </c>
      <c r="L567" s="85" t="s">
        <v>1173</v>
      </c>
    </row>
    <row r="568" customFormat="false" ht="12.75" hidden="false" customHeight="false" outlineLevel="0" collapsed="false">
      <c r="A568" s="85" t="n">
        <v>507540</v>
      </c>
      <c r="B568" s="85" t="s">
        <v>59</v>
      </c>
      <c r="C568" s="85" t="s">
        <v>20</v>
      </c>
      <c r="D568" s="85" t="n">
        <v>11</v>
      </c>
      <c r="E568" s="105" t="n">
        <v>36526</v>
      </c>
      <c r="F568" s="104" t="s">
        <v>1138</v>
      </c>
      <c r="G568" s="85" t="s">
        <v>98</v>
      </c>
      <c r="H568" s="85" t="s">
        <v>231</v>
      </c>
      <c r="I568" s="85" t="n">
        <v>105975</v>
      </c>
      <c r="J568" s="85" t="s">
        <v>636</v>
      </c>
      <c r="K568" s="85" t="s">
        <v>639</v>
      </c>
      <c r="L568" s="85" t="s">
        <v>1173</v>
      </c>
    </row>
    <row r="569" customFormat="false" ht="12.75" hidden="false" customHeight="false" outlineLevel="0" collapsed="false">
      <c r="A569" s="85" t="n">
        <v>507542</v>
      </c>
      <c r="B569" s="85" t="s">
        <v>59</v>
      </c>
      <c r="C569" s="85" t="s">
        <v>20</v>
      </c>
      <c r="D569" s="85" t="n">
        <v>11</v>
      </c>
      <c r="E569" s="105" t="n">
        <v>36526</v>
      </c>
      <c r="F569" s="104" t="s">
        <v>1138</v>
      </c>
      <c r="G569" s="85" t="s">
        <v>98</v>
      </c>
      <c r="H569" s="85" t="s">
        <v>231</v>
      </c>
      <c r="I569" s="85" t="n">
        <v>105975</v>
      </c>
      <c r="J569" s="85" t="s">
        <v>636</v>
      </c>
      <c r="K569" s="85" t="s">
        <v>640</v>
      </c>
      <c r="L569" s="85" t="s">
        <v>1173</v>
      </c>
    </row>
    <row r="570" customFormat="false" ht="12.75" hidden="false" customHeight="false" outlineLevel="0" collapsed="false">
      <c r="A570" s="85" t="n">
        <v>507550</v>
      </c>
      <c r="B570" s="85" t="s">
        <v>59</v>
      </c>
      <c r="C570" s="85" t="s">
        <v>20</v>
      </c>
      <c r="D570" s="85" t="n">
        <v>11</v>
      </c>
      <c r="E570" s="105" t="n">
        <v>36526</v>
      </c>
      <c r="F570" s="104" t="s">
        <v>1138</v>
      </c>
      <c r="G570" s="85" t="s">
        <v>98</v>
      </c>
      <c r="H570" s="85" t="s">
        <v>231</v>
      </c>
      <c r="I570" s="85" t="n">
        <v>105975</v>
      </c>
      <c r="J570" s="85" t="s">
        <v>636</v>
      </c>
      <c r="K570" s="85" t="s">
        <v>642</v>
      </c>
      <c r="L570" s="85" t="s">
        <v>1173</v>
      </c>
    </row>
    <row r="571" customFormat="false" ht="12.75" hidden="false" customHeight="false" outlineLevel="0" collapsed="false">
      <c r="A571" s="85" t="n">
        <v>507554</v>
      </c>
      <c r="B571" s="85" t="s">
        <v>59</v>
      </c>
      <c r="C571" s="85" t="s">
        <v>20</v>
      </c>
      <c r="D571" s="85" t="n">
        <v>11</v>
      </c>
      <c r="E571" s="105" t="n">
        <v>36526</v>
      </c>
      <c r="F571" s="104" t="s">
        <v>1138</v>
      </c>
      <c r="G571" s="85" t="s">
        <v>98</v>
      </c>
      <c r="H571" s="85" t="s">
        <v>231</v>
      </c>
      <c r="I571" s="85" t="n">
        <v>105975</v>
      </c>
      <c r="J571" s="85" t="s">
        <v>636</v>
      </c>
      <c r="K571" s="85" t="s">
        <v>643</v>
      </c>
      <c r="L571" s="85" t="s">
        <v>1173</v>
      </c>
    </row>
    <row r="572" customFormat="false" ht="12.75" hidden="false" customHeight="false" outlineLevel="0" collapsed="false">
      <c r="A572" s="85" t="n">
        <v>507568</v>
      </c>
      <c r="B572" s="85" t="s">
        <v>59</v>
      </c>
      <c r="C572" s="85" t="s">
        <v>20</v>
      </c>
      <c r="D572" s="85" t="n">
        <v>11</v>
      </c>
      <c r="E572" s="105" t="n">
        <v>36526</v>
      </c>
      <c r="F572" s="104" t="s">
        <v>1138</v>
      </c>
      <c r="G572" s="85" t="s">
        <v>98</v>
      </c>
      <c r="H572" s="85" t="s">
        <v>231</v>
      </c>
      <c r="I572" s="85" t="n">
        <v>105975</v>
      </c>
      <c r="J572" s="85" t="s">
        <v>636</v>
      </c>
      <c r="K572" s="85" t="s">
        <v>645</v>
      </c>
      <c r="L572" s="85" t="s">
        <v>1173</v>
      </c>
    </row>
    <row r="573" customFormat="false" ht="12.75" hidden="false" customHeight="false" outlineLevel="0" collapsed="false">
      <c r="A573" s="85" t="n">
        <v>509171</v>
      </c>
      <c r="B573" s="85" t="s">
        <v>59</v>
      </c>
      <c r="C573" s="85" t="s">
        <v>60</v>
      </c>
      <c r="D573" s="85" t="n">
        <v>12</v>
      </c>
      <c r="E573" s="105" t="n">
        <v>36647</v>
      </c>
      <c r="F573" s="104" t="s">
        <v>1138</v>
      </c>
      <c r="G573" s="85" t="s">
        <v>98</v>
      </c>
      <c r="H573" s="85" t="s">
        <v>231</v>
      </c>
      <c r="I573" s="85" t="n">
        <v>106012</v>
      </c>
      <c r="J573" s="85" t="s">
        <v>232</v>
      </c>
      <c r="K573" s="85" t="s">
        <v>238</v>
      </c>
      <c r="L573" s="85" t="s">
        <v>239</v>
      </c>
    </row>
    <row r="574" customFormat="false" ht="12.75" hidden="false" customHeight="false" outlineLevel="0" collapsed="false">
      <c r="A574" s="85" t="n">
        <v>507537</v>
      </c>
      <c r="B574" s="85" t="s">
        <v>59</v>
      </c>
      <c r="C574" s="85" t="s">
        <v>60</v>
      </c>
      <c r="D574" s="85" t="n">
        <v>12</v>
      </c>
      <c r="E574" s="105" t="n">
        <v>36526</v>
      </c>
      <c r="F574" s="104" t="s">
        <v>1138</v>
      </c>
      <c r="G574" s="85" t="s">
        <v>98</v>
      </c>
      <c r="H574" s="85" t="s">
        <v>231</v>
      </c>
      <c r="I574" s="85" t="n">
        <v>105975</v>
      </c>
      <c r="J574" s="85" t="s">
        <v>636</v>
      </c>
      <c r="K574" s="85" t="s">
        <v>638</v>
      </c>
      <c r="L574" s="85" t="s">
        <v>245</v>
      </c>
    </row>
    <row r="575" customFormat="false" ht="12.75" hidden="false" customHeight="false" outlineLevel="0" collapsed="false">
      <c r="A575" s="85" t="n">
        <v>501984</v>
      </c>
      <c r="B575" s="85" t="s">
        <v>59</v>
      </c>
      <c r="C575" s="85" t="s">
        <v>13</v>
      </c>
      <c r="D575" s="85" t="n">
        <v>2</v>
      </c>
      <c r="E575" s="105" t="n">
        <v>36526</v>
      </c>
      <c r="F575" s="104" t="s">
        <v>1094</v>
      </c>
      <c r="G575" s="85" t="s">
        <v>98</v>
      </c>
      <c r="H575" s="85" t="s">
        <v>756</v>
      </c>
      <c r="I575" s="85" t="n">
        <v>107318</v>
      </c>
      <c r="J575" s="85" t="s">
        <v>757</v>
      </c>
      <c r="K575" s="85" t="s">
        <v>760</v>
      </c>
      <c r="L575" s="85" t="s">
        <v>719</v>
      </c>
    </row>
    <row r="576" customFormat="false" ht="12.75" hidden="false" customHeight="false" outlineLevel="0" collapsed="false">
      <c r="A576" s="85" t="n">
        <v>502912</v>
      </c>
      <c r="B576" s="85" t="s">
        <v>59</v>
      </c>
      <c r="C576" s="85" t="s">
        <v>14</v>
      </c>
      <c r="D576" s="85" t="n">
        <v>3</v>
      </c>
      <c r="E576" s="105" t="n">
        <v>36526</v>
      </c>
      <c r="F576" s="104" t="s">
        <v>1094</v>
      </c>
      <c r="G576" s="85" t="s">
        <v>98</v>
      </c>
      <c r="H576" s="85" t="s">
        <v>756</v>
      </c>
      <c r="I576" s="85" t="n">
        <v>107322</v>
      </c>
      <c r="J576" s="85" t="s">
        <v>779</v>
      </c>
      <c r="K576" s="85" t="s">
        <v>781</v>
      </c>
      <c r="L576" s="85" t="s">
        <v>271</v>
      </c>
    </row>
    <row r="577" customFormat="false" ht="12.75" hidden="false" customHeight="false" outlineLevel="0" collapsed="false">
      <c r="A577" s="85" t="n">
        <v>503131</v>
      </c>
      <c r="B577" s="85" t="s">
        <v>59</v>
      </c>
      <c r="C577" s="85" t="s">
        <v>14</v>
      </c>
      <c r="D577" s="85" t="n">
        <v>3</v>
      </c>
      <c r="E577" s="105" t="n">
        <v>36526</v>
      </c>
      <c r="F577" s="104" t="s">
        <v>1094</v>
      </c>
      <c r="G577" s="85" t="s">
        <v>98</v>
      </c>
      <c r="H577" s="85" t="s">
        <v>756</v>
      </c>
      <c r="I577" s="85" t="n">
        <v>107318</v>
      </c>
      <c r="J577" s="85" t="s">
        <v>757</v>
      </c>
      <c r="K577" s="85" t="s">
        <v>767</v>
      </c>
      <c r="L577" s="85" t="s">
        <v>139</v>
      </c>
    </row>
    <row r="578" customFormat="false" ht="12.75" hidden="false" customHeight="false" outlineLevel="0" collapsed="false">
      <c r="A578" s="85" t="n">
        <v>564185</v>
      </c>
      <c r="B578" s="85" t="s">
        <v>59</v>
      </c>
      <c r="C578" s="85" t="s">
        <v>14</v>
      </c>
      <c r="D578" s="85" t="n">
        <v>3</v>
      </c>
      <c r="E578" s="105" t="n">
        <v>36861</v>
      </c>
      <c r="F578" s="104" t="s">
        <v>1094</v>
      </c>
      <c r="G578" s="85" t="s">
        <v>98</v>
      </c>
      <c r="H578" s="85" t="s">
        <v>756</v>
      </c>
      <c r="I578" s="85" t="n">
        <v>107321</v>
      </c>
      <c r="J578" s="85" t="s">
        <v>772</v>
      </c>
      <c r="K578" s="85" t="s">
        <v>778</v>
      </c>
      <c r="L578" s="85" t="s">
        <v>271</v>
      </c>
    </row>
    <row r="579" customFormat="false" ht="12.75" hidden="false" customHeight="false" outlineLevel="0" collapsed="false">
      <c r="A579" s="85" t="n">
        <v>502673</v>
      </c>
      <c r="B579" s="85" t="s">
        <v>59</v>
      </c>
      <c r="C579" s="85" t="s">
        <v>83</v>
      </c>
      <c r="D579" s="85" t="n">
        <v>5</v>
      </c>
      <c r="E579" s="105" t="n">
        <v>36526</v>
      </c>
      <c r="F579" s="104" t="s">
        <v>1094</v>
      </c>
      <c r="G579" s="85" t="s">
        <v>98</v>
      </c>
      <c r="H579" s="85" t="s">
        <v>756</v>
      </c>
      <c r="I579" s="85" t="n">
        <v>107318</v>
      </c>
      <c r="J579" s="85" t="s">
        <v>757</v>
      </c>
      <c r="K579" s="85" t="s">
        <v>761</v>
      </c>
      <c r="L579" s="85" t="s">
        <v>135</v>
      </c>
    </row>
    <row r="580" customFormat="false" ht="12.75" hidden="false" customHeight="false" outlineLevel="0" collapsed="false">
      <c r="A580" s="85" t="n">
        <v>502750</v>
      </c>
      <c r="B580" s="85" t="s">
        <v>59</v>
      </c>
      <c r="C580" s="85" t="s">
        <v>83</v>
      </c>
      <c r="D580" s="85" t="n">
        <v>5</v>
      </c>
      <c r="E580" s="105" t="n">
        <v>36526</v>
      </c>
      <c r="F580" s="104" t="s">
        <v>1094</v>
      </c>
      <c r="G580" s="85" t="s">
        <v>98</v>
      </c>
      <c r="H580" s="85" t="s">
        <v>756</v>
      </c>
      <c r="I580" s="85" t="n">
        <v>107318</v>
      </c>
      <c r="J580" s="85" t="s">
        <v>757</v>
      </c>
      <c r="K580" s="85" t="s">
        <v>762</v>
      </c>
      <c r="L580" s="85" t="s">
        <v>135</v>
      </c>
    </row>
    <row r="581" customFormat="false" ht="12.75" hidden="false" customHeight="false" outlineLevel="0" collapsed="false">
      <c r="A581" s="85" t="n">
        <v>502786</v>
      </c>
      <c r="B581" s="85" t="s">
        <v>59</v>
      </c>
      <c r="C581" s="85" t="s">
        <v>83</v>
      </c>
      <c r="D581" s="85" t="n">
        <v>5</v>
      </c>
      <c r="E581" s="105" t="n">
        <v>36526</v>
      </c>
      <c r="F581" s="104" t="s">
        <v>1094</v>
      </c>
      <c r="G581" s="85" t="s">
        <v>98</v>
      </c>
      <c r="H581" s="85" t="s">
        <v>756</v>
      </c>
      <c r="I581" s="85" t="n">
        <v>107318</v>
      </c>
      <c r="J581" s="85" t="s">
        <v>757</v>
      </c>
      <c r="K581" s="85" t="s">
        <v>764</v>
      </c>
      <c r="L581" s="85" t="s">
        <v>135</v>
      </c>
    </row>
    <row r="582" customFormat="false" ht="12.75" hidden="false" customHeight="false" outlineLevel="0" collapsed="false">
      <c r="A582" s="85" t="n">
        <v>502842</v>
      </c>
      <c r="B582" s="85" t="s">
        <v>59</v>
      </c>
      <c r="C582" s="85" t="s">
        <v>83</v>
      </c>
      <c r="D582" s="85" t="n">
        <v>5</v>
      </c>
      <c r="E582" s="105" t="n">
        <v>36526</v>
      </c>
      <c r="F582" s="104" t="s">
        <v>1094</v>
      </c>
      <c r="G582" s="85" t="s">
        <v>98</v>
      </c>
      <c r="H582" s="85" t="s">
        <v>756</v>
      </c>
      <c r="I582" s="85" t="n">
        <v>107321</v>
      </c>
      <c r="J582" s="85" t="s">
        <v>772</v>
      </c>
      <c r="K582" s="85" t="s">
        <v>773</v>
      </c>
      <c r="L582" s="85" t="s">
        <v>673</v>
      </c>
    </row>
    <row r="583" customFormat="false" ht="12.75" hidden="false" customHeight="false" outlineLevel="0" collapsed="false">
      <c r="A583" s="85" t="n">
        <v>502945</v>
      </c>
      <c r="B583" s="85" t="s">
        <v>59</v>
      </c>
      <c r="C583" s="85" t="s">
        <v>83</v>
      </c>
      <c r="D583" s="85" t="n">
        <v>5</v>
      </c>
      <c r="E583" s="105" t="n">
        <v>36526</v>
      </c>
      <c r="F583" s="104" t="s">
        <v>1094</v>
      </c>
      <c r="G583" s="85" t="s">
        <v>98</v>
      </c>
      <c r="H583" s="85" t="s">
        <v>756</v>
      </c>
      <c r="I583" s="85" t="n">
        <v>107322</v>
      </c>
      <c r="J583" s="85" t="s">
        <v>779</v>
      </c>
      <c r="K583" s="85" t="s">
        <v>782</v>
      </c>
      <c r="L583" s="85" t="s">
        <v>673</v>
      </c>
    </row>
    <row r="584" customFormat="false" ht="12.75" hidden="false" customHeight="false" outlineLevel="0" collapsed="false">
      <c r="A584" s="85" t="n">
        <v>502755</v>
      </c>
      <c r="B584" s="85" t="s">
        <v>59</v>
      </c>
      <c r="C584" s="85" t="s">
        <v>91</v>
      </c>
      <c r="D584" s="85" t="n">
        <v>7</v>
      </c>
      <c r="E584" s="105" t="n">
        <v>36526</v>
      </c>
      <c r="F584" s="104" t="s">
        <v>1094</v>
      </c>
      <c r="G584" s="85" t="s">
        <v>98</v>
      </c>
      <c r="H584" s="85" t="s">
        <v>756</v>
      </c>
      <c r="I584" s="85" t="n">
        <v>107318</v>
      </c>
      <c r="J584" s="85" t="s">
        <v>757</v>
      </c>
      <c r="K584" s="85" t="s">
        <v>763</v>
      </c>
      <c r="L584" s="85" t="s">
        <v>130</v>
      </c>
    </row>
    <row r="585" customFormat="false" ht="12.75" hidden="false" customHeight="false" outlineLevel="0" collapsed="false">
      <c r="A585" s="85" t="n">
        <v>503807</v>
      </c>
      <c r="B585" s="85" t="s">
        <v>59</v>
      </c>
      <c r="C585" s="85" t="s">
        <v>91</v>
      </c>
      <c r="D585" s="85" t="n">
        <v>7</v>
      </c>
      <c r="E585" s="105" t="n">
        <v>36526</v>
      </c>
      <c r="F585" s="104" t="s">
        <v>1094</v>
      </c>
      <c r="G585" s="85" t="s">
        <v>98</v>
      </c>
      <c r="H585" s="85" t="s">
        <v>756</v>
      </c>
      <c r="I585" s="85" t="n">
        <v>107321</v>
      </c>
      <c r="J585" s="85" t="s">
        <v>772</v>
      </c>
      <c r="K585" s="85" t="s">
        <v>774</v>
      </c>
      <c r="L585" s="85" t="s">
        <v>254</v>
      </c>
    </row>
    <row r="586" customFormat="false" ht="12.75" hidden="false" customHeight="false" outlineLevel="0" collapsed="false">
      <c r="A586" s="85" t="n">
        <v>503825</v>
      </c>
      <c r="B586" s="85" t="s">
        <v>59</v>
      </c>
      <c r="C586" s="85" t="s">
        <v>91</v>
      </c>
      <c r="D586" s="85" t="n">
        <v>7</v>
      </c>
      <c r="E586" s="105" t="n">
        <v>36526</v>
      </c>
      <c r="F586" s="104" t="s">
        <v>1094</v>
      </c>
      <c r="G586" s="85" t="s">
        <v>98</v>
      </c>
      <c r="H586" s="85" t="s">
        <v>756</v>
      </c>
      <c r="I586" s="85" t="n">
        <v>107318</v>
      </c>
      <c r="J586" s="85" t="s">
        <v>757</v>
      </c>
      <c r="K586" s="85" t="s">
        <v>770</v>
      </c>
      <c r="L586" s="85" t="s">
        <v>130</v>
      </c>
    </row>
    <row r="587" customFormat="false" ht="12.75" hidden="false" customHeight="false" outlineLevel="0" collapsed="false">
      <c r="A587" s="85" t="n">
        <v>509108</v>
      </c>
      <c r="B587" s="85" t="s">
        <v>59</v>
      </c>
      <c r="C587" s="85" t="s">
        <v>91</v>
      </c>
      <c r="D587" s="85" t="n">
        <v>7</v>
      </c>
      <c r="E587" s="105" t="n">
        <v>36647</v>
      </c>
      <c r="F587" s="104" t="s">
        <v>1094</v>
      </c>
      <c r="G587" s="85" t="s">
        <v>98</v>
      </c>
      <c r="H587" s="85" t="s">
        <v>756</v>
      </c>
      <c r="I587" s="85" t="n">
        <v>107321</v>
      </c>
      <c r="J587" s="85" t="s">
        <v>772</v>
      </c>
      <c r="K587" s="85" t="s">
        <v>775</v>
      </c>
      <c r="L587" s="85" t="s">
        <v>93</v>
      </c>
    </row>
    <row r="588" customFormat="false" ht="12.75" hidden="false" customHeight="false" outlineLevel="0" collapsed="false">
      <c r="A588" s="85" t="n">
        <v>502795</v>
      </c>
      <c r="B588" s="85" t="s">
        <v>59</v>
      </c>
      <c r="C588" s="85" t="s">
        <v>17</v>
      </c>
      <c r="D588" s="85" t="n">
        <v>8</v>
      </c>
      <c r="E588" s="105" t="n">
        <v>36526</v>
      </c>
      <c r="F588" s="104" t="s">
        <v>1094</v>
      </c>
      <c r="G588" s="85" t="s">
        <v>98</v>
      </c>
      <c r="H588" s="85" t="s">
        <v>756</v>
      </c>
      <c r="I588" s="85" t="n">
        <v>107318</v>
      </c>
      <c r="J588" s="85" t="s">
        <v>757</v>
      </c>
      <c r="K588" s="85" t="s">
        <v>765</v>
      </c>
      <c r="L588" s="85" t="s">
        <v>142</v>
      </c>
    </row>
    <row r="589" customFormat="false" ht="12.75" hidden="false" customHeight="false" outlineLevel="0" collapsed="false">
      <c r="A589" s="85" t="n">
        <v>503016</v>
      </c>
      <c r="B589" s="85" t="s">
        <v>59</v>
      </c>
      <c r="C589" s="85" t="s">
        <v>17</v>
      </c>
      <c r="D589" s="85" t="n">
        <v>8</v>
      </c>
      <c r="E589" s="105" t="n">
        <v>36526</v>
      </c>
      <c r="F589" s="104" t="s">
        <v>1094</v>
      </c>
      <c r="G589" s="85" t="s">
        <v>98</v>
      </c>
      <c r="H589" s="85" t="s">
        <v>756</v>
      </c>
      <c r="I589" s="85" t="n">
        <v>107318</v>
      </c>
      <c r="J589" s="85" t="s">
        <v>757</v>
      </c>
      <c r="K589" s="85" t="s">
        <v>766</v>
      </c>
      <c r="L589" s="85" t="s">
        <v>142</v>
      </c>
    </row>
    <row r="590" customFormat="false" ht="12.75" hidden="false" customHeight="false" outlineLevel="0" collapsed="false">
      <c r="A590" s="85" t="n">
        <v>503596</v>
      </c>
      <c r="B590" s="85" t="s">
        <v>59</v>
      </c>
      <c r="C590" s="85" t="s">
        <v>17</v>
      </c>
      <c r="D590" s="85" t="n">
        <v>8</v>
      </c>
      <c r="E590" s="105" t="n">
        <v>36526</v>
      </c>
      <c r="F590" s="104" t="s">
        <v>1094</v>
      </c>
      <c r="G590" s="85" t="s">
        <v>98</v>
      </c>
      <c r="H590" s="85" t="s">
        <v>756</v>
      </c>
      <c r="I590" s="85" t="n">
        <v>107318</v>
      </c>
      <c r="J590" s="85" t="s">
        <v>757</v>
      </c>
      <c r="K590" s="85" t="s">
        <v>769</v>
      </c>
      <c r="L590" s="85" t="s">
        <v>142</v>
      </c>
    </row>
    <row r="591" customFormat="false" ht="12.75" hidden="false" customHeight="false" outlineLevel="0" collapsed="false">
      <c r="A591" s="85" t="n">
        <v>540468</v>
      </c>
      <c r="B591" s="85" t="s">
        <v>59</v>
      </c>
      <c r="C591" s="85" t="s">
        <v>17</v>
      </c>
      <c r="D591" s="85" t="n">
        <v>8</v>
      </c>
      <c r="E591" s="105" t="n">
        <v>36745</v>
      </c>
      <c r="F591" s="104" t="s">
        <v>1094</v>
      </c>
      <c r="G591" s="85" t="s">
        <v>98</v>
      </c>
      <c r="H591" s="85" t="s">
        <v>756</v>
      </c>
      <c r="I591" s="85" t="n">
        <v>107321</v>
      </c>
      <c r="J591" s="85" t="s">
        <v>772</v>
      </c>
      <c r="K591" s="85" t="s">
        <v>777</v>
      </c>
      <c r="L591" s="85" t="s">
        <v>235</v>
      </c>
    </row>
    <row r="592" customFormat="false" ht="12.75" hidden="false" customHeight="false" outlineLevel="0" collapsed="false">
      <c r="A592" s="85" t="n">
        <v>560835</v>
      </c>
      <c r="B592" s="85" t="s">
        <v>59</v>
      </c>
      <c r="C592" s="85" t="s">
        <v>17</v>
      </c>
      <c r="D592" s="85" t="n">
        <v>8</v>
      </c>
      <c r="E592" s="105" t="n">
        <v>36738</v>
      </c>
      <c r="F592" s="104" t="s">
        <v>1094</v>
      </c>
      <c r="G592" s="85" t="s">
        <v>98</v>
      </c>
      <c r="H592" s="85" t="s">
        <v>756</v>
      </c>
      <c r="I592" s="85" t="n">
        <v>107318</v>
      </c>
      <c r="J592" s="85" t="s">
        <v>757</v>
      </c>
      <c r="K592" s="85" t="s">
        <v>771</v>
      </c>
      <c r="L592" s="85" t="s">
        <v>581</v>
      </c>
    </row>
    <row r="593" customFormat="false" ht="12.75" hidden="false" customHeight="false" outlineLevel="0" collapsed="false">
      <c r="A593" s="85" t="n">
        <v>501566</v>
      </c>
      <c r="B593" s="85" t="s">
        <v>59</v>
      </c>
      <c r="C593" s="85" t="s">
        <v>18</v>
      </c>
      <c r="D593" s="85" t="n">
        <v>9</v>
      </c>
      <c r="E593" s="105" t="n">
        <v>36526</v>
      </c>
      <c r="F593" s="104" t="s">
        <v>1094</v>
      </c>
      <c r="G593" s="85" t="s">
        <v>98</v>
      </c>
      <c r="H593" s="85" t="s">
        <v>756</v>
      </c>
      <c r="I593" s="85" t="n">
        <v>107322</v>
      </c>
      <c r="J593" s="85" t="s">
        <v>779</v>
      </c>
      <c r="K593" s="85" t="s">
        <v>780</v>
      </c>
      <c r="L593" s="85" t="s">
        <v>128</v>
      </c>
    </row>
    <row r="594" customFormat="false" ht="12.75" hidden="false" customHeight="false" outlineLevel="0" collapsed="false">
      <c r="A594" s="85" t="n">
        <v>501616</v>
      </c>
      <c r="B594" s="85" t="s">
        <v>59</v>
      </c>
      <c r="C594" s="85" t="s">
        <v>18</v>
      </c>
      <c r="D594" s="85" t="n">
        <v>9</v>
      </c>
      <c r="E594" s="105" t="n">
        <v>36526</v>
      </c>
      <c r="F594" s="104" t="s">
        <v>1094</v>
      </c>
      <c r="G594" s="85" t="s">
        <v>98</v>
      </c>
      <c r="H594" s="85" t="s">
        <v>756</v>
      </c>
      <c r="I594" s="85" t="n">
        <v>107318</v>
      </c>
      <c r="J594" s="85" t="s">
        <v>757</v>
      </c>
      <c r="K594" s="85" t="s">
        <v>759</v>
      </c>
      <c r="L594" s="85" t="s">
        <v>128</v>
      </c>
    </row>
    <row r="595" customFormat="false" ht="12.75" hidden="false" customHeight="false" outlineLevel="0" collapsed="false">
      <c r="A595" s="85" t="n">
        <v>503481</v>
      </c>
      <c r="B595" s="85" t="s">
        <v>59</v>
      </c>
      <c r="C595" s="85" t="s">
        <v>157</v>
      </c>
      <c r="D595" s="85" t="n">
        <v>10</v>
      </c>
      <c r="E595" s="105" t="n">
        <v>36526</v>
      </c>
      <c r="F595" s="104" t="s">
        <v>1094</v>
      </c>
      <c r="G595" s="85" t="s">
        <v>98</v>
      </c>
      <c r="H595" s="85" t="s">
        <v>756</v>
      </c>
      <c r="I595" s="85" t="n">
        <v>107322</v>
      </c>
      <c r="J595" s="85" t="s">
        <v>779</v>
      </c>
      <c r="K595" s="85" t="s">
        <v>783</v>
      </c>
      <c r="L595" s="85" t="s">
        <v>251</v>
      </c>
    </row>
    <row r="596" customFormat="false" ht="12.75" hidden="false" customHeight="false" outlineLevel="0" collapsed="false">
      <c r="A596" s="85" t="n">
        <v>509117</v>
      </c>
      <c r="B596" s="85" t="s">
        <v>59</v>
      </c>
      <c r="C596" s="85" t="s">
        <v>60</v>
      </c>
      <c r="D596" s="85" t="n">
        <v>12</v>
      </c>
      <c r="E596" s="105" t="n">
        <v>36650</v>
      </c>
      <c r="F596" s="104" t="s">
        <v>1094</v>
      </c>
      <c r="G596" s="85" t="s">
        <v>98</v>
      </c>
      <c r="H596" s="85" t="s">
        <v>756</v>
      </c>
      <c r="I596" s="85" t="n">
        <v>107322</v>
      </c>
      <c r="J596" s="85" t="s">
        <v>779</v>
      </c>
      <c r="K596" s="85" t="s">
        <v>784</v>
      </c>
      <c r="L596" s="85" t="s">
        <v>558</v>
      </c>
    </row>
    <row r="597" customFormat="false" ht="12.75" hidden="false" customHeight="false" outlineLevel="0" collapsed="false">
      <c r="A597" s="85" t="n">
        <v>520682</v>
      </c>
      <c r="B597" s="85" t="s">
        <v>59</v>
      </c>
      <c r="C597" s="85" t="s">
        <v>60</v>
      </c>
      <c r="D597" s="85" t="n">
        <v>12</v>
      </c>
      <c r="E597" s="105" t="n">
        <v>36526</v>
      </c>
      <c r="F597" s="104" t="s">
        <v>1094</v>
      </c>
      <c r="G597" s="85" t="s">
        <v>98</v>
      </c>
      <c r="H597" s="85" t="s">
        <v>756</v>
      </c>
      <c r="I597" s="85" t="n">
        <v>107321</v>
      </c>
      <c r="J597" s="85" t="s">
        <v>772</v>
      </c>
      <c r="K597" s="85" t="s">
        <v>776</v>
      </c>
      <c r="L597" s="85" t="s">
        <v>558</v>
      </c>
    </row>
    <row r="598" customFormat="false" ht="12.75" hidden="false" customHeight="false" outlineLevel="0" collapsed="false">
      <c r="A598" s="85" t="n">
        <v>503135</v>
      </c>
      <c r="B598" s="85" t="s">
        <v>59</v>
      </c>
      <c r="C598" s="85" t="s">
        <v>60</v>
      </c>
      <c r="D598" s="85" t="n">
        <v>12</v>
      </c>
      <c r="E598" s="105" t="n">
        <v>36526</v>
      </c>
      <c r="F598" s="104" t="s">
        <v>1094</v>
      </c>
      <c r="G598" s="85" t="s">
        <v>98</v>
      </c>
      <c r="H598" s="85" t="s">
        <v>756</v>
      </c>
      <c r="I598" s="85" t="n">
        <v>107318</v>
      </c>
      <c r="J598" s="85" t="s">
        <v>757</v>
      </c>
      <c r="K598" s="85" t="s">
        <v>768</v>
      </c>
      <c r="L598" s="85" t="s">
        <v>423</v>
      </c>
    </row>
    <row r="599" customFormat="false" ht="12.75" hidden="false" customHeight="false" outlineLevel="0" collapsed="false">
      <c r="A599" s="85" t="n">
        <v>503167</v>
      </c>
      <c r="B599" s="85" t="s">
        <v>59</v>
      </c>
      <c r="C599" s="85" t="s">
        <v>83</v>
      </c>
      <c r="D599" s="85" t="n">
        <v>5</v>
      </c>
      <c r="E599" s="105" t="n">
        <v>36526</v>
      </c>
      <c r="F599" s="104" t="s">
        <v>1094</v>
      </c>
      <c r="G599" s="85" t="s">
        <v>814</v>
      </c>
      <c r="H599" s="85" t="s">
        <v>28</v>
      </c>
      <c r="I599" s="85" t="n">
        <v>107303</v>
      </c>
      <c r="J599" s="85" t="s">
        <v>905</v>
      </c>
      <c r="K599" s="85" t="s">
        <v>909</v>
      </c>
      <c r="L599" s="85" t="s">
        <v>910</v>
      </c>
    </row>
    <row r="600" customFormat="false" ht="12.75" hidden="false" customHeight="false" outlineLevel="0" collapsed="false">
      <c r="A600" s="85" t="n">
        <v>503921</v>
      </c>
      <c r="B600" s="85" t="s">
        <v>59</v>
      </c>
      <c r="C600" s="85" t="s">
        <v>91</v>
      </c>
      <c r="D600" s="85" t="n">
        <v>7</v>
      </c>
      <c r="E600" s="105" t="n">
        <v>36526</v>
      </c>
      <c r="F600" s="104" t="s">
        <v>1094</v>
      </c>
      <c r="G600" s="85" t="s">
        <v>814</v>
      </c>
      <c r="H600" s="85" t="s">
        <v>28</v>
      </c>
      <c r="I600" s="85" t="n">
        <v>107303</v>
      </c>
      <c r="J600" s="85" t="s">
        <v>905</v>
      </c>
      <c r="K600" s="85" t="s">
        <v>877</v>
      </c>
      <c r="L600" s="85" t="s">
        <v>1174</v>
      </c>
    </row>
    <row r="601" customFormat="false" ht="12.75" hidden="false" customHeight="false" outlineLevel="0" collapsed="false">
      <c r="A601" s="85" t="n">
        <v>531004</v>
      </c>
      <c r="B601" s="85" t="s">
        <v>59</v>
      </c>
      <c r="C601" s="85" t="s">
        <v>18</v>
      </c>
      <c r="D601" s="85" t="n">
        <v>9</v>
      </c>
      <c r="E601" s="105" t="n">
        <v>36724</v>
      </c>
      <c r="F601" s="104" t="s">
        <v>1094</v>
      </c>
      <c r="G601" s="85" t="s">
        <v>814</v>
      </c>
      <c r="H601" s="85" t="s">
        <v>28</v>
      </c>
      <c r="I601" s="85" t="n">
        <v>107303</v>
      </c>
      <c r="J601" s="85" t="s">
        <v>905</v>
      </c>
      <c r="K601" s="85" t="s">
        <v>912</v>
      </c>
      <c r="L601" s="85" t="s">
        <v>144</v>
      </c>
    </row>
    <row r="602" customFormat="false" ht="12.75" hidden="false" customHeight="false" outlineLevel="0" collapsed="false">
      <c r="A602" s="85" t="n">
        <v>502589</v>
      </c>
      <c r="B602" s="85" t="s">
        <v>59</v>
      </c>
      <c r="C602" s="85" t="s">
        <v>20</v>
      </c>
      <c r="D602" s="85" t="n">
        <v>11</v>
      </c>
      <c r="E602" s="105" t="n">
        <v>36584</v>
      </c>
      <c r="F602" s="104" t="s">
        <v>1094</v>
      </c>
      <c r="G602" s="85" t="s">
        <v>814</v>
      </c>
      <c r="H602" s="85" t="s">
        <v>28</v>
      </c>
      <c r="I602" s="85" t="n">
        <v>107303</v>
      </c>
      <c r="J602" s="85" t="s">
        <v>905</v>
      </c>
      <c r="K602" s="85" t="s">
        <v>907</v>
      </c>
      <c r="L602" s="85" t="s">
        <v>883</v>
      </c>
    </row>
    <row r="603" customFormat="false" ht="12.75" hidden="false" customHeight="false" outlineLevel="0" collapsed="false">
      <c r="A603" s="85" t="n">
        <v>565010</v>
      </c>
      <c r="B603" s="85" t="s">
        <v>59</v>
      </c>
      <c r="C603" s="85" t="s">
        <v>20</v>
      </c>
      <c r="D603" s="85" t="n">
        <v>11</v>
      </c>
      <c r="E603" s="105" t="n">
        <v>36861</v>
      </c>
      <c r="F603" s="104" t="s">
        <v>1094</v>
      </c>
      <c r="G603" s="85" t="s">
        <v>814</v>
      </c>
      <c r="H603" s="85" t="s">
        <v>28</v>
      </c>
      <c r="I603" s="85" t="n">
        <v>107303</v>
      </c>
      <c r="J603" s="85" t="s">
        <v>905</v>
      </c>
      <c r="K603" s="85" t="s">
        <v>913</v>
      </c>
      <c r="L603" s="85" t="s">
        <v>883</v>
      </c>
    </row>
    <row r="604" customFormat="false" ht="12.75" hidden="false" customHeight="false" outlineLevel="0" collapsed="false">
      <c r="A604" s="85" t="n">
        <v>503094</v>
      </c>
      <c r="B604" s="85" t="s">
        <v>59</v>
      </c>
      <c r="C604" s="85" t="s">
        <v>20</v>
      </c>
      <c r="D604" s="85" t="n">
        <v>11</v>
      </c>
      <c r="E604" s="105" t="n">
        <v>36526</v>
      </c>
      <c r="F604" s="104" t="s">
        <v>1094</v>
      </c>
      <c r="G604" s="85" t="s">
        <v>814</v>
      </c>
      <c r="H604" s="85" t="s">
        <v>28</v>
      </c>
      <c r="I604" s="85" t="n">
        <v>107303</v>
      </c>
      <c r="J604" s="85" t="s">
        <v>905</v>
      </c>
      <c r="K604" s="85" t="s">
        <v>908</v>
      </c>
      <c r="L604" s="85" t="s">
        <v>314</v>
      </c>
    </row>
    <row r="605" customFormat="false" ht="12.75" hidden="false" customHeight="false" outlineLevel="0" collapsed="false">
      <c r="A605" s="85" t="n">
        <v>503760</v>
      </c>
      <c r="B605" s="85" t="s">
        <v>59</v>
      </c>
      <c r="C605" s="85" t="s">
        <v>20</v>
      </c>
      <c r="D605" s="85" t="n">
        <v>11</v>
      </c>
      <c r="E605" s="105" t="n">
        <v>36541</v>
      </c>
      <c r="F605" s="104" t="s">
        <v>1094</v>
      </c>
      <c r="G605" s="85" t="s">
        <v>814</v>
      </c>
      <c r="H605" s="85" t="s">
        <v>28</v>
      </c>
      <c r="I605" s="85" t="n">
        <v>107303</v>
      </c>
      <c r="J605" s="85" t="s">
        <v>905</v>
      </c>
      <c r="K605" s="85" t="s">
        <v>911</v>
      </c>
      <c r="L605" s="85" t="s">
        <v>314</v>
      </c>
    </row>
    <row r="606" customFormat="false" ht="12.75" hidden="false" customHeight="false" outlineLevel="0" collapsed="false">
      <c r="A606" s="85" t="n">
        <v>508149</v>
      </c>
      <c r="B606" s="85" t="s">
        <v>59</v>
      </c>
      <c r="C606" s="85" t="s">
        <v>14</v>
      </c>
      <c r="D606" s="85" t="n">
        <v>3</v>
      </c>
      <c r="E606" s="105" t="n">
        <v>36526</v>
      </c>
      <c r="F606" s="104" t="s">
        <v>1094</v>
      </c>
      <c r="G606" s="85" t="s">
        <v>814</v>
      </c>
      <c r="H606" s="85" t="s">
        <v>36</v>
      </c>
      <c r="I606" s="85" t="n">
        <v>107298</v>
      </c>
      <c r="J606" s="85" t="s">
        <v>842</v>
      </c>
      <c r="K606" s="85" t="s">
        <v>853</v>
      </c>
      <c r="L606" s="85" t="s">
        <v>271</v>
      </c>
    </row>
    <row r="607" customFormat="false" ht="12.75" hidden="false" customHeight="false" outlineLevel="0" collapsed="false">
      <c r="A607" s="85" t="n">
        <v>405719</v>
      </c>
      <c r="B607" s="85" t="s">
        <v>59</v>
      </c>
      <c r="C607" s="85" t="s">
        <v>83</v>
      </c>
      <c r="D607" s="85" t="n">
        <v>5</v>
      </c>
      <c r="E607" s="105" t="n">
        <v>36510</v>
      </c>
      <c r="F607" s="104" t="s">
        <v>1094</v>
      </c>
      <c r="G607" s="85" t="s">
        <v>814</v>
      </c>
      <c r="H607" s="85" t="s">
        <v>36</v>
      </c>
      <c r="I607" s="85" t="n">
        <v>107298</v>
      </c>
      <c r="J607" s="85" t="s">
        <v>842</v>
      </c>
      <c r="K607" s="85" t="s">
        <v>843</v>
      </c>
      <c r="L607" s="85" t="s">
        <v>837</v>
      </c>
    </row>
    <row r="608" customFormat="false" ht="12.75" hidden="false" customHeight="false" outlineLevel="0" collapsed="false">
      <c r="A608" s="85" t="n">
        <v>500301</v>
      </c>
      <c r="B608" s="85" t="s">
        <v>59</v>
      </c>
      <c r="C608" s="85" t="s">
        <v>83</v>
      </c>
      <c r="D608" s="85" t="n">
        <v>5</v>
      </c>
      <c r="E608" s="105" t="n">
        <v>36626</v>
      </c>
      <c r="F608" s="104" t="s">
        <v>1094</v>
      </c>
      <c r="G608" s="85" t="s">
        <v>814</v>
      </c>
      <c r="H608" s="85" t="s">
        <v>36</v>
      </c>
      <c r="I608" s="85" t="n">
        <v>107297</v>
      </c>
      <c r="J608" s="85" t="s">
        <v>835</v>
      </c>
      <c r="K608" s="85" t="s">
        <v>836</v>
      </c>
      <c r="L608" s="85" t="s">
        <v>837</v>
      </c>
    </row>
    <row r="609" customFormat="false" ht="12.75" hidden="false" customHeight="false" outlineLevel="0" collapsed="false">
      <c r="A609" s="85" t="n">
        <v>508140</v>
      </c>
      <c r="B609" s="85" t="s">
        <v>59</v>
      </c>
      <c r="C609" s="85" t="s">
        <v>83</v>
      </c>
      <c r="D609" s="85" t="n">
        <v>5</v>
      </c>
      <c r="E609" s="105" t="n">
        <v>36526</v>
      </c>
      <c r="F609" s="104" t="s">
        <v>1094</v>
      </c>
      <c r="G609" s="85" t="s">
        <v>814</v>
      </c>
      <c r="H609" s="85" t="s">
        <v>36</v>
      </c>
      <c r="I609" s="85" t="n">
        <v>107298</v>
      </c>
      <c r="J609" s="85" t="s">
        <v>842</v>
      </c>
      <c r="K609" s="85" t="s">
        <v>852</v>
      </c>
      <c r="L609" s="85" t="s">
        <v>837</v>
      </c>
    </row>
    <row r="610" customFormat="false" ht="12.75" hidden="false" customHeight="false" outlineLevel="0" collapsed="false">
      <c r="A610" s="85" t="n">
        <v>563204</v>
      </c>
      <c r="B610" s="85" t="s">
        <v>59</v>
      </c>
      <c r="C610" s="85" t="s">
        <v>83</v>
      </c>
      <c r="D610" s="85" t="n">
        <v>5</v>
      </c>
      <c r="E610" s="105" t="n">
        <v>36829</v>
      </c>
      <c r="F610" s="104" t="s">
        <v>1094</v>
      </c>
      <c r="G610" s="85" t="s">
        <v>814</v>
      </c>
      <c r="H610" s="85" t="s">
        <v>36</v>
      </c>
      <c r="I610" s="85" t="n">
        <v>107298</v>
      </c>
      <c r="J610" s="85" t="s">
        <v>842</v>
      </c>
      <c r="K610" s="85" t="s">
        <v>856</v>
      </c>
      <c r="L610" s="85" t="s">
        <v>837</v>
      </c>
    </row>
    <row r="611" customFormat="false" ht="12.75" hidden="false" customHeight="false" outlineLevel="0" collapsed="false">
      <c r="A611" s="85" t="n">
        <v>508136</v>
      </c>
      <c r="B611" s="85" t="s">
        <v>59</v>
      </c>
      <c r="C611" s="85" t="s">
        <v>83</v>
      </c>
      <c r="D611" s="85" t="n">
        <v>5</v>
      </c>
      <c r="E611" s="105" t="n">
        <v>36526</v>
      </c>
      <c r="F611" s="104" t="s">
        <v>1094</v>
      </c>
      <c r="G611" s="85" t="s">
        <v>814</v>
      </c>
      <c r="H611" s="85" t="s">
        <v>36</v>
      </c>
      <c r="I611" s="85" t="n">
        <v>107298</v>
      </c>
      <c r="J611" s="85" t="s">
        <v>842</v>
      </c>
      <c r="K611" s="85" t="s">
        <v>850</v>
      </c>
      <c r="L611" s="85" t="s">
        <v>851</v>
      </c>
    </row>
    <row r="612" customFormat="false" ht="12.75" hidden="false" customHeight="false" outlineLevel="0" collapsed="false">
      <c r="A612" s="85" t="n">
        <v>501560</v>
      </c>
      <c r="B612" s="85" t="s">
        <v>59</v>
      </c>
      <c r="C612" s="85" t="s">
        <v>91</v>
      </c>
      <c r="D612" s="85" t="n">
        <v>7</v>
      </c>
      <c r="E612" s="105" t="n">
        <v>36526</v>
      </c>
      <c r="F612" s="104" t="s">
        <v>1094</v>
      </c>
      <c r="G612" s="85" t="s">
        <v>814</v>
      </c>
      <c r="H612" s="85" t="s">
        <v>36</v>
      </c>
      <c r="I612" s="85" t="n">
        <v>107298</v>
      </c>
      <c r="J612" s="85" t="s">
        <v>842</v>
      </c>
      <c r="K612" s="85" t="s">
        <v>846</v>
      </c>
      <c r="L612" s="85" t="s">
        <v>465</v>
      </c>
    </row>
    <row r="613" customFormat="false" ht="12.75" hidden="false" customHeight="false" outlineLevel="0" collapsed="false">
      <c r="A613" s="85" t="n">
        <v>508176</v>
      </c>
      <c r="B613" s="85" t="s">
        <v>59</v>
      </c>
      <c r="C613" s="85" t="s">
        <v>91</v>
      </c>
      <c r="D613" s="85" t="n">
        <v>7</v>
      </c>
      <c r="E613" s="105" t="n">
        <v>36526</v>
      </c>
      <c r="F613" s="104" t="s">
        <v>1094</v>
      </c>
      <c r="G613" s="85" t="s">
        <v>814</v>
      </c>
      <c r="H613" s="85" t="s">
        <v>36</v>
      </c>
      <c r="I613" s="85" t="n">
        <v>107298</v>
      </c>
      <c r="J613" s="85" t="s">
        <v>842</v>
      </c>
      <c r="K613" s="85" t="s">
        <v>854</v>
      </c>
      <c r="L613" s="85" t="s">
        <v>93</v>
      </c>
    </row>
    <row r="614" customFormat="false" ht="12.75" hidden="false" customHeight="false" outlineLevel="0" collapsed="false">
      <c r="A614" s="85" t="n">
        <v>501495</v>
      </c>
      <c r="B614" s="85" t="s">
        <v>59</v>
      </c>
      <c r="C614" s="85" t="s">
        <v>17</v>
      </c>
      <c r="D614" s="85" t="n">
        <v>8</v>
      </c>
      <c r="E614" s="105" t="n">
        <v>36526</v>
      </c>
      <c r="F614" s="104" t="s">
        <v>1094</v>
      </c>
      <c r="G614" s="85" t="s">
        <v>814</v>
      </c>
      <c r="H614" s="85" t="s">
        <v>36</v>
      </c>
      <c r="I614" s="85" t="n">
        <v>107298</v>
      </c>
      <c r="J614" s="85" t="s">
        <v>842</v>
      </c>
      <c r="K614" s="85" t="s">
        <v>844</v>
      </c>
      <c r="L614" s="85" t="s">
        <v>230</v>
      </c>
    </row>
    <row r="615" customFormat="false" ht="12.75" hidden="false" customHeight="false" outlineLevel="0" collapsed="false">
      <c r="A615" s="85" t="n">
        <v>501521</v>
      </c>
      <c r="B615" s="85" t="s">
        <v>59</v>
      </c>
      <c r="C615" s="85" t="s">
        <v>18</v>
      </c>
      <c r="D615" s="85" t="n">
        <v>9</v>
      </c>
      <c r="E615" s="105" t="n">
        <v>36526</v>
      </c>
      <c r="F615" s="104" t="s">
        <v>1094</v>
      </c>
      <c r="G615" s="85" t="s">
        <v>814</v>
      </c>
      <c r="H615" s="85" t="s">
        <v>36</v>
      </c>
      <c r="I615" s="85" t="n">
        <v>107298</v>
      </c>
      <c r="J615" s="85" t="s">
        <v>842</v>
      </c>
      <c r="K615" s="85" t="s">
        <v>845</v>
      </c>
      <c r="L615" s="85" t="s">
        <v>90</v>
      </c>
    </row>
    <row r="616" customFormat="false" ht="12.75" hidden="false" customHeight="false" outlineLevel="0" collapsed="false">
      <c r="A616" s="85" t="n">
        <v>501683</v>
      </c>
      <c r="B616" s="85" t="s">
        <v>59</v>
      </c>
      <c r="C616" s="85" t="s">
        <v>18</v>
      </c>
      <c r="D616" s="85" t="n">
        <v>9</v>
      </c>
      <c r="E616" s="105" t="n">
        <v>36526</v>
      </c>
      <c r="F616" s="104" t="s">
        <v>1094</v>
      </c>
      <c r="G616" s="85" t="s">
        <v>814</v>
      </c>
      <c r="H616" s="85" t="s">
        <v>36</v>
      </c>
      <c r="I616" s="85" t="n">
        <v>107298</v>
      </c>
      <c r="J616" s="85" t="s">
        <v>842</v>
      </c>
      <c r="K616" s="85" t="s">
        <v>847</v>
      </c>
      <c r="L616" s="85" t="s">
        <v>848</v>
      </c>
    </row>
    <row r="617" customFormat="false" ht="12.75" hidden="false" customHeight="false" outlineLevel="0" collapsed="false">
      <c r="A617" s="85" t="n">
        <v>561933</v>
      </c>
      <c r="B617" s="85" t="s">
        <v>59</v>
      </c>
      <c r="C617" s="85" t="s">
        <v>60</v>
      </c>
      <c r="D617" s="85" t="n">
        <v>12</v>
      </c>
      <c r="E617" s="105" t="n">
        <v>36794</v>
      </c>
      <c r="F617" s="104" t="s">
        <v>1094</v>
      </c>
      <c r="G617" s="85" t="s">
        <v>814</v>
      </c>
      <c r="H617" s="85" t="s">
        <v>36</v>
      </c>
      <c r="I617" s="85" t="n">
        <v>107298</v>
      </c>
      <c r="J617" s="85" t="s">
        <v>842</v>
      </c>
      <c r="K617" s="85" t="s">
        <v>855</v>
      </c>
      <c r="L617" s="85" t="s">
        <v>275</v>
      </c>
    </row>
    <row r="618" customFormat="false" ht="12.75" hidden="false" customHeight="false" outlineLevel="0" collapsed="false">
      <c r="A618" s="85" t="n">
        <v>565764</v>
      </c>
      <c r="B618" s="85" t="s">
        <v>59</v>
      </c>
      <c r="C618" s="85" t="s">
        <v>60</v>
      </c>
      <c r="D618" s="85" t="n">
        <v>12</v>
      </c>
      <c r="E618" s="105" t="n">
        <v>36903</v>
      </c>
      <c r="F618" s="104" t="s">
        <v>1094</v>
      </c>
      <c r="G618" s="85" t="s">
        <v>814</v>
      </c>
      <c r="H618" s="85" t="s">
        <v>36</v>
      </c>
      <c r="I618" s="85" t="n">
        <v>107298</v>
      </c>
      <c r="J618" s="85" t="s">
        <v>842</v>
      </c>
      <c r="K618" s="85" t="s">
        <v>858</v>
      </c>
      <c r="L618" s="85" t="s">
        <v>275</v>
      </c>
    </row>
    <row r="619" customFormat="false" ht="12.75" hidden="false" customHeight="false" outlineLevel="0" collapsed="false">
      <c r="A619" s="85" t="n">
        <v>508134</v>
      </c>
      <c r="B619" s="85" t="s">
        <v>59</v>
      </c>
      <c r="C619" s="85" t="s">
        <v>60</v>
      </c>
      <c r="D619" s="85" t="n">
        <v>12</v>
      </c>
      <c r="E619" s="105" t="n">
        <v>36526</v>
      </c>
      <c r="F619" s="104" t="s">
        <v>1094</v>
      </c>
      <c r="G619" s="85" t="s">
        <v>814</v>
      </c>
      <c r="H619" s="85" t="s">
        <v>36</v>
      </c>
      <c r="I619" s="85" t="n">
        <v>107298</v>
      </c>
      <c r="J619" s="85" t="s">
        <v>842</v>
      </c>
      <c r="K619" s="85" t="s">
        <v>849</v>
      </c>
      <c r="L619" s="85" t="s">
        <v>245</v>
      </c>
    </row>
    <row r="620" customFormat="false" ht="12.75" hidden="false" customHeight="false" outlineLevel="0" collapsed="false">
      <c r="A620" s="85" t="n">
        <v>503742</v>
      </c>
      <c r="B620" s="85" t="s">
        <v>59</v>
      </c>
      <c r="C620" s="85" t="s">
        <v>83</v>
      </c>
      <c r="D620" s="85" t="n">
        <v>5</v>
      </c>
      <c r="E620" s="105" t="n">
        <v>36526</v>
      </c>
      <c r="F620" s="104" t="s">
        <v>1094</v>
      </c>
      <c r="G620" s="85" t="s">
        <v>814</v>
      </c>
      <c r="H620" s="85" t="s">
        <v>40</v>
      </c>
      <c r="I620" s="85" t="n">
        <v>107308</v>
      </c>
      <c r="J620" s="85" t="s">
        <v>1036</v>
      </c>
      <c r="K620" s="85" t="s">
        <v>1040</v>
      </c>
      <c r="L620" s="85" t="s">
        <v>135</v>
      </c>
    </row>
    <row r="621" customFormat="false" ht="12.75" hidden="false" customHeight="false" outlineLevel="0" collapsed="false">
      <c r="A621" s="85" t="n">
        <v>501794</v>
      </c>
      <c r="B621" s="85" t="s">
        <v>59</v>
      </c>
      <c r="C621" s="85" t="s">
        <v>91</v>
      </c>
      <c r="D621" s="85" t="n">
        <v>7</v>
      </c>
      <c r="E621" s="105" t="n">
        <v>36526</v>
      </c>
      <c r="F621" s="104" t="s">
        <v>1094</v>
      </c>
      <c r="G621" s="85" t="s">
        <v>814</v>
      </c>
      <c r="H621" s="85" t="s">
        <v>40</v>
      </c>
      <c r="I621" s="85" t="n">
        <v>107308</v>
      </c>
      <c r="J621" s="85" t="s">
        <v>1036</v>
      </c>
      <c r="K621" s="85" t="s">
        <v>1037</v>
      </c>
      <c r="L621" s="85" t="s">
        <v>130</v>
      </c>
    </row>
    <row r="622" customFormat="false" ht="12.75" hidden="false" customHeight="false" outlineLevel="0" collapsed="false">
      <c r="A622" s="85" t="n">
        <v>514903</v>
      </c>
      <c r="B622" s="85" t="s">
        <v>59</v>
      </c>
      <c r="C622" s="85" t="s">
        <v>157</v>
      </c>
      <c r="D622" s="85" t="n">
        <v>10</v>
      </c>
      <c r="E622" s="105" t="n">
        <v>36676</v>
      </c>
      <c r="F622" s="104" t="s">
        <v>1094</v>
      </c>
      <c r="G622" s="85" t="s">
        <v>814</v>
      </c>
      <c r="H622" s="85" t="s">
        <v>40</v>
      </c>
      <c r="I622" s="85" t="n">
        <v>107308</v>
      </c>
      <c r="J622" s="85" t="s">
        <v>1036</v>
      </c>
      <c r="K622" s="85" t="s">
        <v>1041</v>
      </c>
      <c r="L622" s="85" t="s">
        <v>300</v>
      </c>
    </row>
    <row r="623" customFormat="false" ht="12.75" hidden="false" customHeight="false" outlineLevel="0" collapsed="false">
      <c r="A623" s="85" t="n">
        <v>502590</v>
      </c>
      <c r="B623" s="85" t="s">
        <v>59</v>
      </c>
      <c r="C623" s="85" t="s">
        <v>20</v>
      </c>
      <c r="D623" s="85" t="n">
        <v>11</v>
      </c>
      <c r="E623" s="105" t="n">
        <v>36586</v>
      </c>
      <c r="F623" s="104" t="s">
        <v>1094</v>
      </c>
      <c r="G623" s="85" t="s">
        <v>814</v>
      </c>
      <c r="H623" s="85" t="s">
        <v>40</v>
      </c>
      <c r="I623" s="85" t="n">
        <v>107308</v>
      </c>
      <c r="J623" s="85" t="s">
        <v>1036</v>
      </c>
      <c r="K623" s="85" t="s">
        <v>1038</v>
      </c>
      <c r="L623" s="85" t="s">
        <v>314</v>
      </c>
    </row>
    <row r="624" customFormat="false" ht="12.75" hidden="false" customHeight="false" outlineLevel="0" collapsed="false">
      <c r="A624" s="85" t="n">
        <v>503619</v>
      </c>
      <c r="B624" s="85" t="s">
        <v>59</v>
      </c>
      <c r="C624" s="85" t="s">
        <v>20</v>
      </c>
      <c r="D624" s="85" t="n">
        <v>11</v>
      </c>
      <c r="E624" s="105" t="n">
        <v>36526</v>
      </c>
      <c r="F624" s="104" t="s">
        <v>1094</v>
      </c>
      <c r="G624" s="85" t="s">
        <v>814</v>
      </c>
      <c r="H624" s="85" t="s">
        <v>40</v>
      </c>
      <c r="I624" s="85" t="n">
        <v>107308</v>
      </c>
      <c r="J624" s="85" t="s">
        <v>1036</v>
      </c>
      <c r="K624" s="85" t="s">
        <v>1039</v>
      </c>
      <c r="L624" s="85" t="s">
        <v>314</v>
      </c>
    </row>
    <row r="625" customFormat="false" ht="12.75" hidden="false" customHeight="false" outlineLevel="0" collapsed="false">
      <c r="A625" s="85" t="n">
        <v>561167</v>
      </c>
      <c r="B625" s="85" t="s">
        <v>59</v>
      </c>
      <c r="C625" s="85" t="s">
        <v>20</v>
      </c>
      <c r="D625" s="85" t="n">
        <v>11</v>
      </c>
      <c r="E625" s="105" t="n">
        <v>36748</v>
      </c>
      <c r="F625" s="104" t="s">
        <v>1094</v>
      </c>
      <c r="G625" s="85" t="s">
        <v>814</v>
      </c>
      <c r="H625" s="85" t="s">
        <v>40</v>
      </c>
      <c r="I625" s="85" t="n">
        <v>107308</v>
      </c>
      <c r="J625" s="85" t="s">
        <v>1036</v>
      </c>
      <c r="K625" s="85" t="s">
        <v>1042</v>
      </c>
      <c r="L625" s="85" t="s">
        <v>314</v>
      </c>
    </row>
    <row r="626" customFormat="false" ht="12.75" hidden="false" customHeight="false" outlineLevel="0" collapsed="false">
      <c r="A626" s="85" t="n">
        <v>502404</v>
      </c>
      <c r="B626" s="85" t="s">
        <v>59</v>
      </c>
      <c r="C626" s="85" t="s">
        <v>14</v>
      </c>
      <c r="D626" s="85" t="n">
        <v>3</v>
      </c>
      <c r="E626" s="105" t="n">
        <v>36526</v>
      </c>
      <c r="F626" s="104" t="s">
        <v>1094</v>
      </c>
      <c r="G626" s="85" t="s">
        <v>814</v>
      </c>
      <c r="H626" s="85" t="s">
        <v>1013</v>
      </c>
      <c r="I626" s="85" t="n">
        <v>107306</v>
      </c>
      <c r="J626" s="85" t="s">
        <v>1014</v>
      </c>
      <c r="K626" s="85" t="s">
        <v>1021</v>
      </c>
      <c r="L626" s="85" t="s">
        <v>139</v>
      </c>
    </row>
    <row r="627" customFormat="false" ht="12.75" hidden="false" customHeight="false" outlineLevel="0" collapsed="false">
      <c r="A627" s="85" t="n">
        <v>502634</v>
      </c>
      <c r="B627" s="85" t="s">
        <v>59</v>
      </c>
      <c r="C627" s="85" t="s">
        <v>14</v>
      </c>
      <c r="D627" s="85" t="n">
        <v>3</v>
      </c>
      <c r="E627" s="105" t="n">
        <v>36526</v>
      </c>
      <c r="F627" s="104" t="s">
        <v>1094</v>
      </c>
      <c r="G627" s="85" t="s">
        <v>814</v>
      </c>
      <c r="H627" s="85" t="s">
        <v>1013</v>
      </c>
      <c r="I627" s="85" t="n">
        <v>107305</v>
      </c>
      <c r="J627" s="85" t="s">
        <v>1014</v>
      </c>
      <c r="K627" s="85" t="s">
        <v>1016</v>
      </c>
      <c r="L627" s="85" t="s">
        <v>139</v>
      </c>
    </row>
    <row r="628" customFormat="false" ht="12.75" hidden="false" customHeight="false" outlineLevel="0" collapsed="false">
      <c r="A628" s="85" t="n">
        <v>503204</v>
      </c>
      <c r="B628" s="85" t="s">
        <v>59</v>
      </c>
      <c r="C628" s="85" t="s">
        <v>83</v>
      </c>
      <c r="D628" s="85" t="n">
        <v>5</v>
      </c>
      <c r="E628" s="105" t="n">
        <v>36526</v>
      </c>
      <c r="F628" s="104" t="s">
        <v>1094</v>
      </c>
      <c r="G628" s="85" t="s">
        <v>814</v>
      </c>
      <c r="H628" s="85" t="s">
        <v>1013</v>
      </c>
      <c r="I628" s="85" t="n">
        <v>107305</v>
      </c>
      <c r="J628" s="85" t="s">
        <v>1014</v>
      </c>
      <c r="K628" s="85" t="s">
        <v>1017</v>
      </c>
      <c r="L628" s="85" t="s">
        <v>135</v>
      </c>
    </row>
    <row r="629" customFormat="false" ht="12.75" hidden="false" customHeight="false" outlineLevel="0" collapsed="false">
      <c r="A629" s="85" t="n">
        <v>503784</v>
      </c>
      <c r="B629" s="85" t="s">
        <v>59</v>
      </c>
      <c r="C629" s="85" t="s">
        <v>83</v>
      </c>
      <c r="D629" s="85" t="n">
        <v>5</v>
      </c>
      <c r="E629" s="105" t="n">
        <v>36526</v>
      </c>
      <c r="F629" s="104" t="s">
        <v>1094</v>
      </c>
      <c r="G629" s="85" t="s">
        <v>814</v>
      </c>
      <c r="H629" s="85" t="s">
        <v>1013</v>
      </c>
      <c r="I629" s="85" t="n">
        <v>107305</v>
      </c>
      <c r="J629" s="85" t="s">
        <v>1014</v>
      </c>
      <c r="K629" s="85" t="s">
        <v>1019</v>
      </c>
      <c r="L629" s="85" t="s">
        <v>135</v>
      </c>
    </row>
    <row r="630" customFormat="false" ht="12.75" hidden="false" customHeight="false" outlineLevel="0" collapsed="false">
      <c r="A630" s="85" t="n">
        <v>508141</v>
      </c>
      <c r="B630" s="85" t="s">
        <v>59</v>
      </c>
      <c r="C630" s="85" t="s">
        <v>83</v>
      </c>
      <c r="D630" s="85" t="n">
        <v>5</v>
      </c>
      <c r="E630" s="105" t="n">
        <v>36526</v>
      </c>
      <c r="F630" s="104" t="s">
        <v>1094</v>
      </c>
      <c r="G630" s="85" t="s">
        <v>814</v>
      </c>
      <c r="H630" s="85" t="s">
        <v>1013</v>
      </c>
      <c r="I630" s="85" t="n">
        <v>107305</v>
      </c>
      <c r="J630" s="85" t="s">
        <v>1014</v>
      </c>
      <c r="K630" s="85" t="s">
        <v>1020</v>
      </c>
      <c r="L630" s="85" t="s">
        <v>135</v>
      </c>
    </row>
    <row r="631" customFormat="false" ht="12.75" hidden="false" customHeight="false" outlineLevel="0" collapsed="false">
      <c r="A631" s="85" t="n">
        <v>503745</v>
      </c>
      <c r="B631" s="85" t="s">
        <v>59</v>
      </c>
      <c r="C631" s="85" t="s">
        <v>91</v>
      </c>
      <c r="D631" s="85" t="n">
        <v>7</v>
      </c>
      <c r="E631" s="105" t="n">
        <v>36526</v>
      </c>
      <c r="F631" s="104" t="s">
        <v>1094</v>
      </c>
      <c r="G631" s="85" t="s">
        <v>814</v>
      </c>
      <c r="H631" s="85" t="s">
        <v>1013</v>
      </c>
      <c r="I631" s="85" t="n">
        <v>107305</v>
      </c>
      <c r="J631" s="85" t="s">
        <v>1014</v>
      </c>
      <c r="K631" s="85" t="s">
        <v>1018</v>
      </c>
      <c r="L631" s="85" t="s">
        <v>130</v>
      </c>
    </row>
    <row r="632" customFormat="false" ht="12.75" hidden="false" customHeight="false" outlineLevel="0" collapsed="false">
      <c r="A632" s="85" t="n">
        <v>507981</v>
      </c>
      <c r="B632" s="85" t="s">
        <v>59</v>
      </c>
      <c r="C632" s="85" t="s">
        <v>157</v>
      </c>
      <c r="D632" s="85" t="n">
        <v>10</v>
      </c>
      <c r="E632" s="105" t="n">
        <v>36526</v>
      </c>
      <c r="F632" s="104" t="s">
        <v>1094</v>
      </c>
      <c r="G632" s="85" t="s">
        <v>814</v>
      </c>
      <c r="H632" s="85" t="s">
        <v>1013</v>
      </c>
      <c r="I632" s="85" t="n">
        <v>107306</v>
      </c>
      <c r="J632" s="85" t="s">
        <v>1014</v>
      </c>
      <c r="K632" s="85" t="s">
        <v>1022</v>
      </c>
      <c r="L632" s="85" t="s">
        <v>300</v>
      </c>
    </row>
    <row r="633" customFormat="false" ht="12.75" hidden="false" customHeight="false" outlineLevel="0" collapsed="false">
      <c r="A633" s="85" t="n">
        <v>519005</v>
      </c>
      <c r="B633" s="85" t="s">
        <v>59</v>
      </c>
      <c r="C633" s="85" t="s">
        <v>13</v>
      </c>
      <c r="D633" s="85" t="n">
        <v>2</v>
      </c>
      <c r="E633" s="105" t="n">
        <v>36557</v>
      </c>
      <c r="F633" s="104" t="s">
        <v>1094</v>
      </c>
      <c r="G633" s="85" t="s">
        <v>814</v>
      </c>
      <c r="H633" s="85" t="s">
        <v>815</v>
      </c>
      <c r="I633" s="85" t="n">
        <v>107295</v>
      </c>
      <c r="J633" s="85" t="s">
        <v>816</v>
      </c>
      <c r="K633" s="85" t="s">
        <v>1053</v>
      </c>
      <c r="L633" s="85" t="s">
        <v>258</v>
      </c>
    </row>
    <row r="634" customFormat="false" ht="12.75" hidden="false" customHeight="false" outlineLevel="0" collapsed="false">
      <c r="A634" s="85" t="n">
        <v>502402</v>
      </c>
      <c r="B634" s="85" t="s">
        <v>59</v>
      </c>
      <c r="C634" s="85" t="s">
        <v>14</v>
      </c>
      <c r="D634" s="85" t="n">
        <v>3</v>
      </c>
      <c r="E634" s="105" t="n">
        <v>36526</v>
      </c>
      <c r="F634" s="104" t="s">
        <v>1094</v>
      </c>
      <c r="G634" s="85" t="s">
        <v>814</v>
      </c>
      <c r="H634" s="85" t="s">
        <v>815</v>
      </c>
      <c r="I634" s="85" t="n">
        <v>107295</v>
      </c>
      <c r="J634" s="85" t="s">
        <v>816</v>
      </c>
      <c r="K634" s="85" t="s">
        <v>820</v>
      </c>
      <c r="L634" s="85" t="s">
        <v>271</v>
      </c>
    </row>
    <row r="635" customFormat="false" ht="12.75" hidden="false" customHeight="false" outlineLevel="0" collapsed="false">
      <c r="A635" s="85" t="n">
        <v>503288</v>
      </c>
      <c r="B635" s="85" t="s">
        <v>59</v>
      </c>
      <c r="C635" s="85" t="s">
        <v>14</v>
      </c>
      <c r="D635" s="85" t="n">
        <v>3</v>
      </c>
      <c r="E635" s="105" t="n">
        <v>36526</v>
      </c>
      <c r="F635" s="104" t="s">
        <v>1094</v>
      </c>
      <c r="G635" s="85" t="s">
        <v>814</v>
      </c>
      <c r="H635" s="85" t="s">
        <v>815</v>
      </c>
      <c r="I635" s="85" t="n">
        <v>107296</v>
      </c>
      <c r="J635" s="85" t="s">
        <v>829</v>
      </c>
      <c r="K635" s="85" t="s">
        <v>831</v>
      </c>
      <c r="L635" s="85" t="s">
        <v>271</v>
      </c>
    </row>
    <row r="636" customFormat="false" ht="12.75" hidden="false" customHeight="false" outlineLevel="0" collapsed="false">
      <c r="A636" s="85" t="n">
        <v>502643</v>
      </c>
      <c r="B636" s="85" t="s">
        <v>59</v>
      </c>
      <c r="C636" s="85" t="s">
        <v>83</v>
      </c>
      <c r="D636" s="85" t="n">
        <v>5</v>
      </c>
      <c r="E636" s="105" t="n">
        <v>36526</v>
      </c>
      <c r="F636" s="104" t="s">
        <v>1094</v>
      </c>
      <c r="G636" s="85" t="s">
        <v>814</v>
      </c>
      <c r="H636" s="85" t="s">
        <v>815</v>
      </c>
      <c r="I636" s="85" t="n">
        <v>107295</v>
      </c>
      <c r="J636" s="85" t="s">
        <v>816</v>
      </c>
      <c r="K636" s="85" t="s">
        <v>821</v>
      </c>
      <c r="L636" s="85" t="s">
        <v>673</v>
      </c>
    </row>
    <row r="637" customFormat="false" ht="12.75" hidden="false" customHeight="false" outlineLevel="0" collapsed="false">
      <c r="A637" s="85" t="n">
        <v>504938</v>
      </c>
      <c r="B637" s="85" t="s">
        <v>59</v>
      </c>
      <c r="C637" s="85" t="s">
        <v>83</v>
      </c>
      <c r="D637" s="85" t="n">
        <v>5</v>
      </c>
      <c r="E637" s="105" t="n">
        <v>36526</v>
      </c>
      <c r="F637" s="104" t="s">
        <v>1094</v>
      </c>
      <c r="G637" s="85" t="s">
        <v>814</v>
      </c>
      <c r="H637" s="85" t="s">
        <v>815</v>
      </c>
      <c r="I637" s="85" t="n">
        <v>107295</v>
      </c>
      <c r="J637" s="85" t="s">
        <v>816</v>
      </c>
      <c r="K637" s="85" t="s">
        <v>824</v>
      </c>
      <c r="L637" s="85" t="s">
        <v>673</v>
      </c>
    </row>
    <row r="638" customFormat="false" ht="12.75" hidden="false" customHeight="false" outlineLevel="0" collapsed="false">
      <c r="A638" s="85" t="n">
        <v>508132</v>
      </c>
      <c r="B638" s="85" t="s">
        <v>59</v>
      </c>
      <c r="C638" s="85" t="s">
        <v>83</v>
      </c>
      <c r="D638" s="85" t="n">
        <v>5</v>
      </c>
      <c r="E638" s="105" t="n">
        <v>36526</v>
      </c>
      <c r="F638" s="104" t="s">
        <v>1094</v>
      </c>
      <c r="G638" s="85" t="s">
        <v>814</v>
      </c>
      <c r="H638" s="85" t="s">
        <v>815</v>
      </c>
      <c r="I638" s="85" t="n">
        <v>107296</v>
      </c>
      <c r="J638" s="85" t="s">
        <v>829</v>
      </c>
      <c r="K638" s="85" t="s">
        <v>832</v>
      </c>
      <c r="L638" s="85" t="s">
        <v>673</v>
      </c>
    </row>
    <row r="639" customFormat="false" ht="12.75" hidden="false" customHeight="false" outlineLevel="0" collapsed="false">
      <c r="A639" s="85" t="n">
        <v>508143</v>
      </c>
      <c r="B639" s="85" t="s">
        <v>59</v>
      </c>
      <c r="C639" s="85" t="s">
        <v>83</v>
      </c>
      <c r="D639" s="85" t="n">
        <v>5</v>
      </c>
      <c r="E639" s="105" t="n">
        <v>36526</v>
      </c>
      <c r="F639" s="104" t="s">
        <v>1094</v>
      </c>
      <c r="G639" s="85" t="s">
        <v>814</v>
      </c>
      <c r="H639" s="85" t="s">
        <v>815</v>
      </c>
      <c r="I639" s="85" t="n">
        <v>107296</v>
      </c>
      <c r="J639" s="85" t="s">
        <v>829</v>
      </c>
      <c r="K639" s="85" t="s">
        <v>833</v>
      </c>
      <c r="L639" s="85" t="s">
        <v>673</v>
      </c>
    </row>
    <row r="640" customFormat="false" ht="12.75" hidden="false" customHeight="false" outlineLevel="0" collapsed="false">
      <c r="A640" s="85" t="n">
        <v>560238</v>
      </c>
      <c r="B640" s="85" t="s">
        <v>59</v>
      </c>
      <c r="C640" s="85" t="s">
        <v>83</v>
      </c>
      <c r="D640" s="85" t="n">
        <v>5</v>
      </c>
      <c r="E640" s="105" t="n">
        <v>36708</v>
      </c>
      <c r="F640" s="104" t="s">
        <v>1094</v>
      </c>
      <c r="G640" s="85" t="s">
        <v>814</v>
      </c>
      <c r="H640" s="85" t="s">
        <v>815</v>
      </c>
      <c r="I640" s="85" t="n">
        <v>107295</v>
      </c>
      <c r="J640" s="85" t="s">
        <v>816</v>
      </c>
      <c r="K640" s="85" t="s">
        <v>825</v>
      </c>
      <c r="L640" s="85" t="s">
        <v>673</v>
      </c>
    </row>
    <row r="641" customFormat="false" ht="12.75" hidden="false" customHeight="false" outlineLevel="0" collapsed="false">
      <c r="A641" s="85" t="n">
        <v>501761</v>
      </c>
      <c r="B641" s="85" t="s">
        <v>59</v>
      </c>
      <c r="C641" s="85" t="s">
        <v>91</v>
      </c>
      <c r="D641" s="85" t="n">
        <v>7</v>
      </c>
      <c r="E641" s="105" t="n">
        <v>36526</v>
      </c>
      <c r="F641" s="104" t="s">
        <v>1094</v>
      </c>
      <c r="G641" s="85" t="s">
        <v>814</v>
      </c>
      <c r="H641" s="85" t="s">
        <v>815</v>
      </c>
      <c r="I641" s="85" t="n">
        <v>107295</v>
      </c>
      <c r="J641" s="85" t="s">
        <v>816</v>
      </c>
      <c r="K641" s="85" t="s">
        <v>817</v>
      </c>
      <c r="L641" s="85" t="s">
        <v>93</v>
      </c>
    </row>
    <row r="642" customFormat="false" ht="12.75" hidden="false" customHeight="false" outlineLevel="0" collapsed="false">
      <c r="A642" s="85" t="n">
        <v>501795</v>
      </c>
      <c r="B642" s="85" t="s">
        <v>59</v>
      </c>
      <c r="C642" s="85" t="s">
        <v>91</v>
      </c>
      <c r="D642" s="85" t="n">
        <v>7</v>
      </c>
      <c r="E642" s="105" t="n">
        <v>36526</v>
      </c>
      <c r="F642" s="104" t="s">
        <v>1094</v>
      </c>
      <c r="G642" s="85" t="s">
        <v>814</v>
      </c>
      <c r="H642" s="85" t="s">
        <v>815</v>
      </c>
      <c r="I642" s="85" t="n">
        <v>107295</v>
      </c>
      <c r="J642" s="85" t="s">
        <v>816</v>
      </c>
      <c r="K642" s="85" t="s">
        <v>819</v>
      </c>
      <c r="L642" s="85" t="s">
        <v>93</v>
      </c>
    </row>
    <row r="643" customFormat="false" ht="12.75" hidden="false" customHeight="false" outlineLevel="0" collapsed="false">
      <c r="A643" s="85" t="n">
        <v>503615</v>
      </c>
      <c r="B643" s="85" t="s">
        <v>59</v>
      </c>
      <c r="C643" s="85" t="s">
        <v>91</v>
      </c>
      <c r="D643" s="85" t="n">
        <v>7</v>
      </c>
      <c r="E643" s="105" t="n">
        <v>36526</v>
      </c>
      <c r="F643" s="104" t="s">
        <v>1094</v>
      </c>
      <c r="G643" s="85" t="s">
        <v>814</v>
      </c>
      <c r="H643" s="85" t="s">
        <v>815</v>
      </c>
      <c r="I643" s="85" t="n">
        <v>107295</v>
      </c>
      <c r="J643" s="85" t="s">
        <v>816</v>
      </c>
      <c r="K643" s="85" t="s">
        <v>1051</v>
      </c>
      <c r="L643" s="85" t="s">
        <v>396</v>
      </c>
    </row>
    <row r="644" customFormat="false" ht="12.75" hidden="false" customHeight="false" outlineLevel="0" collapsed="false">
      <c r="A644" s="85" t="n">
        <v>503662</v>
      </c>
      <c r="B644" s="85" t="s">
        <v>59</v>
      </c>
      <c r="C644" s="85" t="s">
        <v>91</v>
      </c>
      <c r="D644" s="85" t="n">
        <v>7</v>
      </c>
      <c r="E644" s="105" t="n">
        <v>36526</v>
      </c>
      <c r="F644" s="104" t="s">
        <v>1094</v>
      </c>
      <c r="G644" s="85" t="s">
        <v>814</v>
      </c>
      <c r="H644" s="85" t="s">
        <v>815</v>
      </c>
      <c r="I644" s="85" t="n">
        <v>107295</v>
      </c>
      <c r="J644" s="85" t="s">
        <v>816</v>
      </c>
      <c r="K644" s="85" t="s">
        <v>823</v>
      </c>
      <c r="L644" s="85" t="s">
        <v>93</v>
      </c>
    </row>
    <row r="645" customFormat="false" ht="12.75" hidden="false" customHeight="false" outlineLevel="0" collapsed="false">
      <c r="A645" s="85" t="n">
        <v>560752</v>
      </c>
      <c r="B645" s="85" t="s">
        <v>59</v>
      </c>
      <c r="C645" s="85" t="s">
        <v>91</v>
      </c>
      <c r="D645" s="85" t="n">
        <v>7</v>
      </c>
      <c r="E645" s="105" t="n">
        <v>36724</v>
      </c>
      <c r="F645" s="104" t="s">
        <v>1094</v>
      </c>
      <c r="G645" s="85" t="s">
        <v>814</v>
      </c>
      <c r="H645" s="85" t="s">
        <v>815</v>
      </c>
      <c r="I645" s="85" t="n">
        <v>107295</v>
      </c>
      <c r="J645" s="85" t="s">
        <v>816</v>
      </c>
      <c r="K645" s="85" t="s">
        <v>1056</v>
      </c>
      <c r="L645" s="85" t="s">
        <v>396</v>
      </c>
    </row>
    <row r="646" customFormat="false" ht="12.75" hidden="false" customHeight="false" outlineLevel="0" collapsed="false">
      <c r="A646" s="85" t="n">
        <v>565779</v>
      </c>
      <c r="B646" s="85" t="s">
        <v>59</v>
      </c>
      <c r="C646" s="85" t="s">
        <v>91</v>
      </c>
      <c r="D646" s="85" t="n">
        <v>7</v>
      </c>
      <c r="E646" s="105" t="n">
        <v>36903</v>
      </c>
      <c r="F646" s="104" t="s">
        <v>1094</v>
      </c>
      <c r="G646" s="85" t="s">
        <v>814</v>
      </c>
      <c r="H646" s="85" t="s">
        <v>815</v>
      </c>
      <c r="I646" s="85" t="n">
        <v>107295</v>
      </c>
      <c r="J646" s="85" t="s">
        <v>816</v>
      </c>
      <c r="K646" s="85" t="s">
        <v>827</v>
      </c>
      <c r="L646" s="85" t="s">
        <v>93</v>
      </c>
    </row>
    <row r="647" customFormat="false" ht="12.75" hidden="false" customHeight="false" outlineLevel="0" collapsed="false">
      <c r="A647" s="85" t="n">
        <v>501786</v>
      </c>
      <c r="B647" s="85" t="s">
        <v>59</v>
      </c>
      <c r="C647" s="85" t="s">
        <v>17</v>
      </c>
      <c r="D647" s="85" t="n">
        <v>8</v>
      </c>
      <c r="E647" s="105" t="n">
        <v>36526</v>
      </c>
      <c r="F647" s="104" t="s">
        <v>1094</v>
      </c>
      <c r="G647" s="85" t="s">
        <v>814</v>
      </c>
      <c r="H647" s="85" t="s">
        <v>815</v>
      </c>
      <c r="I647" s="85" t="n">
        <v>107295</v>
      </c>
      <c r="J647" s="85" t="s">
        <v>816</v>
      </c>
      <c r="K647" s="85" t="s">
        <v>818</v>
      </c>
      <c r="L647" s="85" t="s">
        <v>142</v>
      </c>
    </row>
    <row r="648" customFormat="false" ht="12.75" hidden="false" customHeight="false" outlineLevel="0" collapsed="false">
      <c r="A648" s="85" t="n">
        <v>540295</v>
      </c>
      <c r="B648" s="85" t="s">
        <v>59</v>
      </c>
      <c r="C648" s="85" t="s">
        <v>17</v>
      </c>
      <c r="D648" s="85" t="n">
        <v>8</v>
      </c>
      <c r="E648" s="105" t="n">
        <v>36745</v>
      </c>
      <c r="F648" s="104" t="s">
        <v>1094</v>
      </c>
      <c r="G648" s="85" t="s">
        <v>814</v>
      </c>
      <c r="H648" s="85" t="s">
        <v>815</v>
      </c>
      <c r="I648" s="85" t="n">
        <v>107296</v>
      </c>
      <c r="J648" s="85" t="s">
        <v>829</v>
      </c>
      <c r="K648" s="85" t="s">
        <v>834</v>
      </c>
      <c r="L648" s="85" t="s">
        <v>482</v>
      </c>
    </row>
    <row r="649" customFormat="false" ht="12.75" hidden="false" customHeight="false" outlineLevel="0" collapsed="false">
      <c r="A649" s="85" t="n">
        <v>565790</v>
      </c>
      <c r="B649" s="85" t="s">
        <v>59</v>
      </c>
      <c r="C649" s="85" t="s">
        <v>18</v>
      </c>
      <c r="D649" s="85" t="n">
        <v>9</v>
      </c>
      <c r="E649" s="105" t="n">
        <v>36907</v>
      </c>
      <c r="F649" s="104" t="s">
        <v>1094</v>
      </c>
      <c r="G649" s="85" t="s">
        <v>814</v>
      </c>
      <c r="H649" s="85" t="s">
        <v>815</v>
      </c>
      <c r="I649" s="85" t="n">
        <v>107295</v>
      </c>
      <c r="J649" s="85" t="s">
        <v>816</v>
      </c>
      <c r="K649" s="85" t="s">
        <v>828</v>
      </c>
      <c r="L649" s="85" t="s">
        <v>144</v>
      </c>
    </row>
    <row r="650" customFormat="false" ht="12.75" hidden="false" customHeight="false" outlineLevel="0" collapsed="false">
      <c r="A650" s="85" t="n">
        <v>560519</v>
      </c>
      <c r="B650" s="85" t="s">
        <v>59</v>
      </c>
      <c r="C650" s="85" t="s">
        <v>20</v>
      </c>
      <c r="D650" s="85" t="n">
        <v>11</v>
      </c>
      <c r="E650" s="105" t="n">
        <v>36724</v>
      </c>
      <c r="F650" s="104" t="s">
        <v>1094</v>
      </c>
      <c r="G650" s="85" t="s">
        <v>814</v>
      </c>
      <c r="H650" s="85" t="s">
        <v>815</v>
      </c>
      <c r="I650" s="85" t="n">
        <v>107295</v>
      </c>
      <c r="J650" s="85" t="s">
        <v>816</v>
      </c>
      <c r="K650" s="85" t="s">
        <v>1054</v>
      </c>
      <c r="L650" s="85" t="s">
        <v>1055</v>
      </c>
    </row>
    <row r="651" customFormat="false" ht="12.75" hidden="false" customHeight="false" outlineLevel="0" collapsed="false">
      <c r="A651" s="85" t="n">
        <v>564397</v>
      </c>
      <c r="B651" s="85" t="s">
        <v>59</v>
      </c>
      <c r="C651" s="85" t="s">
        <v>60</v>
      </c>
      <c r="D651" s="85" t="n">
        <v>12</v>
      </c>
      <c r="E651" s="105" t="n">
        <v>36871</v>
      </c>
      <c r="F651" s="104" t="s">
        <v>1094</v>
      </c>
      <c r="G651" s="85" t="s">
        <v>814</v>
      </c>
      <c r="H651" s="85" t="s">
        <v>815</v>
      </c>
      <c r="I651" s="85" t="n">
        <v>107295</v>
      </c>
      <c r="J651" s="85" t="s">
        <v>816</v>
      </c>
      <c r="K651" s="85" t="s">
        <v>826</v>
      </c>
      <c r="L651" s="85" t="s">
        <v>275</v>
      </c>
    </row>
    <row r="652" customFormat="false" ht="12.75" hidden="false" customHeight="false" outlineLevel="0" collapsed="false">
      <c r="A652" s="85" t="n">
        <v>500327</v>
      </c>
      <c r="B652" s="85" t="s">
        <v>59</v>
      </c>
      <c r="C652" s="85" t="s">
        <v>60</v>
      </c>
      <c r="D652" s="85" t="n">
        <v>12</v>
      </c>
      <c r="E652" s="105" t="n">
        <v>36633</v>
      </c>
      <c r="F652" s="104" t="s">
        <v>1094</v>
      </c>
      <c r="G652" s="85" t="s">
        <v>814</v>
      </c>
      <c r="H652" s="85" t="s">
        <v>815</v>
      </c>
      <c r="I652" s="85" t="n">
        <v>107296</v>
      </c>
      <c r="J652" s="85" t="s">
        <v>829</v>
      </c>
      <c r="K652" s="85" t="s">
        <v>830</v>
      </c>
      <c r="L652" s="85" t="s">
        <v>423</v>
      </c>
    </row>
    <row r="653" customFormat="false" ht="12.75" hidden="false" customHeight="false" outlineLevel="0" collapsed="false">
      <c r="A653" s="85" t="n">
        <v>503394</v>
      </c>
      <c r="B653" s="85" t="s">
        <v>59</v>
      </c>
      <c r="C653" s="85" t="s">
        <v>60</v>
      </c>
      <c r="D653" s="85" t="n">
        <v>12</v>
      </c>
      <c r="E653" s="105" t="n">
        <v>36526</v>
      </c>
      <c r="F653" s="104" t="s">
        <v>1094</v>
      </c>
      <c r="G653" s="85" t="s">
        <v>814</v>
      </c>
      <c r="H653" s="85" t="s">
        <v>815</v>
      </c>
      <c r="I653" s="85" t="n">
        <v>107295</v>
      </c>
      <c r="J653" s="85" t="s">
        <v>816</v>
      </c>
      <c r="K653" s="85" t="s">
        <v>1050</v>
      </c>
      <c r="L653" s="85" t="s">
        <v>245</v>
      </c>
    </row>
    <row r="654" customFormat="false" ht="12.75" hidden="false" customHeight="false" outlineLevel="0" collapsed="false">
      <c r="A654" s="85" t="n">
        <v>502476</v>
      </c>
      <c r="B654" s="85" t="s">
        <v>59</v>
      </c>
      <c r="C654" s="85" t="s">
        <v>83</v>
      </c>
      <c r="D654" s="85" t="n">
        <v>5</v>
      </c>
      <c r="E654" s="105" t="n">
        <v>36526</v>
      </c>
      <c r="F654" s="104" t="s">
        <v>1094</v>
      </c>
      <c r="G654" s="85" t="s">
        <v>814</v>
      </c>
      <c r="H654" s="85" t="s">
        <v>859</v>
      </c>
      <c r="I654" s="85" t="n">
        <v>107299</v>
      </c>
      <c r="J654" s="85" t="s">
        <v>860</v>
      </c>
      <c r="K654" s="85" t="s">
        <v>838</v>
      </c>
      <c r="L654" s="85" t="s">
        <v>473</v>
      </c>
    </row>
    <row r="655" customFormat="false" ht="12.75" hidden="false" customHeight="false" outlineLevel="0" collapsed="false">
      <c r="A655" s="85" t="n">
        <v>503899</v>
      </c>
      <c r="B655" s="85" t="s">
        <v>59</v>
      </c>
      <c r="C655" s="85" t="s">
        <v>83</v>
      </c>
      <c r="D655" s="85" t="n">
        <v>5</v>
      </c>
      <c r="E655" s="105" t="n">
        <v>36526</v>
      </c>
      <c r="F655" s="104" t="s">
        <v>1094</v>
      </c>
      <c r="G655" s="85" t="s">
        <v>814</v>
      </c>
      <c r="H655" s="85" t="s">
        <v>859</v>
      </c>
      <c r="I655" s="85" t="n">
        <v>107299</v>
      </c>
      <c r="J655" s="85" t="s">
        <v>860</v>
      </c>
      <c r="K655" s="85" t="s">
        <v>839</v>
      </c>
      <c r="L655" s="85" t="s">
        <v>673</v>
      </c>
    </row>
    <row r="656" customFormat="false" ht="12.75" hidden="false" customHeight="false" outlineLevel="0" collapsed="false">
      <c r="A656" s="85" t="n">
        <v>508113</v>
      </c>
      <c r="B656" s="85" t="s">
        <v>59</v>
      </c>
      <c r="C656" s="85" t="s">
        <v>83</v>
      </c>
      <c r="D656" s="85" t="n">
        <v>5</v>
      </c>
      <c r="E656" s="105" t="n">
        <v>36526</v>
      </c>
      <c r="F656" s="104" t="s">
        <v>1094</v>
      </c>
      <c r="G656" s="85" t="s">
        <v>814</v>
      </c>
      <c r="H656" s="85" t="s">
        <v>859</v>
      </c>
      <c r="I656" s="85" t="n">
        <v>150094</v>
      </c>
      <c r="J656" s="85" t="s">
        <v>1043</v>
      </c>
      <c r="K656" s="85" t="s">
        <v>1044</v>
      </c>
      <c r="L656" s="85" t="s">
        <v>473</v>
      </c>
    </row>
    <row r="657" customFormat="false" ht="12.75" hidden="false" customHeight="false" outlineLevel="0" collapsed="false">
      <c r="A657" s="85" t="n">
        <v>508138</v>
      </c>
      <c r="B657" s="85" t="s">
        <v>59</v>
      </c>
      <c r="C657" s="85" t="s">
        <v>83</v>
      </c>
      <c r="D657" s="85" t="n">
        <v>5</v>
      </c>
      <c r="E657" s="105" t="n">
        <v>36526</v>
      </c>
      <c r="F657" s="104" t="s">
        <v>1094</v>
      </c>
      <c r="G657" s="85" t="s">
        <v>814</v>
      </c>
      <c r="H657" s="85" t="s">
        <v>859</v>
      </c>
      <c r="I657" s="85" t="n">
        <v>150094</v>
      </c>
      <c r="J657" s="85" t="s">
        <v>1043</v>
      </c>
      <c r="K657" s="85" t="s">
        <v>1052</v>
      </c>
      <c r="L657" s="85" t="s">
        <v>673</v>
      </c>
    </row>
    <row r="658" customFormat="false" ht="12.75" hidden="false" customHeight="false" outlineLevel="0" collapsed="false">
      <c r="A658" s="85" t="n">
        <v>502852</v>
      </c>
      <c r="B658" s="85" t="s">
        <v>59</v>
      </c>
      <c r="C658" s="85" t="s">
        <v>91</v>
      </c>
      <c r="D658" s="85" t="n">
        <v>7</v>
      </c>
      <c r="E658" s="105" t="n">
        <v>36526</v>
      </c>
      <c r="F658" s="104" t="s">
        <v>1094</v>
      </c>
      <c r="G658" s="85" t="s">
        <v>814</v>
      </c>
      <c r="H658" s="85" t="s">
        <v>859</v>
      </c>
      <c r="I658" s="85" t="n">
        <v>107299</v>
      </c>
      <c r="J658" s="85" t="s">
        <v>860</v>
      </c>
      <c r="K658" s="85" t="s">
        <v>1049</v>
      </c>
      <c r="L658" s="85" t="s">
        <v>93</v>
      </c>
    </row>
    <row r="659" customFormat="false" ht="12.75" hidden="false" customHeight="false" outlineLevel="0" collapsed="false">
      <c r="A659" s="85" t="n">
        <v>500028</v>
      </c>
      <c r="B659" s="85" t="s">
        <v>59</v>
      </c>
      <c r="C659" s="85" t="s">
        <v>18</v>
      </c>
      <c r="D659" s="85" t="n">
        <v>9</v>
      </c>
      <c r="E659" s="105" t="n">
        <v>36526</v>
      </c>
      <c r="F659" s="104" t="s">
        <v>1094</v>
      </c>
      <c r="G659" s="85" t="s">
        <v>814</v>
      </c>
      <c r="H659" s="85" t="s">
        <v>859</v>
      </c>
      <c r="I659" s="85" t="n">
        <v>107299</v>
      </c>
      <c r="J659" s="85" t="s">
        <v>860</v>
      </c>
      <c r="K659" s="85" t="s">
        <v>861</v>
      </c>
      <c r="L659" s="85" t="s">
        <v>376</v>
      </c>
    </row>
    <row r="660" customFormat="false" ht="12.75" hidden="false" customHeight="false" outlineLevel="0" collapsed="false">
      <c r="A660" s="85" t="n">
        <v>562952</v>
      </c>
      <c r="B660" s="85" t="s">
        <v>59</v>
      </c>
      <c r="C660" s="85" t="s">
        <v>157</v>
      </c>
      <c r="D660" s="85" t="n">
        <v>10</v>
      </c>
      <c r="E660" s="105" t="n">
        <v>36815</v>
      </c>
      <c r="F660" s="104" t="s">
        <v>1094</v>
      </c>
      <c r="G660" s="85" t="s">
        <v>814</v>
      </c>
      <c r="H660" s="85" t="s">
        <v>859</v>
      </c>
      <c r="I660" s="85" t="n">
        <v>107299</v>
      </c>
      <c r="J660" s="85" t="s">
        <v>860</v>
      </c>
      <c r="K660" s="85" t="s">
        <v>841</v>
      </c>
      <c r="L660" s="85" t="s">
        <v>307</v>
      </c>
    </row>
    <row r="661" customFormat="false" ht="12.75" hidden="false" customHeight="false" outlineLevel="0" collapsed="false">
      <c r="A661" s="85" t="n">
        <v>561301</v>
      </c>
      <c r="B661" s="85" t="s">
        <v>59</v>
      </c>
      <c r="C661" s="85" t="s">
        <v>60</v>
      </c>
      <c r="D661" s="85" t="n">
        <v>12</v>
      </c>
      <c r="E661" s="105" t="n">
        <v>36759</v>
      </c>
      <c r="F661" s="104" t="s">
        <v>1094</v>
      </c>
      <c r="G661" s="85" t="s">
        <v>814</v>
      </c>
      <c r="H661" s="85" t="s">
        <v>859</v>
      </c>
      <c r="I661" s="85" t="n">
        <v>107299</v>
      </c>
      <c r="J661" s="85" t="s">
        <v>860</v>
      </c>
      <c r="K661" s="85" t="s">
        <v>840</v>
      </c>
      <c r="L661" s="85" t="s">
        <v>245</v>
      </c>
    </row>
    <row r="662" customFormat="false" ht="12.75" hidden="false" customHeight="false" outlineLevel="0" collapsed="false">
      <c r="A662" s="85" t="n">
        <v>502309</v>
      </c>
      <c r="B662" s="85" t="s">
        <v>59</v>
      </c>
      <c r="C662" s="85" t="s">
        <v>13</v>
      </c>
      <c r="D662" s="85" t="n">
        <v>2</v>
      </c>
      <c r="E662" s="105" t="n">
        <v>36526</v>
      </c>
      <c r="F662" s="104" t="s">
        <v>1094</v>
      </c>
      <c r="G662" s="85" t="s">
        <v>814</v>
      </c>
      <c r="H662" s="85" t="s">
        <v>862</v>
      </c>
      <c r="I662" s="85" t="n">
        <v>107300</v>
      </c>
      <c r="J662" s="85" t="s">
        <v>863</v>
      </c>
      <c r="K662" s="85" t="s">
        <v>871</v>
      </c>
      <c r="L662" s="85" t="s">
        <v>719</v>
      </c>
    </row>
    <row r="663" customFormat="false" ht="12.75" hidden="false" customHeight="false" outlineLevel="0" collapsed="false">
      <c r="A663" s="85" t="n">
        <v>500344</v>
      </c>
      <c r="B663" s="85" t="s">
        <v>59</v>
      </c>
      <c r="C663" s="85" t="s">
        <v>14</v>
      </c>
      <c r="D663" s="85" t="n">
        <v>3</v>
      </c>
      <c r="E663" s="105" t="n">
        <v>36526</v>
      </c>
      <c r="F663" s="104" t="s">
        <v>1094</v>
      </c>
      <c r="G663" s="85" t="s">
        <v>814</v>
      </c>
      <c r="H663" s="85" t="s">
        <v>862</v>
      </c>
      <c r="I663" s="85" t="n">
        <v>107300</v>
      </c>
      <c r="J663" s="85" t="s">
        <v>863</v>
      </c>
      <c r="K663" s="85" t="s">
        <v>867</v>
      </c>
      <c r="L663" s="85" t="s">
        <v>139</v>
      </c>
    </row>
    <row r="664" customFormat="false" ht="12.75" hidden="false" customHeight="false" outlineLevel="0" collapsed="false">
      <c r="A664" s="85" t="n">
        <v>502598</v>
      </c>
      <c r="B664" s="85" t="s">
        <v>59</v>
      </c>
      <c r="C664" s="85" t="s">
        <v>83</v>
      </c>
      <c r="D664" s="85" t="n">
        <v>5</v>
      </c>
      <c r="E664" s="105" t="n">
        <v>36598</v>
      </c>
      <c r="F664" s="104" t="s">
        <v>1094</v>
      </c>
      <c r="G664" s="85" t="s">
        <v>814</v>
      </c>
      <c r="H664" s="85" t="s">
        <v>862</v>
      </c>
      <c r="I664" s="85" t="n">
        <v>107300</v>
      </c>
      <c r="J664" s="85" t="s">
        <v>863</v>
      </c>
      <c r="K664" s="85" t="s">
        <v>872</v>
      </c>
      <c r="L664" s="85" t="s">
        <v>135</v>
      </c>
    </row>
    <row r="665" customFormat="false" ht="12.75" hidden="false" customHeight="false" outlineLevel="0" collapsed="false">
      <c r="A665" s="85" t="n">
        <v>502919</v>
      </c>
      <c r="B665" s="85" t="s">
        <v>59</v>
      </c>
      <c r="C665" s="85" t="s">
        <v>83</v>
      </c>
      <c r="D665" s="85" t="n">
        <v>5</v>
      </c>
      <c r="E665" s="105" t="n">
        <v>36526</v>
      </c>
      <c r="F665" s="104" t="s">
        <v>1094</v>
      </c>
      <c r="G665" s="85" t="s">
        <v>814</v>
      </c>
      <c r="H665" s="85" t="s">
        <v>862</v>
      </c>
      <c r="I665" s="85" t="n">
        <v>107300</v>
      </c>
      <c r="J665" s="85" t="s">
        <v>863</v>
      </c>
      <c r="K665" s="85" t="s">
        <v>873</v>
      </c>
      <c r="L665" s="85" t="s">
        <v>135</v>
      </c>
    </row>
    <row r="666" customFormat="false" ht="12.75" hidden="false" customHeight="false" outlineLevel="0" collapsed="false">
      <c r="A666" s="85" t="n">
        <v>503738</v>
      </c>
      <c r="B666" s="85" t="s">
        <v>59</v>
      </c>
      <c r="C666" s="85" t="s">
        <v>83</v>
      </c>
      <c r="D666" s="85" t="n">
        <v>5</v>
      </c>
      <c r="E666" s="105" t="n">
        <v>36526</v>
      </c>
      <c r="F666" s="104" t="s">
        <v>1094</v>
      </c>
      <c r="G666" s="85" t="s">
        <v>814</v>
      </c>
      <c r="H666" s="85" t="s">
        <v>862</v>
      </c>
      <c r="I666" s="85" t="n">
        <v>107300</v>
      </c>
      <c r="J666" s="85" t="s">
        <v>863</v>
      </c>
      <c r="K666" s="85" t="s">
        <v>874</v>
      </c>
      <c r="L666" s="85" t="s">
        <v>135</v>
      </c>
    </row>
    <row r="667" customFormat="false" ht="12.75" hidden="false" customHeight="false" outlineLevel="0" collapsed="false">
      <c r="A667" s="85" t="n">
        <v>504933</v>
      </c>
      <c r="B667" s="85" t="s">
        <v>59</v>
      </c>
      <c r="C667" s="85" t="s">
        <v>83</v>
      </c>
      <c r="D667" s="85" t="n">
        <v>5</v>
      </c>
      <c r="E667" s="105" t="n">
        <v>36526</v>
      </c>
      <c r="F667" s="104" t="s">
        <v>1094</v>
      </c>
      <c r="G667" s="85" t="s">
        <v>814</v>
      </c>
      <c r="H667" s="85" t="s">
        <v>862</v>
      </c>
      <c r="I667" s="85" t="n">
        <v>107300</v>
      </c>
      <c r="J667" s="85" t="s">
        <v>863</v>
      </c>
      <c r="K667" s="85" t="s">
        <v>878</v>
      </c>
      <c r="L667" s="85" t="s">
        <v>135</v>
      </c>
    </row>
    <row r="668" customFormat="false" ht="12.75" hidden="false" customHeight="false" outlineLevel="0" collapsed="false">
      <c r="A668" s="85" t="n">
        <v>500306</v>
      </c>
      <c r="B668" s="85" t="s">
        <v>59</v>
      </c>
      <c r="C668" s="85" t="s">
        <v>91</v>
      </c>
      <c r="D668" s="85" t="n">
        <v>7</v>
      </c>
      <c r="E668" s="105" t="n">
        <v>36633</v>
      </c>
      <c r="F668" s="104" t="s">
        <v>1094</v>
      </c>
      <c r="G668" s="85" t="s">
        <v>814</v>
      </c>
      <c r="H668" s="85" t="s">
        <v>862</v>
      </c>
      <c r="I668" s="85" t="n">
        <v>107300</v>
      </c>
      <c r="J668" s="85" t="s">
        <v>863</v>
      </c>
      <c r="K668" s="85" t="s">
        <v>864</v>
      </c>
      <c r="L668" s="85" t="s">
        <v>130</v>
      </c>
    </row>
    <row r="669" customFormat="false" ht="12.75" hidden="false" customHeight="false" outlineLevel="0" collapsed="false">
      <c r="A669" s="85" t="n">
        <v>500323</v>
      </c>
      <c r="B669" s="85" t="s">
        <v>59</v>
      </c>
      <c r="C669" s="85" t="s">
        <v>91</v>
      </c>
      <c r="D669" s="85" t="n">
        <v>7</v>
      </c>
      <c r="E669" s="105" t="n">
        <v>36633</v>
      </c>
      <c r="F669" s="104" t="s">
        <v>1094</v>
      </c>
      <c r="G669" s="85" t="s">
        <v>814</v>
      </c>
      <c r="H669" s="85" t="s">
        <v>862</v>
      </c>
      <c r="I669" s="85" t="n">
        <v>107300</v>
      </c>
      <c r="J669" s="85" t="s">
        <v>863</v>
      </c>
      <c r="K669" s="85" t="s">
        <v>865</v>
      </c>
      <c r="L669" s="85" t="s">
        <v>130</v>
      </c>
    </row>
    <row r="670" customFormat="false" ht="12.75" hidden="false" customHeight="false" outlineLevel="0" collapsed="false">
      <c r="A670" s="85" t="n">
        <v>503747</v>
      </c>
      <c r="B670" s="85" t="s">
        <v>59</v>
      </c>
      <c r="C670" s="85" t="s">
        <v>91</v>
      </c>
      <c r="D670" s="85" t="n">
        <v>7</v>
      </c>
      <c r="E670" s="105" t="n">
        <v>36526</v>
      </c>
      <c r="F670" s="104" t="s">
        <v>1094</v>
      </c>
      <c r="G670" s="85" t="s">
        <v>814</v>
      </c>
      <c r="H670" s="85" t="s">
        <v>862</v>
      </c>
      <c r="I670" s="85" t="n">
        <v>107300</v>
      </c>
      <c r="J670" s="85" t="s">
        <v>863</v>
      </c>
      <c r="K670" s="85" t="s">
        <v>875</v>
      </c>
      <c r="L670" s="85" t="s">
        <v>130</v>
      </c>
    </row>
    <row r="671" customFormat="false" ht="12.75" hidden="false" customHeight="false" outlineLevel="0" collapsed="false">
      <c r="A671" s="85" t="n">
        <v>508142</v>
      </c>
      <c r="B671" s="85" t="s">
        <v>59</v>
      </c>
      <c r="C671" s="85" t="s">
        <v>91</v>
      </c>
      <c r="D671" s="85" t="n">
        <v>7</v>
      </c>
      <c r="E671" s="105" t="n">
        <v>36526</v>
      </c>
      <c r="F671" s="104" t="s">
        <v>1094</v>
      </c>
      <c r="G671" s="85" t="s">
        <v>814</v>
      </c>
      <c r="H671" s="85" t="s">
        <v>862</v>
      </c>
      <c r="I671" s="85" t="n">
        <v>107300</v>
      </c>
      <c r="J671" s="85" t="s">
        <v>863</v>
      </c>
      <c r="K671" s="85" t="s">
        <v>879</v>
      </c>
      <c r="L671" s="85" t="s">
        <v>130</v>
      </c>
    </row>
    <row r="672" customFormat="false" ht="12.75" hidden="false" customHeight="false" outlineLevel="0" collapsed="false">
      <c r="A672" s="85" t="n">
        <v>501791</v>
      </c>
      <c r="B672" s="85" t="s">
        <v>59</v>
      </c>
      <c r="C672" s="85" t="s">
        <v>17</v>
      </c>
      <c r="D672" s="85" t="n">
        <v>8</v>
      </c>
      <c r="E672" s="105" t="n">
        <v>36526</v>
      </c>
      <c r="F672" s="104" t="s">
        <v>1094</v>
      </c>
      <c r="G672" s="85" t="s">
        <v>814</v>
      </c>
      <c r="H672" s="85" t="s">
        <v>862</v>
      </c>
      <c r="I672" s="85" t="n">
        <v>107300</v>
      </c>
      <c r="J672" s="85" t="s">
        <v>863</v>
      </c>
      <c r="K672" s="85" t="s">
        <v>870</v>
      </c>
      <c r="L672" s="85" t="s">
        <v>142</v>
      </c>
    </row>
    <row r="673" customFormat="false" ht="12.75" hidden="false" customHeight="false" outlineLevel="0" collapsed="false">
      <c r="A673" s="85" t="n">
        <v>501790</v>
      </c>
      <c r="B673" s="85" t="s">
        <v>59</v>
      </c>
      <c r="C673" s="85" t="s">
        <v>18</v>
      </c>
      <c r="D673" s="85" t="n">
        <v>9</v>
      </c>
      <c r="E673" s="105" t="n">
        <v>36526</v>
      </c>
      <c r="F673" s="104" t="s">
        <v>1094</v>
      </c>
      <c r="G673" s="85" t="s">
        <v>814</v>
      </c>
      <c r="H673" s="85" t="s">
        <v>862</v>
      </c>
      <c r="I673" s="85" t="n">
        <v>107300</v>
      </c>
      <c r="J673" s="85" t="s">
        <v>863</v>
      </c>
      <c r="K673" s="85" t="s">
        <v>869</v>
      </c>
      <c r="L673" s="85" t="s">
        <v>90</v>
      </c>
    </row>
    <row r="674" customFormat="false" ht="12.75" hidden="false" customHeight="false" outlineLevel="0" collapsed="false">
      <c r="A674" s="85" t="n">
        <v>502592</v>
      </c>
      <c r="B674" s="85" t="s">
        <v>59</v>
      </c>
      <c r="C674" s="85" t="s">
        <v>157</v>
      </c>
      <c r="D674" s="85" t="n">
        <v>10</v>
      </c>
      <c r="E674" s="105" t="n">
        <v>36591</v>
      </c>
      <c r="F674" s="104" t="s">
        <v>1094</v>
      </c>
      <c r="G674" s="85" t="s">
        <v>814</v>
      </c>
      <c r="H674" s="85" t="s">
        <v>862</v>
      </c>
      <c r="I674" s="85" t="n">
        <v>107301</v>
      </c>
      <c r="J674" s="85" t="s">
        <v>884</v>
      </c>
      <c r="K674" s="85" t="s">
        <v>888</v>
      </c>
      <c r="L674" s="85" t="s">
        <v>300</v>
      </c>
    </row>
    <row r="675" customFormat="false" ht="12.75" hidden="false" customHeight="false" outlineLevel="0" collapsed="false">
      <c r="A675" s="85" t="n">
        <v>503822</v>
      </c>
      <c r="B675" s="85" t="s">
        <v>59</v>
      </c>
      <c r="C675" s="85" t="s">
        <v>157</v>
      </c>
      <c r="D675" s="85" t="n">
        <v>10</v>
      </c>
      <c r="E675" s="105" t="n">
        <v>36526</v>
      </c>
      <c r="F675" s="104" t="s">
        <v>1094</v>
      </c>
      <c r="G675" s="85" t="s">
        <v>814</v>
      </c>
      <c r="H675" s="85" t="s">
        <v>862</v>
      </c>
      <c r="I675" s="85" t="n">
        <v>107301</v>
      </c>
      <c r="J675" s="85" t="s">
        <v>884</v>
      </c>
      <c r="K675" s="85" t="s">
        <v>890</v>
      </c>
      <c r="L675" s="85" t="s">
        <v>300</v>
      </c>
    </row>
    <row r="676" customFormat="false" ht="12.75" hidden="false" customHeight="false" outlineLevel="0" collapsed="false">
      <c r="A676" s="85" t="n">
        <v>503890</v>
      </c>
      <c r="B676" s="85" t="s">
        <v>59</v>
      </c>
      <c r="C676" s="85" t="s">
        <v>157</v>
      </c>
      <c r="D676" s="85" t="n">
        <v>10</v>
      </c>
      <c r="E676" s="105" t="n">
        <v>36526</v>
      </c>
      <c r="F676" s="104" t="s">
        <v>1094</v>
      </c>
      <c r="G676" s="85" t="s">
        <v>814</v>
      </c>
      <c r="H676" s="85" t="s">
        <v>862</v>
      </c>
      <c r="I676" s="85" t="n">
        <v>107300</v>
      </c>
      <c r="J676" s="85" t="s">
        <v>863</v>
      </c>
      <c r="K676" s="85" t="s">
        <v>876</v>
      </c>
      <c r="L676" s="85" t="s">
        <v>300</v>
      </c>
    </row>
    <row r="677" customFormat="false" ht="12.75" hidden="false" customHeight="false" outlineLevel="0" collapsed="false">
      <c r="A677" s="85" t="n">
        <v>507272</v>
      </c>
      <c r="B677" s="85" t="s">
        <v>59</v>
      </c>
      <c r="C677" s="85" t="s">
        <v>157</v>
      </c>
      <c r="D677" s="85" t="n">
        <v>10</v>
      </c>
      <c r="E677" s="105" t="n">
        <v>36526</v>
      </c>
      <c r="F677" s="104" t="s">
        <v>1094</v>
      </c>
      <c r="G677" s="85" t="s">
        <v>814</v>
      </c>
      <c r="H677" s="85" t="s">
        <v>862</v>
      </c>
      <c r="I677" s="85" t="n">
        <v>107302</v>
      </c>
      <c r="J677" s="85" t="s">
        <v>891</v>
      </c>
      <c r="K677" s="85" t="s">
        <v>895</v>
      </c>
      <c r="L677" s="85" t="s">
        <v>300</v>
      </c>
    </row>
    <row r="678" customFormat="false" ht="12.75" hidden="false" customHeight="false" outlineLevel="0" collapsed="false">
      <c r="A678" s="85" t="n">
        <v>408765</v>
      </c>
      <c r="B678" s="85" t="s">
        <v>59</v>
      </c>
      <c r="C678" s="85" t="s">
        <v>20</v>
      </c>
      <c r="D678" s="85" t="n">
        <v>11</v>
      </c>
      <c r="E678" s="105" t="n">
        <v>36526</v>
      </c>
      <c r="F678" s="104" t="s">
        <v>1094</v>
      </c>
      <c r="G678" s="85" t="s">
        <v>814</v>
      </c>
      <c r="H678" s="85" t="s">
        <v>862</v>
      </c>
      <c r="I678" s="85" t="n">
        <v>107301</v>
      </c>
      <c r="J678" s="85" t="s">
        <v>884</v>
      </c>
      <c r="K678" s="85" t="s">
        <v>886</v>
      </c>
      <c r="L678" s="85" t="s">
        <v>883</v>
      </c>
    </row>
    <row r="679" customFormat="false" ht="12.75" hidden="false" customHeight="false" outlineLevel="0" collapsed="false">
      <c r="A679" s="85" t="n">
        <v>562623</v>
      </c>
      <c r="B679" s="85" t="s">
        <v>59</v>
      </c>
      <c r="C679" s="85" t="s">
        <v>20</v>
      </c>
      <c r="D679" s="85" t="n">
        <v>11</v>
      </c>
      <c r="E679" s="105" t="n">
        <v>36808</v>
      </c>
      <c r="F679" s="104" t="s">
        <v>1094</v>
      </c>
      <c r="G679" s="85" t="s">
        <v>814</v>
      </c>
      <c r="H679" s="85" t="s">
        <v>862</v>
      </c>
      <c r="I679" s="85" t="n">
        <v>107300</v>
      </c>
      <c r="J679" s="85" t="s">
        <v>863</v>
      </c>
      <c r="K679" s="85" t="s">
        <v>900</v>
      </c>
      <c r="L679" s="85" t="s">
        <v>883</v>
      </c>
    </row>
    <row r="680" customFormat="false" ht="12.75" hidden="false" customHeight="false" outlineLevel="0" collapsed="false">
      <c r="A680" s="85" t="n">
        <v>502604</v>
      </c>
      <c r="B680" s="85" t="s">
        <v>59</v>
      </c>
      <c r="C680" s="85" t="s">
        <v>20</v>
      </c>
      <c r="D680" s="85" t="n">
        <v>11</v>
      </c>
      <c r="E680" s="105" t="n">
        <v>36605</v>
      </c>
      <c r="F680" s="104" t="s">
        <v>1094</v>
      </c>
      <c r="G680" s="85" t="s">
        <v>814</v>
      </c>
      <c r="H680" s="85" t="s">
        <v>862</v>
      </c>
      <c r="I680" s="85" t="n">
        <v>107302</v>
      </c>
      <c r="J680" s="85" t="s">
        <v>891</v>
      </c>
      <c r="K680" s="85" t="s">
        <v>893</v>
      </c>
      <c r="L680" s="85" t="s">
        <v>314</v>
      </c>
    </row>
    <row r="681" customFormat="false" ht="12.75" hidden="false" customHeight="false" outlineLevel="0" collapsed="false">
      <c r="A681" s="85" t="n">
        <v>503334</v>
      </c>
      <c r="B681" s="85" t="s">
        <v>59</v>
      </c>
      <c r="C681" s="85" t="s">
        <v>20</v>
      </c>
      <c r="D681" s="85" t="n">
        <v>11</v>
      </c>
      <c r="E681" s="105" t="n">
        <v>36526</v>
      </c>
      <c r="F681" s="104" t="s">
        <v>1094</v>
      </c>
      <c r="G681" s="85" t="s">
        <v>814</v>
      </c>
      <c r="H681" s="85" t="s">
        <v>862</v>
      </c>
      <c r="I681" s="85" t="n">
        <v>107301</v>
      </c>
      <c r="J681" s="85" t="s">
        <v>884</v>
      </c>
      <c r="K681" s="85" t="s">
        <v>889</v>
      </c>
      <c r="L681" s="85" t="s">
        <v>314</v>
      </c>
    </row>
    <row r="682" customFormat="false" ht="12.75" hidden="false" customHeight="false" outlineLevel="0" collapsed="false">
      <c r="A682" s="85" t="n">
        <v>560445</v>
      </c>
      <c r="B682" s="85" t="s">
        <v>59</v>
      </c>
      <c r="C682" s="85" t="s">
        <v>20</v>
      </c>
      <c r="D682" s="85" t="n">
        <v>11</v>
      </c>
      <c r="E682" s="105" t="n">
        <v>36955</v>
      </c>
      <c r="F682" s="104" t="s">
        <v>1094</v>
      </c>
      <c r="G682" s="85" t="s">
        <v>814</v>
      </c>
      <c r="H682" s="85" t="s">
        <v>862</v>
      </c>
      <c r="I682" s="85" t="n">
        <v>107302</v>
      </c>
      <c r="J682" s="85" t="s">
        <v>891</v>
      </c>
      <c r="K682" s="85" t="s">
        <v>897</v>
      </c>
      <c r="L682" s="85" t="s">
        <v>314</v>
      </c>
    </row>
    <row r="683" customFormat="false" ht="12.75" hidden="false" customHeight="false" outlineLevel="0" collapsed="false">
      <c r="A683" s="85" t="n">
        <v>565390</v>
      </c>
      <c r="B683" s="85" t="s">
        <v>59</v>
      </c>
      <c r="C683" s="85" t="s">
        <v>20</v>
      </c>
      <c r="D683" s="85" t="n">
        <v>11</v>
      </c>
      <c r="E683" s="105" t="n">
        <v>36889</v>
      </c>
      <c r="F683" s="104" t="s">
        <v>1094</v>
      </c>
      <c r="G683" s="85" t="s">
        <v>814</v>
      </c>
      <c r="H683" s="85" t="s">
        <v>862</v>
      </c>
      <c r="I683" s="85" t="n">
        <v>107302</v>
      </c>
      <c r="J683" s="85" t="s">
        <v>891</v>
      </c>
      <c r="K683" s="85" t="s">
        <v>901</v>
      </c>
      <c r="L683" s="85" t="s">
        <v>314</v>
      </c>
    </row>
    <row r="684" customFormat="false" ht="12.75" hidden="false" customHeight="false" outlineLevel="0" collapsed="false">
      <c r="A684" s="85" t="n">
        <v>567656</v>
      </c>
      <c r="B684" s="85" t="s">
        <v>59</v>
      </c>
      <c r="C684" s="85" t="s">
        <v>20</v>
      </c>
      <c r="D684" s="85" t="n">
        <v>11</v>
      </c>
      <c r="E684" s="105" t="n">
        <v>36962</v>
      </c>
      <c r="F684" s="104" t="s">
        <v>1094</v>
      </c>
      <c r="G684" s="85" t="s">
        <v>814</v>
      </c>
      <c r="H684" s="85" t="s">
        <v>862</v>
      </c>
      <c r="I684" s="85" t="n">
        <v>107302</v>
      </c>
      <c r="J684" s="85" t="s">
        <v>891</v>
      </c>
      <c r="K684" s="85" t="s">
        <v>902</v>
      </c>
      <c r="L684" s="85" t="s">
        <v>314</v>
      </c>
    </row>
    <row r="685" customFormat="false" ht="12.75" hidden="false" customHeight="false" outlineLevel="0" collapsed="false">
      <c r="A685" s="85" t="n">
        <v>567834</v>
      </c>
      <c r="B685" s="85" t="s">
        <v>59</v>
      </c>
      <c r="C685" s="85" t="s">
        <v>20</v>
      </c>
      <c r="D685" s="85" t="n">
        <v>11</v>
      </c>
      <c r="E685" s="105" t="n">
        <v>36969</v>
      </c>
      <c r="F685" s="104" t="s">
        <v>1094</v>
      </c>
      <c r="G685" s="85" t="s">
        <v>814</v>
      </c>
      <c r="H685" s="85" t="s">
        <v>862</v>
      </c>
      <c r="I685" s="85" t="n">
        <v>107302</v>
      </c>
      <c r="J685" s="85" t="s">
        <v>891</v>
      </c>
      <c r="K685" s="85" t="s">
        <v>903</v>
      </c>
      <c r="L685" s="85" t="s">
        <v>314</v>
      </c>
    </row>
    <row r="686" customFormat="false" ht="12.75" hidden="false" customHeight="false" outlineLevel="0" collapsed="false">
      <c r="A686" s="85" t="n">
        <v>568071</v>
      </c>
      <c r="B686" s="85" t="s">
        <v>59</v>
      </c>
      <c r="C686" s="85" t="s">
        <v>20</v>
      </c>
      <c r="D686" s="85" t="n">
        <v>11</v>
      </c>
      <c r="E686" s="105" t="n">
        <v>36976</v>
      </c>
      <c r="F686" s="104" t="s">
        <v>1094</v>
      </c>
      <c r="G686" s="85" t="s">
        <v>814</v>
      </c>
      <c r="H686" s="85" t="s">
        <v>862</v>
      </c>
      <c r="I686" s="85" t="n">
        <v>107302</v>
      </c>
      <c r="J686" s="85" t="s">
        <v>891</v>
      </c>
      <c r="K686" s="85" t="s">
        <v>904</v>
      </c>
      <c r="L686" s="85" t="s">
        <v>314</v>
      </c>
    </row>
    <row r="687" customFormat="false" ht="12.75" hidden="false" customHeight="false" outlineLevel="0" collapsed="false">
      <c r="A687" s="85" t="n">
        <v>503389</v>
      </c>
      <c r="B687" s="85" t="s">
        <v>59</v>
      </c>
      <c r="C687" s="85" t="s">
        <v>60</v>
      </c>
      <c r="D687" s="85" t="n">
        <v>12</v>
      </c>
      <c r="E687" s="105" t="n">
        <v>36526</v>
      </c>
      <c r="F687" s="104" t="s">
        <v>1094</v>
      </c>
      <c r="G687" s="85" t="s">
        <v>814</v>
      </c>
      <c r="H687" s="85" t="s">
        <v>862</v>
      </c>
      <c r="I687" s="85" t="n">
        <v>107304</v>
      </c>
      <c r="J687" s="85" t="s">
        <v>916</v>
      </c>
      <c r="K687" s="85" t="s">
        <v>918</v>
      </c>
      <c r="L687" s="85" t="s">
        <v>275</v>
      </c>
    </row>
    <row r="688" customFormat="false" ht="12.75" hidden="false" customHeight="false" outlineLevel="0" collapsed="false">
      <c r="A688" s="85" t="n">
        <v>566295</v>
      </c>
      <c r="B688" s="85" t="s">
        <v>59</v>
      </c>
      <c r="C688" s="85" t="s">
        <v>60</v>
      </c>
      <c r="D688" s="85" t="n">
        <v>12</v>
      </c>
      <c r="E688" s="105" t="n">
        <v>36927</v>
      </c>
      <c r="F688" s="104" t="s">
        <v>1094</v>
      </c>
      <c r="G688" s="85" t="s">
        <v>814</v>
      </c>
      <c r="H688" s="85" t="s">
        <v>862</v>
      </c>
      <c r="I688" s="85" t="n">
        <v>107304</v>
      </c>
      <c r="J688" s="85" t="s">
        <v>916</v>
      </c>
      <c r="K688" s="85" t="s">
        <v>1010</v>
      </c>
      <c r="L688" s="85" t="s">
        <v>275</v>
      </c>
    </row>
    <row r="689" customFormat="false" ht="12.75" hidden="false" customHeight="false" outlineLevel="0" collapsed="false">
      <c r="A689" s="85" t="n">
        <v>566903</v>
      </c>
      <c r="B689" s="85" t="s">
        <v>59</v>
      </c>
      <c r="C689" s="85" t="s">
        <v>60</v>
      </c>
      <c r="D689" s="85" t="n">
        <v>12</v>
      </c>
      <c r="E689" s="105" t="n">
        <v>36942</v>
      </c>
      <c r="F689" s="104" t="s">
        <v>1094</v>
      </c>
      <c r="G689" s="85" t="s">
        <v>814</v>
      </c>
      <c r="H689" s="85" t="s">
        <v>862</v>
      </c>
      <c r="I689" s="85" t="n">
        <v>107304</v>
      </c>
      <c r="J689" s="85" t="s">
        <v>916</v>
      </c>
      <c r="K689" s="85" t="s">
        <v>1011</v>
      </c>
      <c r="L689" s="85" t="s">
        <v>275</v>
      </c>
    </row>
    <row r="690" customFormat="false" ht="12.75" hidden="false" customHeight="false" outlineLevel="0" collapsed="false">
      <c r="A690" s="85" t="n">
        <v>561385</v>
      </c>
      <c r="B690" s="85" t="s">
        <v>59</v>
      </c>
      <c r="C690" s="85" t="s">
        <v>60</v>
      </c>
      <c r="D690" s="85" t="n">
        <v>12</v>
      </c>
      <c r="E690" s="105" t="n">
        <v>36766</v>
      </c>
      <c r="F690" s="104" t="s">
        <v>1094</v>
      </c>
      <c r="G690" s="85" t="s">
        <v>814</v>
      </c>
      <c r="H690" s="85" t="s">
        <v>862</v>
      </c>
      <c r="I690" s="85" t="n">
        <v>107304</v>
      </c>
      <c r="J690" s="85" t="s">
        <v>916</v>
      </c>
      <c r="K690" s="85" t="s">
        <v>919</v>
      </c>
      <c r="L690" s="85" t="s">
        <v>239</v>
      </c>
    </row>
    <row r="691" customFormat="false" ht="12.75" hidden="false" customHeight="false" outlineLevel="0" collapsed="false">
      <c r="A691" s="85" t="n">
        <v>566200</v>
      </c>
      <c r="B691" s="85" t="s">
        <v>59</v>
      </c>
      <c r="C691" s="85" t="s">
        <v>60</v>
      </c>
      <c r="D691" s="85" t="n">
        <v>12</v>
      </c>
      <c r="E691" s="105" t="n">
        <v>36923</v>
      </c>
      <c r="F691" s="104" t="s">
        <v>1094</v>
      </c>
      <c r="G691" s="85" t="s">
        <v>814</v>
      </c>
      <c r="H691" s="85" t="s">
        <v>862</v>
      </c>
      <c r="I691" s="85" t="n">
        <v>107304</v>
      </c>
      <c r="J691" s="85" t="s">
        <v>916</v>
      </c>
      <c r="K691" s="85" t="s">
        <v>920</v>
      </c>
      <c r="L691" s="85" t="s">
        <v>239</v>
      </c>
    </row>
    <row r="692" customFormat="false" ht="12.75" hidden="false" customHeight="false" outlineLevel="0" collapsed="false">
      <c r="A692" s="85" t="n">
        <v>502561</v>
      </c>
      <c r="B692" s="85" t="s">
        <v>59</v>
      </c>
      <c r="C692" s="85" t="s">
        <v>60</v>
      </c>
      <c r="D692" s="85" t="n">
        <v>12</v>
      </c>
      <c r="E692" s="105" t="n">
        <v>36578</v>
      </c>
      <c r="F692" s="104" t="s">
        <v>1094</v>
      </c>
      <c r="G692" s="85" t="s">
        <v>814</v>
      </c>
      <c r="H692" s="85" t="s">
        <v>862</v>
      </c>
      <c r="I692" s="85" t="n">
        <v>107304</v>
      </c>
      <c r="J692" s="85" t="s">
        <v>916</v>
      </c>
      <c r="K692" s="85" t="s">
        <v>917</v>
      </c>
      <c r="L692" s="85" t="s">
        <v>423</v>
      </c>
    </row>
    <row r="693" customFormat="false" ht="12.75" hidden="false" customHeight="false" outlineLevel="0" collapsed="false">
      <c r="A693" s="85" t="n">
        <v>500280</v>
      </c>
      <c r="B693" s="85" t="s">
        <v>297</v>
      </c>
      <c r="C693" s="85" t="s">
        <v>91</v>
      </c>
      <c r="D693" s="85" t="n">
        <v>7</v>
      </c>
      <c r="E693" s="105" t="n">
        <v>36619</v>
      </c>
      <c r="F693" s="104" t="s">
        <v>1094</v>
      </c>
      <c r="G693" s="85" t="s">
        <v>123</v>
      </c>
      <c r="H693" s="85" t="s">
        <v>30</v>
      </c>
      <c r="I693" s="85" t="n">
        <v>107449</v>
      </c>
      <c r="J693" s="85" t="s">
        <v>588</v>
      </c>
      <c r="K693" s="85" t="s">
        <v>589</v>
      </c>
      <c r="L693" s="85" t="s">
        <v>137</v>
      </c>
    </row>
    <row r="694" customFormat="false" ht="12.75" hidden="false" customHeight="false" outlineLevel="0" collapsed="false">
      <c r="A694" s="85" t="n">
        <v>500282</v>
      </c>
      <c r="B694" s="85" t="s">
        <v>297</v>
      </c>
      <c r="C694" s="85" t="s">
        <v>157</v>
      </c>
      <c r="D694" s="85" t="n">
        <v>10</v>
      </c>
      <c r="E694" s="105" t="n">
        <v>36619</v>
      </c>
      <c r="F694" s="104" t="s">
        <v>1094</v>
      </c>
      <c r="G694" s="85" t="s">
        <v>123</v>
      </c>
      <c r="H694" s="85" t="s">
        <v>33</v>
      </c>
      <c r="I694" s="85" t="n">
        <v>107310</v>
      </c>
      <c r="J694" s="85" t="s">
        <v>298</v>
      </c>
      <c r="K694" s="85" t="s">
        <v>299</v>
      </c>
      <c r="L694" s="85" t="s">
        <v>300</v>
      </c>
    </row>
    <row r="695" customFormat="false" ht="12.75" hidden="false" customHeight="false" outlineLevel="0" collapsed="false">
      <c r="A695" s="85" t="n">
        <v>500297</v>
      </c>
      <c r="B695" s="85" t="s">
        <v>297</v>
      </c>
      <c r="C695" s="85" t="s">
        <v>157</v>
      </c>
      <c r="D695" s="85" t="n">
        <v>10</v>
      </c>
      <c r="E695" s="105" t="n">
        <v>36626</v>
      </c>
      <c r="F695" s="104" t="s">
        <v>1094</v>
      </c>
      <c r="G695" s="85" t="s">
        <v>123</v>
      </c>
      <c r="H695" s="85" t="s">
        <v>33</v>
      </c>
      <c r="I695" s="85" t="n">
        <v>107310</v>
      </c>
      <c r="J695" s="85" t="s">
        <v>298</v>
      </c>
      <c r="K695" s="85" t="s">
        <v>302</v>
      </c>
      <c r="L695" s="85" t="s">
        <v>300</v>
      </c>
    </row>
    <row r="696" customFormat="false" ht="12.75" hidden="false" customHeight="false" outlineLevel="0" collapsed="false">
      <c r="A696" s="85" t="n">
        <v>500341</v>
      </c>
      <c r="B696" s="85" t="s">
        <v>297</v>
      </c>
      <c r="C696" s="85" t="s">
        <v>18</v>
      </c>
      <c r="D696" s="85" t="n">
        <v>9</v>
      </c>
      <c r="E696" s="105" t="n">
        <v>36526</v>
      </c>
      <c r="F696" s="104" t="s">
        <v>1094</v>
      </c>
      <c r="G696" s="85" t="s">
        <v>814</v>
      </c>
      <c r="H696" s="85" t="s">
        <v>862</v>
      </c>
      <c r="I696" s="85" t="n">
        <v>107300</v>
      </c>
      <c r="J696" s="85" t="s">
        <v>863</v>
      </c>
      <c r="K696" s="85" t="s">
        <v>866</v>
      </c>
      <c r="L696" s="85" t="s">
        <v>18</v>
      </c>
    </row>
    <row r="697" customFormat="false" ht="12.75" hidden="false" customHeight="false" outlineLevel="0" collapsed="false">
      <c r="A697" s="85" t="n">
        <v>501496</v>
      </c>
      <c r="B697" s="85" t="s">
        <v>297</v>
      </c>
      <c r="C697" s="85" t="s">
        <v>157</v>
      </c>
      <c r="D697" s="85" t="n">
        <v>10</v>
      </c>
      <c r="E697" s="105" t="n">
        <v>36526</v>
      </c>
      <c r="F697" s="104" t="s">
        <v>1094</v>
      </c>
      <c r="G697" s="85" t="s">
        <v>123</v>
      </c>
      <c r="H697" s="85" t="s">
        <v>33</v>
      </c>
      <c r="I697" s="85" t="n">
        <v>107310</v>
      </c>
      <c r="J697" s="85" t="s">
        <v>298</v>
      </c>
      <c r="K697" s="85" t="s">
        <v>303</v>
      </c>
      <c r="L697" s="85" t="s">
        <v>300</v>
      </c>
    </row>
    <row r="698" customFormat="false" ht="12.75" hidden="false" customHeight="false" outlineLevel="0" collapsed="false">
      <c r="A698" s="85" t="n">
        <v>501695</v>
      </c>
      <c r="B698" s="85" t="s">
        <v>297</v>
      </c>
      <c r="C698" s="85" t="s">
        <v>17</v>
      </c>
      <c r="D698" s="85" t="n">
        <v>8</v>
      </c>
      <c r="E698" s="105" t="n">
        <v>36526</v>
      </c>
      <c r="F698" s="104" t="s">
        <v>1094</v>
      </c>
      <c r="G698" s="85" t="s">
        <v>123</v>
      </c>
      <c r="H698" s="85" t="s">
        <v>33</v>
      </c>
      <c r="I698" s="85" t="n">
        <v>107310</v>
      </c>
      <c r="J698" s="85" t="s">
        <v>298</v>
      </c>
      <c r="K698" s="85" t="s">
        <v>305</v>
      </c>
      <c r="L698" s="85" t="s">
        <v>235</v>
      </c>
    </row>
    <row r="699" customFormat="false" ht="12.75" hidden="false" customHeight="false" outlineLevel="0" collapsed="false">
      <c r="A699" s="85" t="n">
        <v>501787</v>
      </c>
      <c r="B699" s="85" t="s">
        <v>297</v>
      </c>
      <c r="C699" s="85" t="s">
        <v>18</v>
      </c>
      <c r="D699" s="85" t="n">
        <v>9</v>
      </c>
      <c r="E699" s="105" t="n">
        <v>36526</v>
      </c>
      <c r="F699" s="104" t="s">
        <v>1094</v>
      </c>
      <c r="G699" s="85" t="s">
        <v>814</v>
      </c>
      <c r="H699" s="85" t="s">
        <v>862</v>
      </c>
      <c r="I699" s="85" t="n">
        <v>107300</v>
      </c>
      <c r="J699" s="85" t="s">
        <v>863</v>
      </c>
      <c r="K699" s="85" t="s">
        <v>868</v>
      </c>
      <c r="L699" s="85" t="s">
        <v>376</v>
      </c>
    </row>
    <row r="700" customFormat="false" ht="12.75" hidden="false" customHeight="false" outlineLevel="0" collapsed="false">
      <c r="A700" s="85" t="n">
        <v>501793</v>
      </c>
      <c r="B700" s="85" t="s">
        <v>297</v>
      </c>
      <c r="C700" s="85" t="s">
        <v>18</v>
      </c>
      <c r="D700" s="85" t="n">
        <v>9</v>
      </c>
      <c r="E700" s="105" t="n">
        <v>36526</v>
      </c>
      <c r="F700" s="104" t="s">
        <v>1094</v>
      </c>
      <c r="G700" s="85" t="s">
        <v>814</v>
      </c>
      <c r="H700" s="85" t="s">
        <v>862</v>
      </c>
      <c r="I700" s="85" t="n">
        <v>107302</v>
      </c>
      <c r="J700" s="85" t="s">
        <v>891</v>
      </c>
      <c r="K700" s="85" t="s">
        <v>892</v>
      </c>
      <c r="L700" s="85" t="s">
        <v>144</v>
      </c>
    </row>
    <row r="701" customFormat="false" ht="12.75" hidden="false" customHeight="false" outlineLevel="0" collapsed="false">
      <c r="A701" s="85" t="n">
        <v>502582</v>
      </c>
      <c r="B701" s="85" t="s">
        <v>297</v>
      </c>
      <c r="C701" s="85" t="s">
        <v>157</v>
      </c>
      <c r="D701" s="85" t="n">
        <v>10</v>
      </c>
      <c r="E701" s="105" t="n">
        <v>36591</v>
      </c>
      <c r="F701" s="104" t="s">
        <v>1094</v>
      </c>
      <c r="G701" s="85" t="s">
        <v>123</v>
      </c>
      <c r="H701" s="85" t="s">
        <v>30</v>
      </c>
      <c r="I701" s="85" t="n">
        <v>107449</v>
      </c>
      <c r="J701" s="85" t="s">
        <v>588</v>
      </c>
      <c r="K701" s="85" t="s">
        <v>591</v>
      </c>
      <c r="L701" s="85" t="s">
        <v>300</v>
      </c>
    </row>
    <row r="702" customFormat="false" ht="12.75" hidden="false" customHeight="false" outlineLevel="0" collapsed="false">
      <c r="A702" s="85" t="n">
        <v>502595</v>
      </c>
      <c r="B702" s="85" t="s">
        <v>297</v>
      </c>
      <c r="C702" s="85" t="s">
        <v>20</v>
      </c>
      <c r="D702" s="85" t="n">
        <v>11</v>
      </c>
      <c r="E702" s="105" t="n">
        <v>36591</v>
      </c>
      <c r="F702" s="104" t="s">
        <v>1094</v>
      </c>
      <c r="G702" s="85" t="s">
        <v>814</v>
      </c>
      <c r="H702" s="85" t="s">
        <v>1013</v>
      </c>
      <c r="I702" s="85" t="n">
        <v>107305</v>
      </c>
      <c r="J702" s="85" t="s">
        <v>1014</v>
      </c>
      <c r="K702" s="85" t="s">
        <v>1015</v>
      </c>
      <c r="L702" s="85" t="s">
        <v>314</v>
      </c>
    </row>
    <row r="703" customFormat="false" ht="12.75" hidden="false" customHeight="false" outlineLevel="0" collapsed="false">
      <c r="A703" s="85" t="n">
        <v>502597</v>
      </c>
      <c r="B703" s="85" t="s">
        <v>297</v>
      </c>
      <c r="C703" s="85" t="s">
        <v>157</v>
      </c>
      <c r="D703" s="85" t="n">
        <v>10</v>
      </c>
      <c r="E703" s="105" t="n">
        <v>36593</v>
      </c>
      <c r="F703" s="104" t="s">
        <v>1094</v>
      </c>
      <c r="G703" s="85" t="s">
        <v>123</v>
      </c>
      <c r="H703" s="85" t="s">
        <v>31</v>
      </c>
      <c r="I703" s="85" t="n">
        <v>107447</v>
      </c>
      <c r="J703" s="85" t="s">
        <v>568</v>
      </c>
      <c r="K703" s="85" t="s">
        <v>1095</v>
      </c>
      <c r="L703" s="85" t="s">
        <v>300</v>
      </c>
    </row>
    <row r="704" customFormat="false" ht="12.75" hidden="false" customHeight="false" outlineLevel="0" collapsed="false">
      <c r="A704" s="85" t="n">
        <v>502613</v>
      </c>
      <c r="B704" s="85" t="s">
        <v>297</v>
      </c>
      <c r="C704" s="85" t="s">
        <v>157</v>
      </c>
      <c r="D704" s="85" t="n">
        <v>10</v>
      </c>
      <c r="E704" s="105" t="n">
        <v>36605</v>
      </c>
      <c r="F704" s="104" t="s">
        <v>1094</v>
      </c>
      <c r="G704" s="85" t="s">
        <v>123</v>
      </c>
      <c r="H704" s="85" t="s">
        <v>39</v>
      </c>
      <c r="I704" s="85" t="n">
        <v>107320</v>
      </c>
      <c r="J704" s="85" t="s">
        <v>514</v>
      </c>
      <c r="K704" s="85" t="s">
        <v>521</v>
      </c>
      <c r="L704" s="85" t="s">
        <v>300</v>
      </c>
    </row>
    <row r="705" customFormat="false" ht="12.75" hidden="false" customHeight="false" outlineLevel="0" collapsed="false">
      <c r="A705" s="85" t="n">
        <v>502666</v>
      </c>
      <c r="B705" s="85" t="s">
        <v>297</v>
      </c>
      <c r="C705" s="85" t="s">
        <v>157</v>
      </c>
      <c r="D705" s="85" t="n">
        <v>10</v>
      </c>
      <c r="E705" s="105" t="n">
        <v>36526</v>
      </c>
      <c r="F705" s="104" t="s">
        <v>1094</v>
      </c>
      <c r="G705" s="85" t="s">
        <v>123</v>
      </c>
      <c r="H705" s="85" t="s">
        <v>32</v>
      </c>
      <c r="I705" s="85" t="n">
        <v>107473</v>
      </c>
      <c r="J705" s="85" t="s">
        <v>615</v>
      </c>
      <c r="K705" s="85" t="s">
        <v>618</v>
      </c>
      <c r="L705" s="85" t="s">
        <v>300</v>
      </c>
    </row>
    <row r="706" customFormat="false" ht="12.75" hidden="false" customHeight="false" outlineLevel="0" collapsed="false">
      <c r="A706" s="85" t="n">
        <v>503322</v>
      </c>
      <c r="B706" s="85" t="s">
        <v>297</v>
      </c>
      <c r="C706" s="85" t="s">
        <v>83</v>
      </c>
      <c r="D706" s="85" t="n">
        <v>5</v>
      </c>
      <c r="E706" s="105" t="n">
        <v>36526</v>
      </c>
      <c r="F706" s="104" t="s">
        <v>1094</v>
      </c>
      <c r="G706" s="85" t="s">
        <v>123</v>
      </c>
      <c r="H706" s="85" t="s">
        <v>31</v>
      </c>
      <c r="I706" s="85" t="n">
        <v>107447</v>
      </c>
      <c r="J706" s="85" t="s">
        <v>568</v>
      </c>
      <c r="K706" s="85" t="s">
        <v>573</v>
      </c>
      <c r="L706" s="85" t="s">
        <v>135</v>
      </c>
    </row>
    <row r="707" customFormat="false" ht="12.75" hidden="false" customHeight="false" outlineLevel="0" collapsed="false">
      <c r="A707" s="85" t="n">
        <v>503351</v>
      </c>
      <c r="B707" s="85" t="s">
        <v>297</v>
      </c>
      <c r="C707" s="85" t="s">
        <v>91</v>
      </c>
      <c r="D707" s="85" t="n">
        <v>7</v>
      </c>
      <c r="E707" s="105" t="n">
        <v>36526</v>
      </c>
      <c r="F707" s="104" t="s">
        <v>1094</v>
      </c>
      <c r="G707" s="31" t="s">
        <v>123</v>
      </c>
      <c r="H707" s="31" t="s">
        <v>37</v>
      </c>
      <c r="I707" s="85" t="n">
        <v>150242</v>
      </c>
      <c r="J707" s="85" t="s">
        <v>632</v>
      </c>
      <c r="K707" s="85" t="s">
        <v>635</v>
      </c>
      <c r="L707" s="85" t="s">
        <v>137</v>
      </c>
    </row>
    <row r="708" customFormat="false" ht="12.75" hidden="false" customHeight="false" outlineLevel="0" collapsed="false">
      <c r="A708" s="85" t="n">
        <v>503547</v>
      </c>
      <c r="B708" s="85" t="s">
        <v>297</v>
      </c>
      <c r="C708" s="85" t="s">
        <v>20</v>
      </c>
      <c r="D708" s="85" t="n">
        <v>11</v>
      </c>
      <c r="E708" s="105" t="n">
        <v>36526</v>
      </c>
      <c r="F708" s="104" t="s">
        <v>1094</v>
      </c>
      <c r="G708" s="85" t="s">
        <v>814</v>
      </c>
      <c r="H708" s="85" t="s">
        <v>815</v>
      </c>
      <c r="I708" s="85" t="n">
        <v>107295</v>
      </c>
      <c r="J708" s="85" t="s">
        <v>816</v>
      </c>
      <c r="K708" s="85" t="s">
        <v>822</v>
      </c>
      <c r="L708" s="85" t="s">
        <v>314</v>
      </c>
    </row>
    <row r="709" customFormat="false" ht="12.75" hidden="false" customHeight="false" outlineLevel="0" collapsed="false">
      <c r="A709" s="85" t="n">
        <v>503548</v>
      </c>
      <c r="B709" s="85" t="s">
        <v>297</v>
      </c>
      <c r="C709" s="85" t="s">
        <v>157</v>
      </c>
      <c r="D709" s="85" t="n">
        <v>10</v>
      </c>
      <c r="E709" s="105" t="n">
        <v>36526</v>
      </c>
      <c r="F709" s="104" t="s">
        <v>1094</v>
      </c>
      <c r="G709" s="85" t="s">
        <v>123</v>
      </c>
      <c r="H709" s="85" t="s">
        <v>32</v>
      </c>
      <c r="I709" s="85" t="n">
        <v>107473</v>
      </c>
      <c r="J709" s="85" t="s">
        <v>615</v>
      </c>
      <c r="K709" s="85" t="s">
        <v>622</v>
      </c>
      <c r="L709" s="85" t="s">
        <v>300</v>
      </c>
    </row>
    <row r="710" customFormat="false" ht="12.75" hidden="false" customHeight="false" outlineLevel="0" collapsed="false">
      <c r="A710" s="85" t="n">
        <v>503620</v>
      </c>
      <c r="B710" s="85" t="s">
        <v>297</v>
      </c>
      <c r="C710" s="85" t="s">
        <v>20</v>
      </c>
      <c r="D710" s="85" t="n">
        <v>11</v>
      </c>
      <c r="E710" s="105" t="n">
        <v>36526</v>
      </c>
      <c r="F710" s="104" t="s">
        <v>1094</v>
      </c>
      <c r="G710" s="85" t="s">
        <v>123</v>
      </c>
      <c r="H710" s="85" t="s">
        <v>31</v>
      </c>
      <c r="I710" s="85" t="n">
        <v>107447</v>
      </c>
      <c r="J710" s="85" t="s">
        <v>568</v>
      </c>
      <c r="K710" s="85" t="s">
        <v>574</v>
      </c>
      <c r="L710" s="85" t="s">
        <v>575</v>
      </c>
    </row>
    <row r="711" customFormat="false" ht="12.75" hidden="false" customHeight="false" outlineLevel="0" collapsed="false">
      <c r="A711" s="85" t="n">
        <v>503724</v>
      </c>
      <c r="B711" s="85" t="s">
        <v>297</v>
      </c>
      <c r="C711" s="85" t="s">
        <v>157</v>
      </c>
      <c r="D711" s="85" t="n">
        <v>10</v>
      </c>
      <c r="E711" s="105" t="n">
        <v>36526</v>
      </c>
      <c r="F711" s="104" t="s">
        <v>1094</v>
      </c>
      <c r="G711" s="85" t="s">
        <v>123</v>
      </c>
      <c r="H711" s="85" t="s">
        <v>31</v>
      </c>
      <c r="I711" s="85" t="n">
        <v>107447</v>
      </c>
      <c r="J711" s="85" t="s">
        <v>568</v>
      </c>
      <c r="K711" s="85" t="s">
        <v>576</v>
      </c>
      <c r="L711" s="85" t="s">
        <v>300</v>
      </c>
    </row>
    <row r="712" customFormat="false" ht="12.75" hidden="false" customHeight="false" outlineLevel="0" collapsed="false">
      <c r="A712" s="85" t="n">
        <v>503883</v>
      </c>
      <c r="B712" s="85" t="s">
        <v>297</v>
      </c>
      <c r="C712" s="85" t="s">
        <v>157</v>
      </c>
      <c r="D712" s="85" t="n">
        <v>10</v>
      </c>
      <c r="E712" s="105" t="n">
        <v>36526</v>
      </c>
      <c r="F712" s="104" t="s">
        <v>1094</v>
      </c>
      <c r="G712" s="85" t="s">
        <v>123</v>
      </c>
      <c r="H712" s="85" t="s">
        <v>33</v>
      </c>
      <c r="I712" s="85" t="n">
        <v>107310</v>
      </c>
      <c r="J712" s="85" t="s">
        <v>298</v>
      </c>
      <c r="K712" s="85" t="s">
        <v>604</v>
      </c>
      <c r="L712" s="85" t="s">
        <v>300</v>
      </c>
    </row>
    <row r="713" customFormat="false" ht="12.75" hidden="false" customHeight="false" outlineLevel="0" collapsed="false">
      <c r="A713" s="85" t="n">
        <v>503927</v>
      </c>
      <c r="B713" s="85" t="s">
        <v>297</v>
      </c>
      <c r="C713" s="85" t="s">
        <v>18</v>
      </c>
      <c r="D713" s="85" t="n">
        <v>9</v>
      </c>
      <c r="E713" s="105" t="n">
        <v>36557</v>
      </c>
      <c r="F713" s="104" t="s">
        <v>1094</v>
      </c>
      <c r="G713" s="85" t="s">
        <v>814</v>
      </c>
      <c r="H713" s="85" t="s">
        <v>862</v>
      </c>
      <c r="I713" s="85" t="n">
        <v>107302</v>
      </c>
      <c r="J713" s="85" t="s">
        <v>891</v>
      </c>
      <c r="K713" s="85" t="s">
        <v>894</v>
      </c>
      <c r="L713" s="85" t="s">
        <v>144</v>
      </c>
    </row>
    <row r="714" customFormat="false" ht="12.75" hidden="false" customHeight="false" outlineLevel="0" collapsed="false">
      <c r="A714" s="85" t="n">
        <v>506156</v>
      </c>
      <c r="B714" s="85" t="s">
        <v>297</v>
      </c>
      <c r="C714" s="85" t="s">
        <v>157</v>
      </c>
      <c r="D714" s="85" t="n">
        <v>10</v>
      </c>
      <c r="E714" s="105" t="n">
        <v>36526</v>
      </c>
      <c r="F714" s="104" t="s">
        <v>1094</v>
      </c>
      <c r="G714" s="85" t="s">
        <v>123</v>
      </c>
      <c r="H714" s="85" t="s">
        <v>31</v>
      </c>
      <c r="I714" s="85" t="n">
        <v>107447</v>
      </c>
      <c r="J714" s="85" t="s">
        <v>568</v>
      </c>
      <c r="K714" s="85" t="s">
        <v>577</v>
      </c>
      <c r="L714" s="85" t="s">
        <v>300</v>
      </c>
    </row>
    <row r="715" customFormat="false" ht="12.75" hidden="false" customHeight="false" outlineLevel="0" collapsed="false">
      <c r="A715" s="85" t="n">
        <v>509095</v>
      </c>
      <c r="B715" s="85" t="s">
        <v>297</v>
      </c>
      <c r="C715" s="85" t="s">
        <v>18</v>
      </c>
      <c r="D715" s="85" t="n">
        <v>9</v>
      </c>
      <c r="E715" s="105" t="n">
        <v>36640</v>
      </c>
      <c r="F715" s="104" t="s">
        <v>1094</v>
      </c>
      <c r="G715" s="85" t="s">
        <v>814</v>
      </c>
      <c r="H715" s="85" t="s">
        <v>862</v>
      </c>
      <c r="I715" s="85" t="n">
        <v>107300</v>
      </c>
      <c r="J715" s="85" t="s">
        <v>863</v>
      </c>
      <c r="K715" s="85" t="s">
        <v>880</v>
      </c>
      <c r="L715" s="85" t="s">
        <v>18</v>
      </c>
    </row>
    <row r="716" customFormat="false" ht="12.75" hidden="false" customHeight="false" outlineLevel="0" collapsed="false">
      <c r="A716" s="85" t="n">
        <v>531014</v>
      </c>
      <c r="B716" s="85" t="s">
        <v>297</v>
      </c>
      <c r="C716" s="85" t="s">
        <v>18</v>
      </c>
      <c r="D716" s="85" t="n">
        <v>9</v>
      </c>
      <c r="E716" s="105" t="n">
        <v>36696</v>
      </c>
      <c r="F716" s="104" t="s">
        <v>1094</v>
      </c>
      <c r="G716" s="85" t="s">
        <v>814</v>
      </c>
      <c r="H716" s="85" t="s">
        <v>862</v>
      </c>
      <c r="I716" s="85" t="n">
        <v>107302</v>
      </c>
      <c r="J716" s="85" t="s">
        <v>891</v>
      </c>
      <c r="K716" s="85" t="s">
        <v>896</v>
      </c>
      <c r="L716" s="85" t="s">
        <v>144</v>
      </c>
    </row>
    <row r="717" customFormat="false" ht="12.75" hidden="false" customHeight="false" outlineLevel="0" collapsed="false">
      <c r="A717" s="85" t="n">
        <v>560119</v>
      </c>
      <c r="B717" s="85" t="s">
        <v>297</v>
      </c>
      <c r="C717" s="85" t="s">
        <v>157</v>
      </c>
      <c r="D717" s="85" t="n">
        <v>10</v>
      </c>
      <c r="E717" s="105" t="n">
        <v>36703</v>
      </c>
      <c r="F717" s="104" t="s">
        <v>1094</v>
      </c>
      <c r="G717" s="85" t="s">
        <v>123</v>
      </c>
      <c r="H717" s="85" t="s">
        <v>31</v>
      </c>
      <c r="I717" s="85" t="n">
        <v>107447</v>
      </c>
      <c r="J717" s="85" t="s">
        <v>568</v>
      </c>
      <c r="K717" s="85" t="s">
        <v>579</v>
      </c>
      <c r="L717" s="85" t="s">
        <v>300</v>
      </c>
    </row>
    <row r="718" customFormat="false" ht="12.75" hidden="false" customHeight="false" outlineLevel="0" collapsed="false">
      <c r="A718" s="85" t="n">
        <v>560203</v>
      </c>
      <c r="B718" s="85" t="s">
        <v>297</v>
      </c>
      <c r="C718" s="85" t="s">
        <v>18</v>
      </c>
      <c r="D718" s="85" t="n">
        <v>9</v>
      </c>
      <c r="E718" s="105" t="n">
        <v>36712</v>
      </c>
      <c r="F718" s="104" t="s">
        <v>1094</v>
      </c>
      <c r="G718" s="85" t="s">
        <v>123</v>
      </c>
      <c r="H718" s="85" t="s">
        <v>40</v>
      </c>
      <c r="I718" s="85" t="n">
        <v>107450</v>
      </c>
      <c r="J718" s="85" t="s">
        <v>596</v>
      </c>
      <c r="K718" s="85" t="s">
        <v>608</v>
      </c>
      <c r="L718" s="85" t="s">
        <v>609</v>
      </c>
    </row>
    <row r="719" customFormat="false" ht="12.75" hidden="false" customHeight="false" outlineLevel="0" collapsed="false">
      <c r="A719" s="85" t="n">
        <v>560575</v>
      </c>
      <c r="B719" s="85" t="s">
        <v>297</v>
      </c>
      <c r="C719" s="85" t="s">
        <v>18</v>
      </c>
      <c r="D719" s="85" t="n">
        <v>9</v>
      </c>
      <c r="E719" s="105" t="n">
        <v>36724</v>
      </c>
      <c r="F719" s="104" t="s">
        <v>1094</v>
      </c>
      <c r="G719" s="85" t="s">
        <v>123</v>
      </c>
      <c r="H719" s="85" t="s">
        <v>30</v>
      </c>
      <c r="I719" s="85" t="n">
        <v>107449</v>
      </c>
      <c r="J719" s="85" t="s">
        <v>588</v>
      </c>
      <c r="K719" s="85" t="s">
        <v>595</v>
      </c>
      <c r="L719" s="85" t="s">
        <v>144</v>
      </c>
    </row>
    <row r="720" customFormat="false" ht="12.75" hidden="false" customHeight="false" outlineLevel="0" collapsed="false">
      <c r="A720" s="85" t="n">
        <v>561286</v>
      </c>
      <c r="B720" s="85" t="s">
        <v>297</v>
      </c>
      <c r="C720" s="85" t="s">
        <v>20</v>
      </c>
      <c r="D720" s="85" t="n">
        <v>11</v>
      </c>
      <c r="E720" s="105" t="n">
        <v>36759</v>
      </c>
      <c r="F720" s="104" t="s">
        <v>1094</v>
      </c>
      <c r="G720" s="85" t="s">
        <v>814</v>
      </c>
      <c r="H720" s="85" t="s">
        <v>862</v>
      </c>
      <c r="I720" s="85" t="n">
        <v>107302</v>
      </c>
      <c r="J720" s="85" t="s">
        <v>891</v>
      </c>
      <c r="K720" s="85" t="s">
        <v>898</v>
      </c>
      <c r="L720" s="85" t="s">
        <v>314</v>
      </c>
    </row>
    <row r="721" customFormat="false" ht="12.75" hidden="false" customHeight="false" outlineLevel="0" collapsed="false">
      <c r="A721" s="85" t="n">
        <v>561674</v>
      </c>
      <c r="B721" s="85" t="s">
        <v>297</v>
      </c>
      <c r="C721" s="85" t="s">
        <v>20</v>
      </c>
      <c r="D721" s="85" t="n">
        <v>11</v>
      </c>
      <c r="E721" s="105" t="n">
        <v>36774</v>
      </c>
      <c r="F721" s="104" t="s">
        <v>1094</v>
      </c>
      <c r="G721" s="85" t="s">
        <v>814</v>
      </c>
      <c r="H721" s="85" t="s">
        <v>862</v>
      </c>
      <c r="I721" s="85" t="n">
        <v>107302</v>
      </c>
      <c r="J721" s="85" t="s">
        <v>891</v>
      </c>
      <c r="K721" s="85" t="s">
        <v>899</v>
      </c>
      <c r="L721" s="85" t="s">
        <v>314</v>
      </c>
    </row>
    <row r="722" customFormat="false" ht="12.75" hidden="false" customHeight="false" outlineLevel="0" collapsed="false">
      <c r="A722" s="85" t="n">
        <v>569115</v>
      </c>
      <c r="B722" s="85" t="s">
        <v>6</v>
      </c>
      <c r="C722" s="85" t="s">
        <v>91</v>
      </c>
      <c r="D722" s="85" t="n">
        <v>7</v>
      </c>
      <c r="E722" s="105" t="n">
        <v>36997</v>
      </c>
      <c r="F722" s="104" t="s">
        <v>1127</v>
      </c>
      <c r="G722" s="85" t="s">
        <v>97</v>
      </c>
      <c r="H722" s="85" t="s">
        <v>98</v>
      </c>
      <c r="I722" s="85" t="n">
        <v>106623</v>
      </c>
      <c r="J722" s="85" t="s">
        <v>352</v>
      </c>
      <c r="K722" s="85" t="s">
        <v>363</v>
      </c>
      <c r="L722" s="85" t="s">
        <v>354</v>
      </c>
    </row>
    <row r="723" customFormat="false" ht="12.75" hidden="false" customHeight="false" outlineLevel="0" collapsed="false">
      <c r="A723" s="85" t="n">
        <v>569124</v>
      </c>
      <c r="B723" s="85" t="s">
        <v>6</v>
      </c>
      <c r="C723" s="85" t="s">
        <v>18</v>
      </c>
      <c r="D723" s="85" t="n">
        <v>9</v>
      </c>
      <c r="E723" s="105" t="n">
        <v>37011</v>
      </c>
      <c r="F723" s="104" t="s">
        <v>1094</v>
      </c>
      <c r="G723" s="85" t="s">
        <v>123</v>
      </c>
      <c r="H723" s="85" t="s">
        <v>40</v>
      </c>
      <c r="I723" s="85" t="n">
        <v>107450</v>
      </c>
      <c r="J723" s="85" t="s">
        <v>596</v>
      </c>
      <c r="K723" s="85" t="s">
        <v>613</v>
      </c>
      <c r="L723" s="85" t="s">
        <v>144</v>
      </c>
    </row>
    <row r="724" customFormat="false" ht="12.75" hidden="false" customHeight="false" outlineLevel="0" collapsed="false">
      <c r="A724" s="85" t="n">
        <v>530787</v>
      </c>
      <c r="B724" s="85" t="s">
        <v>6</v>
      </c>
      <c r="C724" s="85" t="s">
        <v>91</v>
      </c>
      <c r="D724" s="85" t="n">
        <v>7</v>
      </c>
      <c r="E724" s="105" t="n">
        <v>36982</v>
      </c>
      <c r="F724" s="104" t="s">
        <v>1138</v>
      </c>
      <c r="G724" s="85" t="s">
        <v>62</v>
      </c>
      <c r="H724" s="85" t="s">
        <v>147</v>
      </c>
      <c r="I724" s="85" t="n">
        <v>105989</v>
      </c>
      <c r="J724" s="85" t="s">
        <v>183</v>
      </c>
      <c r="K724" s="85" t="s">
        <v>1006</v>
      </c>
      <c r="L724" s="85" t="s">
        <v>1144</v>
      </c>
    </row>
    <row r="725" customFormat="false" ht="12.75" hidden="false" customHeight="false" outlineLevel="0" collapsed="false">
      <c r="A725" s="85" t="n">
        <v>530808</v>
      </c>
      <c r="B725" s="85" t="s">
        <v>6</v>
      </c>
      <c r="C725" s="85" t="s">
        <v>91</v>
      </c>
      <c r="D725" s="85" t="n">
        <v>7</v>
      </c>
      <c r="E725" s="105" t="n">
        <v>36982</v>
      </c>
      <c r="F725" s="104" t="s">
        <v>1138</v>
      </c>
      <c r="G725" s="85" t="s">
        <v>62</v>
      </c>
      <c r="H725" s="85" t="s">
        <v>147</v>
      </c>
      <c r="I725" s="85" t="n">
        <v>105989</v>
      </c>
      <c r="J725" s="85" t="s">
        <v>183</v>
      </c>
      <c r="K725" s="85" t="s">
        <v>1007</v>
      </c>
      <c r="L725" s="85" t="s">
        <v>1144</v>
      </c>
    </row>
    <row r="726" customFormat="false" ht="12.75" hidden="false" customHeight="false" outlineLevel="0" collapsed="false">
      <c r="A726" s="85" t="n">
        <v>540278</v>
      </c>
      <c r="B726" s="85" t="s">
        <v>6</v>
      </c>
      <c r="C726" s="85" t="s">
        <v>24</v>
      </c>
      <c r="D726" s="85" t="n">
        <v>14</v>
      </c>
      <c r="E726" s="105" t="n">
        <v>36982</v>
      </c>
      <c r="F726" s="104" t="s">
        <v>1138</v>
      </c>
      <c r="G726" s="85" t="s">
        <v>62</v>
      </c>
      <c r="H726" s="85" t="s">
        <v>147</v>
      </c>
      <c r="I726" s="85" t="n">
        <v>105989</v>
      </c>
      <c r="J726" s="85" t="s">
        <v>183</v>
      </c>
      <c r="K726" s="85" t="s">
        <v>1008</v>
      </c>
      <c r="L726" s="85" t="s">
        <v>946</v>
      </c>
    </row>
    <row r="727" customFormat="false" ht="12.75" hidden="false" customHeight="false" outlineLevel="0" collapsed="false">
      <c r="A727" s="85" t="n">
        <v>569097</v>
      </c>
      <c r="B727" s="85" t="s">
        <v>6</v>
      </c>
      <c r="C727" s="85" t="s">
        <v>20</v>
      </c>
      <c r="D727" s="85" t="n">
        <v>11</v>
      </c>
      <c r="E727" s="105" t="n">
        <v>37004</v>
      </c>
      <c r="F727" s="104" t="s">
        <v>1094</v>
      </c>
      <c r="G727" s="85" t="s">
        <v>814</v>
      </c>
      <c r="H727" s="85" t="s">
        <v>28</v>
      </c>
      <c r="I727" s="85" t="n">
        <v>107303</v>
      </c>
      <c r="J727" s="85" t="s">
        <v>905</v>
      </c>
      <c r="K727" s="85" t="s">
        <v>914</v>
      </c>
      <c r="L727" s="85" t="s">
        <v>883</v>
      </c>
    </row>
    <row r="728" customFormat="false" ht="12.75" hidden="false" customHeight="false" outlineLevel="0" collapsed="false">
      <c r="A728" s="85" t="n">
        <v>406382</v>
      </c>
      <c r="B728" s="85" t="s">
        <v>70</v>
      </c>
      <c r="C728" s="85" t="s">
        <v>83</v>
      </c>
      <c r="D728" s="85" t="n">
        <v>5</v>
      </c>
      <c r="E728" s="105" t="n">
        <v>36510</v>
      </c>
      <c r="F728" s="104" t="s">
        <v>1094</v>
      </c>
      <c r="G728" s="85" t="s">
        <v>123</v>
      </c>
      <c r="H728" s="85" t="s">
        <v>36</v>
      </c>
      <c r="I728" s="85" t="n">
        <v>107319</v>
      </c>
      <c r="J728" s="85" t="s">
        <v>316</v>
      </c>
      <c r="K728" s="85" t="s">
        <v>497</v>
      </c>
      <c r="L728" s="85" t="s">
        <v>673</v>
      </c>
    </row>
    <row r="729" customFormat="false" ht="12.75" hidden="false" customHeight="false" outlineLevel="0" collapsed="false">
      <c r="A729" s="85" t="n">
        <v>408569</v>
      </c>
      <c r="B729" s="85" t="s">
        <v>70</v>
      </c>
      <c r="C729" s="85" t="s">
        <v>83</v>
      </c>
      <c r="D729" s="85" t="n">
        <v>5</v>
      </c>
      <c r="E729" s="105" t="n">
        <v>36526</v>
      </c>
      <c r="F729" s="104" t="s">
        <v>1094</v>
      </c>
      <c r="G729" s="85" t="s">
        <v>123</v>
      </c>
      <c r="H729" s="85" t="s">
        <v>30</v>
      </c>
      <c r="I729" s="85" t="n">
        <v>107448</v>
      </c>
      <c r="J729" s="85" t="s">
        <v>582</v>
      </c>
      <c r="K729" s="85" t="s">
        <v>125</v>
      </c>
      <c r="L729" s="85" t="s">
        <v>673</v>
      </c>
    </row>
    <row r="730" customFormat="false" ht="12.75" hidden="false" customHeight="false" outlineLevel="0" collapsed="false">
      <c r="A730" s="85" t="n">
        <v>565444</v>
      </c>
      <c r="B730" s="85" t="s">
        <v>70</v>
      </c>
      <c r="C730" s="85" t="s">
        <v>18</v>
      </c>
      <c r="D730" s="85" t="n">
        <v>9</v>
      </c>
      <c r="E730" s="105" t="n">
        <v>36907</v>
      </c>
      <c r="F730" s="104" t="s">
        <v>1094</v>
      </c>
      <c r="G730" s="85" t="s">
        <v>123</v>
      </c>
      <c r="H730" s="85" t="s">
        <v>40</v>
      </c>
      <c r="I730" s="85" t="n">
        <v>107450</v>
      </c>
      <c r="J730" s="85" t="s">
        <v>596</v>
      </c>
      <c r="K730" s="85" t="s">
        <v>612</v>
      </c>
      <c r="L730" s="85" t="s">
        <v>144</v>
      </c>
    </row>
    <row r="731" customFormat="false" ht="12.75" hidden="false" customHeight="false" outlineLevel="0" collapsed="false">
      <c r="A731" s="85" t="n">
        <v>561913</v>
      </c>
      <c r="B731" s="85" t="s">
        <v>70</v>
      </c>
      <c r="C731" s="85" t="s">
        <v>17</v>
      </c>
      <c r="D731" s="85" t="n">
        <v>8</v>
      </c>
      <c r="E731" s="105" t="n">
        <v>36794</v>
      </c>
      <c r="F731" s="104" t="s">
        <v>1094</v>
      </c>
      <c r="G731" s="85" t="s">
        <v>62</v>
      </c>
      <c r="H731" s="85" t="s">
        <v>220</v>
      </c>
      <c r="I731" s="85" t="n">
        <v>106005</v>
      </c>
      <c r="J731" s="85" t="s">
        <v>221</v>
      </c>
      <c r="K731" s="85" t="s">
        <v>229</v>
      </c>
      <c r="L731" s="85" t="s">
        <v>230</v>
      </c>
    </row>
    <row r="732" customFormat="false" ht="12.75" hidden="false" customHeight="false" outlineLevel="0" collapsed="false">
      <c r="A732" s="85" t="n">
        <v>500024</v>
      </c>
      <c r="B732" s="85" t="s">
        <v>70</v>
      </c>
      <c r="C732" s="85" t="s">
        <v>18</v>
      </c>
      <c r="D732" s="85" t="n">
        <v>9</v>
      </c>
      <c r="E732" s="105" t="n">
        <v>36526</v>
      </c>
      <c r="F732" s="104" t="s">
        <v>1094</v>
      </c>
      <c r="G732" s="85" t="s">
        <v>62</v>
      </c>
      <c r="H732" s="85" t="s">
        <v>220</v>
      </c>
      <c r="I732" s="85" t="n">
        <v>106005</v>
      </c>
      <c r="J732" s="85" t="s">
        <v>221</v>
      </c>
      <c r="K732" s="85" t="s">
        <v>222</v>
      </c>
      <c r="L732" s="85" t="s">
        <v>546</v>
      </c>
    </row>
    <row r="733" customFormat="false" ht="12.75" hidden="false" customHeight="false" outlineLevel="0" collapsed="false">
      <c r="A733" s="85" t="n">
        <v>540122</v>
      </c>
      <c r="B733" s="85" t="s">
        <v>70</v>
      </c>
      <c r="C733" s="85" t="s">
        <v>17</v>
      </c>
      <c r="D733" s="85" t="n">
        <v>8</v>
      </c>
      <c r="E733" s="105" t="n">
        <v>36745</v>
      </c>
      <c r="F733" s="104" t="s">
        <v>1094</v>
      </c>
      <c r="G733" s="85" t="s">
        <v>62</v>
      </c>
      <c r="H733" s="85" t="s">
        <v>246</v>
      </c>
      <c r="I733" s="85" t="n">
        <v>106230</v>
      </c>
      <c r="J733" s="85" t="s">
        <v>247</v>
      </c>
      <c r="K733" s="85" t="s">
        <v>282</v>
      </c>
      <c r="L733" s="85" t="s">
        <v>230</v>
      </c>
    </row>
    <row r="734" customFormat="false" ht="12.75" hidden="false" customHeight="false" outlineLevel="0" collapsed="false">
      <c r="A734" s="85" t="n">
        <v>502809</v>
      </c>
      <c r="B734" s="85" t="s">
        <v>70</v>
      </c>
      <c r="C734" s="85" t="s">
        <v>91</v>
      </c>
      <c r="D734" s="85" t="n">
        <v>7</v>
      </c>
      <c r="E734" s="105" t="n">
        <v>36526</v>
      </c>
      <c r="F734" s="104" t="s">
        <v>1138</v>
      </c>
      <c r="G734" s="85" t="s">
        <v>62</v>
      </c>
      <c r="H734" s="85" t="s">
        <v>147</v>
      </c>
      <c r="I734" s="85" t="n">
        <v>105983</v>
      </c>
      <c r="J734" s="85" t="s">
        <v>158</v>
      </c>
      <c r="K734" s="85" t="s">
        <v>161</v>
      </c>
      <c r="L734" s="85" t="s">
        <v>1175</v>
      </c>
    </row>
    <row r="735" customFormat="false" ht="12.75" hidden="false" customHeight="false" outlineLevel="0" collapsed="false">
      <c r="A735" s="85" t="n">
        <v>505424</v>
      </c>
      <c r="B735" s="85" t="s">
        <v>70</v>
      </c>
      <c r="C735" s="85" t="s">
        <v>157</v>
      </c>
      <c r="D735" s="85" t="n">
        <v>10</v>
      </c>
      <c r="E735" s="105" t="n">
        <v>36526</v>
      </c>
      <c r="F735" s="104" t="s">
        <v>1138</v>
      </c>
      <c r="G735" s="85" t="s">
        <v>62</v>
      </c>
      <c r="H735" s="85" t="s">
        <v>147</v>
      </c>
      <c r="I735" s="85" t="n">
        <v>150120</v>
      </c>
      <c r="J735" s="85" t="s">
        <v>928</v>
      </c>
      <c r="K735" s="85" t="s">
        <v>936</v>
      </c>
      <c r="L735" s="85" t="s">
        <v>1176</v>
      </c>
    </row>
    <row r="736" customFormat="false" ht="12.75" hidden="false" customHeight="false" outlineLevel="0" collapsed="false">
      <c r="A736" s="85" t="n">
        <v>506451</v>
      </c>
      <c r="B736" s="85" t="s">
        <v>70</v>
      </c>
      <c r="C736" s="85" t="s">
        <v>60</v>
      </c>
      <c r="D736" s="85" t="n">
        <v>12</v>
      </c>
      <c r="E736" s="105" t="n">
        <v>36526</v>
      </c>
      <c r="F736" s="104" t="s">
        <v>1138</v>
      </c>
      <c r="G736" s="85" t="s">
        <v>62</v>
      </c>
      <c r="H736" s="85" t="s">
        <v>147</v>
      </c>
      <c r="I736" s="85" t="n">
        <v>150120</v>
      </c>
      <c r="J736" s="85" t="s">
        <v>928</v>
      </c>
      <c r="K736" s="85" t="s">
        <v>990</v>
      </c>
      <c r="L736" s="85" t="s">
        <v>1164</v>
      </c>
    </row>
    <row r="737" customFormat="false" ht="12.75" hidden="false" customHeight="false" outlineLevel="0" collapsed="false">
      <c r="A737" s="85" t="n">
        <v>567506</v>
      </c>
      <c r="B737" s="85" t="s">
        <v>70</v>
      </c>
      <c r="C737" s="85" t="s">
        <v>18</v>
      </c>
      <c r="D737" s="85" t="n">
        <v>9</v>
      </c>
      <c r="E737" s="105" t="n">
        <v>36962</v>
      </c>
      <c r="F737" s="104" t="s">
        <v>1094</v>
      </c>
      <c r="G737" s="85" t="s">
        <v>62</v>
      </c>
      <c r="H737" s="85" t="s">
        <v>715</v>
      </c>
      <c r="I737" s="85" t="n">
        <v>107316</v>
      </c>
      <c r="J737" s="85" t="s">
        <v>716</v>
      </c>
      <c r="K737" s="85" t="s">
        <v>725</v>
      </c>
      <c r="L737" s="85" t="s">
        <v>144</v>
      </c>
    </row>
    <row r="738" customFormat="false" ht="12.75" hidden="false" customHeight="false" outlineLevel="0" collapsed="false">
      <c r="A738" s="85" t="n">
        <v>530125</v>
      </c>
      <c r="B738" s="85" t="s">
        <v>70</v>
      </c>
      <c r="C738" s="85" t="s">
        <v>17</v>
      </c>
      <c r="D738" s="85" t="n">
        <v>8</v>
      </c>
      <c r="E738" s="105" t="n">
        <v>36745</v>
      </c>
      <c r="F738" s="104" t="s">
        <v>1094</v>
      </c>
      <c r="G738" s="85" t="s">
        <v>62</v>
      </c>
      <c r="H738" s="85" t="s">
        <v>478</v>
      </c>
      <c r="I738" s="85" t="n">
        <v>107040</v>
      </c>
      <c r="J738" s="85" t="s">
        <v>479</v>
      </c>
      <c r="K738" s="85" t="s">
        <v>484</v>
      </c>
      <c r="L738" s="85" t="s">
        <v>482</v>
      </c>
    </row>
    <row r="739" customFormat="false" ht="12.75" hidden="false" customHeight="false" outlineLevel="0" collapsed="false">
      <c r="A739" s="85" t="n">
        <v>90013026</v>
      </c>
      <c r="B739" s="85" t="s">
        <v>70</v>
      </c>
      <c r="C739" s="85" t="s">
        <v>14</v>
      </c>
      <c r="D739" s="85" t="n">
        <v>3</v>
      </c>
      <c r="E739" s="86" t="n">
        <v>36039</v>
      </c>
      <c r="F739" s="87" t="s">
        <v>61</v>
      </c>
      <c r="G739" s="85" t="s">
        <v>62</v>
      </c>
      <c r="H739" s="85" t="s">
        <v>63</v>
      </c>
      <c r="I739" s="85" t="n">
        <v>1832</v>
      </c>
      <c r="J739" s="85" t="s">
        <v>64</v>
      </c>
      <c r="K739" s="85" t="s">
        <v>69</v>
      </c>
      <c r="L739" s="85" t="s">
        <v>14</v>
      </c>
    </row>
    <row r="740" customFormat="false" ht="12.75" hidden="false" customHeight="false" outlineLevel="0" collapsed="false">
      <c r="A740" s="85" t="n">
        <v>90006912</v>
      </c>
      <c r="B740" s="85" t="s">
        <v>70</v>
      </c>
      <c r="C740" s="85" t="s">
        <v>60</v>
      </c>
      <c r="D740" s="85" t="n">
        <v>12</v>
      </c>
      <c r="E740" s="86" t="n">
        <v>36084</v>
      </c>
      <c r="F740" s="87" t="s">
        <v>61</v>
      </c>
      <c r="G740" s="85" t="s">
        <v>62</v>
      </c>
      <c r="H740" s="85" t="s">
        <v>63</v>
      </c>
      <c r="I740" s="85" t="n">
        <v>1832</v>
      </c>
      <c r="J740" s="85" t="s">
        <v>64</v>
      </c>
      <c r="K740" s="85" t="s">
        <v>65</v>
      </c>
      <c r="L740" s="85" t="s">
        <v>66</v>
      </c>
    </row>
    <row r="741" customFormat="false" ht="12.75" hidden="false" customHeight="false" outlineLevel="0" collapsed="false">
      <c r="A741" s="85" t="n">
        <v>90006913</v>
      </c>
      <c r="B741" s="85" t="s">
        <v>70</v>
      </c>
      <c r="C741" s="85" t="s">
        <v>60</v>
      </c>
      <c r="D741" s="85" t="n">
        <v>12</v>
      </c>
      <c r="E741" s="86" t="n">
        <v>36084</v>
      </c>
      <c r="F741" s="87" t="s">
        <v>61</v>
      </c>
      <c r="G741" s="85" t="s">
        <v>62</v>
      </c>
      <c r="H741" s="85" t="s">
        <v>63</v>
      </c>
      <c r="I741" s="85" t="n">
        <v>1832</v>
      </c>
      <c r="J741" s="85" t="s">
        <v>64</v>
      </c>
      <c r="K741" s="85" t="s">
        <v>67</v>
      </c>
      <c r="L741" s="85" t="s">
        <v>68</v>
      </c>
    </row>
    <row r="742" customFormat="false" ht="12.75" hidden="false" customHeight="false" outlineLevel="0" collapsed="false">
      <c r="A742" s="85" t="n">
        <v>502758</v>
      </c>
      <c r="B742" s="85" t="s">
        <v>70</v>
      </c>
      <c r="C742" s="85" t="s">
        <v>91</v>
      </c>
      <c r="D742" s="85" t="n">
        <v>7</v>
      </c>
      <c r="E742" s="105" t="n">
        <v>36526</v>
      </c>
      <c r="F742" s="104" t="s">
        <v>1094</v>
      </c>
      <c r="G742" s="85" t="s">
        <v>62</v>
      </c>
      <c r="H742" s="85" t="s">
        <v>443</v>
      </c>
      <c r="I742" s="85" t="n">
        <v>106802</v>
      </c>
      <c r="J742" s="85" t="s">
        <v>444</v>
      </c>
      <c r="K742" s="85" t="s">
        <v>447</v>
      </c>
      <c r="L742" s="85" t="s">
        <v>448</v>
      </c>
    </row>
    <row r="743" customFormat="false" ht="12.75" hidden="false" customHeight="false" outlineLevel="0" collapsed="false">
      <c r="A743" s="85" t="n">
        <v>500873</v>
      </c>
      <c r="B743" s="85" t="s">
        <v>70</v>
      </c>
      <c r="C743" s="85" t="s">
        <v>18</v>
      </c>
      <c r="D743" s="85" t="n">
        <v>9</v>
      </c>
      <c r="E743" s="105" t="n">
        <v>36526</v>
      </c>
      <c r="F743" s="104" t="s">
        <v>1094</v>
      </c>
      <c r="G743" s="85" t="s">
        <v>98</v>
      </c>
      <c r="H743" s="85" t="s">
        <v>756</v>
      </c>
      <c r="I743" s="85" t="n">
        <v>107318</v>
      </c>
      <c r="J743" s="85" t="s">
        <v>757</v>
      </c>
      <c r="K743" s="85" t="s">
        <v>758</v>
      </c>
      <c r="L743" s="85" t="s">
        <v>546</v>
      </c>
    </row>
    <row r="744" customFormat="false" ht="12.75" hidden="false" customHeight="false" outlineLevel="0" collapsed="false">
      <c r="A744" s="85" t="n">
        <v>408774</v>
      </c>
      <c r="B744" s="85" t="s">
        <v>70</v>
      </c>
      <c r="C744" s="85" t="s">
        <v>157</v>
      </c>
      <c r="D744" s="85" t="n">
        <v>10</v>
      </c>
      <c r="E744" s="105" t="n">
        <v>36526</v>
      </c>
      <c r="F744" s="104" t="s">
        <v>1094</v>
      </c>
      <c r="G744" s="85" t="s">
        <v>814</v>
      </c>
      <c r="H744" s="85" t="s">
        <v>28</v>
      </c>
      <c r="I744" s="85" t="n">
        <v>107303</v>
      </c>
      <c r="J744" s="85" t="s">
        <v>905</v>
      </c>
      <c r="K744" s="85" t="s">
        <v>906</v>
      </c>
      <c r="L744" s="85" t="s">
        <v>300</v>
      </c>
    </row>
    <row r="745" customFormat="false" ht="12.75" hidden="false" customHeight="false" outlineLevel="0" collapsed="false">
      <c r="A745" s="85" t="n">
        <v>501735</v>
      </c>
      <c r="B745" s="85" t="s">
        <v>70</v>
      </c>
      <c r="C745" s="85" t="s">
        <v>91</v>
      </c>
      <c r="D745" s="85" t="n">
        <v>7</v>
      </c>
      <c r="E745" s="105" t="n">
        <v>36526</v>
      </c>
      <c r="F745" s="104" t="s">
        <v>1094</v>
      </c>
      <c r="G745" s="85" t="s">
        <v>814</v>
      </c>
      <c r="H745" s="85" t="s">
        <v>815</v>
      </c>
      <c r="I745" s="85" t="n">
        <v>107295</v>
      </c>
      <c r="J745" s="85" t="s">
        <v>816</v>
      </c>
      <c r="K745" s="85" t="s">
        <v>1048</v>
      </c>
      <c r="L745" s="85" t="s">
        <v>396</v>
      </c>
    </row>
    <row r="746" customFormat="false" ht="12.75" hidden="false" customHeight="false" outlineLevel="0" collapsed="false">
      <c r="A746" s="85"/>
      <c r="B746" s="85"/>
      <c r="C746" s="85"/>
      <c r="D746" s="85"/>
      <c r="E746" s="105"/>
      <c r="F746" s="85"/>
      <c r="G746" s="31"/>
      <c r="H746" s="31" t="s">
        <v>1177</v>
      </c>
      <c r="I746" s="138" t="n">
        <v>102826</v>
      </c>
      <c r="J746" s="138" t="s">
        <v>76</v>
      </c>
      <c r="K746" s="138" t="s">
        <v>77</v>
      </c>
      <c r="L746" s="138" t="s">
        <v>78</v>
      </c>
    </row>
    <row r="750" customFormat="false" ht="12.75" hidden="false" customHeight="false" outlineLevel="0" collapsed="false">
      <c r="A750" s="85"/>
      <c r="B750" s="85"/>
      <c r="C750" s="85"/>
      <c r="D750" s="85"/>
      <c r="E750" s="105"/>
      <c r="F750" s="104"/>
      <c r="G750" s="85"/>
      <c r="H750" s="85"/>
      <c r="I750" s="85"/>
      <c r="J750" s="85"/>
      <c r="K750" s="85"/>
      <c r="L750" s="85"/>
    </row>
    <row r="751" customFormat="false" ht="12.75" hidden="false" customHeight="false" outlineLevel="0" collapsed="false">
      <c r="A751" s="85"/>
      <c r="B751" s="85"/>
      <c r="C751" s="85"/>
      <c r="D751" s="85"/>
      <c r="E751" s="105"/>
      <c r="F751" s="104"/>
      <c r="G751" s="85"/>
      <c r="H751" s="85"/>
      <c r="I751" s="85"/>
      <c r="J751" s="85"/>
      <c r="K751" s="85"/>
      <c r="L751" s="85"/>
    </row>
  </sheetData>
  <printOptions headings="false" gridLines="false" gridLinesSet="true" horizontalCentered="false" verticalCentered="false"/>
  <pageMargins left="0.747916666666667" right="0.747916666666667" top="0.984722222222222" bottom="0.85" header="0.390277777777778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&amp;L&amp;"Elephant,Bold"&amp;14Enron Americas Headcount 2001
Commercial Group</oddHeader>
    <oddFooter>&amp;L&amp;"Times New Roman,Regular"&amp;9&amp;F, &amp;A&amp;R&amp;"Times New Roman,Regular"&amp;9Page &amp;P of &amp;N
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90"/>
  <sheetViews>
    <sheetView showFormulas="false" showGridLines="true" showRowColHeaders="true" showZeros="true" rightToLeft="false" tabSelected="false" showOutlineSymbols="true" defaultGridColor="true" view="normal" topLeftCell="H8" colorId="64" zoomScale="100" zoomScaleNormal="100" zoomScalePageLayoutView="100" workbookViewId="0">
      <selection pane="topLeft" activeCell="K12" activeCellId="0" sqref="K12:K30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7.28"/>
    <col collapsed="false" customWidth="true" hidden="true" outlineLevel="0" max="2" min="2" style="0" width="11.99"/>
    <col collapsed="false" customWidth="true" hidden="true" outlineLevel="0" max="3" min="3" style="0" width="6.7"/>
    <col collapsed="false" customWidth="true" hidden="true" outlineLevel="0" max="4" min="4" style="0" width="9.28"/>
    <col collapsed="false" customWidth="true" hidden="true" outlineLevel="0" max="5" min="5" style="77" width="7.99"/>
    <col collapsed="false" customWidth="true" hidden="true" outlineLevel="0" max="6" min="6" style="0" width="10.28"/>
    <col collapsed="false" customWidth="true" hidden="true" outlineLevel="0" max="7" min="7" style="0" width="32.41"/>
    <col collapsed="false" customWidth="true" hidden="false" outlineLevel="0" max="8" min="8" style="0" width="6.85"/>
    <col collapsed="false" customWidth="true" hidden="false" outlineLevel="0" max="9" min="9" style="0" width="20.13"/>
    <col collapsed="false" customWidth="true" hidden="false" outlineLevel="0" max="10" min="10" style="0" width="25.28"/>
    <col collapsed="false" customWidth="true" hidden="false" outlineLevel="0" max="11" min="11" style="0" width="24.56"/>
    <col collapsed="false" customWidth="true" hidden="false" outlineLevel="0" max="12" min="12" style="0" width="9.41"/>
    <col collapsed="false" customWidth="true" hidden="false" outlineLevel="0" max="13" min="13" style="0" width="30.13"/>
    <col collapsed="false" customWidth="true" hidden="false" outlineLevel="0" max="14" min="14" style="0" width="16.42"/>
  </cols>
  <sheetData>
    <row r="1" customFormat="false" ht="13.5" hidden="false" customHeight="false" outlineLevel="0" collapsed="false">
      <c r="A1" s="78"/>
      <c r="B1" s="78"/>
      <c r="C1" s="78"/>
      <c r="D1" s="78"/>
      <c r="E1" s="79"/>
      <c r="F1" s="78"/>
      <c r="G1" s="78"/>
      <c r="H1" s="78"/>
      <c r="I1" s="80" t="s">
        <v>1178</v>
      </c>
      <c r="J1" s="78"/>
      <c r="K1" s="80" t="n">
        <f aca="false">COUNTA(K3:K8)</f>
        <v>6</v>
      </c>
      <c r="L1" s="51"/>
      <c r="M1" s="51"/>
      <c r="N1" s="51"/>
    </row>
    <row r="2" customFormat="false" ht="14.25" hidden="false" customHeight="false" outlineLevel="0" collapsed="false">
      <c r="A2" s="101" t="s">
        <v>1059</v>
      </c>
      <c r="B2" s="101" t="s">
        <v>47</v>
      </c>
      <c r="C2" s="101" t="s">
        <v>1060</v>
      </c>
      <c r="D2" s="102" t="s">
        <v>51</v>
      </c>
      <c r="E2" s="83" t="s">
        <v>52</v>
      </c>
      <c r="F2" s="101" t="s">
        <v>53</v>
      </c>
      <c r="G2" s="101" t="s">
        <v>54</v>
      </c>
      <c r="H2" s="101" t="s">
        <v>55</v>
      </c>
      <c r="I2" s="101" t="s">
        <v>56</v>
      </c>
      <c r="J2" s="101" t="s">
        <v>57</v>
      </c>
      <c r="K2" s="101" t="s">
        <v>58</v>
      </c>
      <c r="L2" s="103"/>
      <c r="M2" s="103"/>
      <c r="N2" s="103"/>
    </row>
    <row r="3" customFormat="false" ht="13.5" hidden="false" customHeight="false" outlineLevel="0" collapsed="false">
      <c r="A3" s="85" t="n">
        <v>569115</v>
      </c>
      <c r="B3" s="85" t="s">
        <v>6</v>
      </c>
      <c r="C3" s="85" t="n">
        <v>7</v>
      </c>
      <c r="D3" s="105" t="n">
        <v>36997</v>
      </c>
      <c r="E3" s="104" t="s">
        <v>1127</v>
      </c>
      <c r="F3" s="85" t="s">
        <v>97</v>
      </c>
      <c r="G3" s="85" t="s">
        <v>98</v>
      </c>
      <c r="H3" s="85" t="n">
        <v>106623</v>
      </c>
      <c r="I3" s="85" t="s">
        <v>352</v>
      </c>
      <c r="J3" s="85" t="s">
        <v>363</v>
      </c>
      <c r="K3" s="85" t="s">
        <v>354</v>
      </c>
      <c r="L3" s="31"/>
      <c r="M3" s="31"/>
      <c r="N3" s="31"/>
    </row>
    <row r="4" customFormat="false" ht="12.75" hidden="false" customHeight="false" outlineLevel="0" collapsed="false">
      <c r="A4" s="85" t="n">
        <v>569124</v>
      </c>
      <c r="B4" s="85" t="s">
        <v>6</v>
      </c>
      <c r="C4" s="85" t="n">
        <v>9</v>
      </c>
      <c r="D4" s="105" t="n">
        <v>37011</v>
      </c>
      <c r="E4" s="104" t="s">
        <v>1094</v>
      </c>
      <c r="F4" s="85" t="s">
        <v>123</v>
      </c>
      <c r="G4" s="85" t="s">
        <v>40</v>
      </c>
      <c r="H4" s="85" t="n">
        <v>107450</v>
      </c>
      <c r="I4" s="85" t="s">
        <v>596</v>
      </c>
      <c r="J4" s="85" t="s">
        <v>613</v>
      </c>
      <c r="K4" s="85" t="s">
        <v>144</v>
      </c>
      <c r="L4" s="31"/>
      <c r="M4" s="31"/>
      <c r="N4" s="31"/>
    </row>
    <row r="5" customFormat="false" ht="12.75" hidden="false" customHeight="false" outlineLevel="0" collapsed="false">
      <c r="A5" s="85" t="n">
        <v>530787</v>
      </c>
      <c r="B5" s="85" t="s">
        <v>6</v>
      </c>
      <c r="C5" s="85" t="n">
        <v>7</v>
      </c>
      <c r="D5" s="105" t="n">
        <v>36982</v>
      </c>
      <c r="E5" s="104" t="s">
        <v>1138</v>
      </c>
      <c r="F5" s="85" t="s">
        <v>62</v>
      </c>
      <c r="G5" s="85" t="s">
        <v>147</v>
      </c>
      <c r="H5" s="85" t="n">
        <v>105989</v>
      </c>
      <c r="I5" s="85" t="s">
        <v>183</v>
      </c>
      <c r="J5" s="85" t="s">
        <v>1006</v>
      </c>
      <c r="K5" s="85" t="s">
        <v>1144</v>
      </c>
      <c r="L5" s="31"/>
      <c r="M5" s="31"/>
      <c r="N5" s="31"/>
    </row>
    <row r="6" customFormat="false" ht="12.75" hidden="false" customHeight="false" outlineLevel="0" collapsed="false">
      <c r="A6" s="85" t="n">
        <v>530808</v>
      </c>
      <c r="B6" s="85" t="s">
        <v>6</v>
      </c>
      <c r="C6" s="85" t="n">
        <v>7</v>
      </c>
      <c r="D6" s="105" t="n">
        <v>36982</v>
      </c>
      <c r="E6" s="104" t="s">
        <v>1138</v>
      </c>
      <c r="F6" s="85" t="s">
        <v>62</v>
      </c>
      <c r="G6" s="85" t="s">
        <v>147</v>
      </c>
      <c r="H6" s="85" t="n">
        <v>105989</v>
      </c>
      <c r="I6" s="85" t="s">
        <v>183</v>
      </c>
      <c r="J6" s="85" t="s">
        <v>1007</v>
      </c>
      <c r="K6" s="85" t="s">
        <v>1144</v>
      </c>
      <c r="L6" s="31"/>
      <c r="M6" s="31"/>
      <c r="N6" s="31"/>
    </row>
    <row r="7" customFormat="false" ht="12.75" hidden="false" customHeight="false" outlineLevel="0" collapsed="false">
      <c r="A7" s="85" t="n">
        <v>540278</v>
      </c>
      <c r="B7" s="85" t="s">
        <v>6</v>
      </c>
      <c r="C7" s="85" t="n">
        <v>14</v>
      </c>
      <c r="D7" s="105" t="n">
        <v>36982</v>
      </c>
      <c r="E7" s="104" t="s">
        <v>1138</v>
      </c>
      <c r="F7" s="85" t="s">
        <v>62</v>
      </c>
      <c r="G7" s="85" t="s">
        <v>147</v>
      </c>
      <c r="H7" s="85" t="n">
        <v>105989</v>
      </c>
      <c r="I7" s="85" t="s">
        <v>183</v>
      </c>
      <c r="J7" s="85" t="s">
        <v>1008</v>
      </c>
      <c r="K7" s="85" t="s">
        <v>946</v>
      </c>
      <c r="L7" s="31"/>
      <c r="M7" s="31"/>
      <c r="N7" s="31"/>
    </row>
    <row r="8" customFormat="false" ht="12.75" hidden="false" customHeight="false" outlineLevel="0" collapsed="false">
      <c r="A8" s="85" t="n">
        <v>569097</v>
      </c>
      <c r="B8" s="85" t="s">
        <v>6</v>
      </c>
      <c r="C8" s="85" t="n">
        <v>11</v>
      </c>
      <c r="D8" s="105" t="n">
        <v>37004</v>
      </c>
      <c r="E8" s="104" t="s">
        <v>1094</v>
      </c>
      <c r="F8" s="85" t="s">
        <v>814</v>
      </c>
      <c r="G8" s="85" t="s">
        <v>28</v>
      </c>
      <c r="H8" s="85" t="n">
        <v>107303</v>
      </c>
      <c r="I8" s="85" t="s">
        <v>905</v>
      </c>
      <c r="J8" s="85" t="s">
        <v>914</v>
      </c>
      <c r="K8" s="85" t="s">
        <v>883</v>
      </c>
      <c r="L8" s="31"/>
      <c r="M8" s="31"/>
      <c r="N8" s="31"/>
    </row>
    <row r="9" customFormat="false" ht="13.5" hidden="false" customHeight="false" outlineLevel="0" collapsed="false">
      <c r="A9" s="85"/>
      <c r="B9" s="85"/>
      <c r="C9" s="85"/>
      <c r="D9" s="85"/>
      <c r="E9" s="104"/>
      <c r="F9" s="85"/>
      <c r="G9" s="85"/>
      <c r="H9" s="85"/>
      <c r="I9" s="85"/>
      <c r="J9" s="85"/>
      <c r="K9" s="85"/>
      <c r="L9" s="85"/>
      <c r="M9" s="31"/>
      <c r="N9" s="31"/>
    </row>
    <row r="10" customFormat="false" ht="13.5" hidden="false" customHeight="false" outlineLevel="0" collapsed="false">
      <c r="A10" s="78"/>
      <c r="B10" s="78"/>
      <c r="C10" s="78"/>
      <c r="D10" s="78"/>
      <c r="E10" s="79"/>
      <c r="F10" s="78"/>
      <c r="G10" s="78"/>
      <c r="H10" s="78"/>
      <c r="I10" s="80" t="s">
        <v>1179</v>
      </c>
      <c r="J10" s="78"/>
      <c r="K10" s="80" t="n">
        <f aca="false">COUNTA(K12:K30)</f>
        <v>19</v>
      </c>
      <c r="L10" s="51"/>
      <c r="M10" s="51"/>
      <c r="N10" s="51"/>
    </row>
    <row r="11" customFormat="false" ht="14.25" hidden="false" customHeight="false" outlineLevel="0" collapsed="false">
      <c r="A11" s="101" t="s">
        <v>1059</v>
      </c>
      <c r="B11" s="101" t="s">
        <v>47</v>
      </c>
      <c r="C11" s="101" t="s">
        <v>1060</v>
      </c>
      <c r="D11" s="102" t="s">
        <v>51</v>
      </c>
      <c r="E11" s="83" t="s">
        <v>52</v>
      </c>
      <c r="F11" s="101" t="s">
        <v>53</v>
      </c>
      <c r="G11" s="101" t="s">
        <v>54</v>
      </c>
      <c r="H11" s="101" t="s">
        <v>55</v>
      </c>
      <c r="I11" s="101" t="s">
        <v>56</v>
      </c>
      <c r="J11" s="101" t="s">
        <v>57</v>
      </c>
      <c r="K11" s="101" t="s">
        <v>58</v>
      </c>
      <c r="L11" s="103"/>
      <c r="M11" s="103"/>
      <c r="N11" s="103"/>
    </row>
    <row r="12" customFormat="false" ht="13.5" hidden="false" customHeight="false" outlineLevel="0" collapsed="false">
      <c r="A12" s="85" t="n">
        <v>406382</v>
      </c>
      <c r="B12" s="85" t="s">
        <v>70</v>
      </c>
      <c r="C12" s="85" t="n">
        <v>5</v>
      </c>
      <c r="D12" s="105" t="n">
        <v>36510</v>
      </c>
      <c r="E12" s="104" t="s">
        <v>1094</v>
      </c>
      <c r="F12" s="85" t="s">
        <v>123</v>
      </c>
      <c r="G12" s="85" t="s">
        <v>36</v>
      </c>
      <c r="H12" s="85" t="n">
        <v>107319</v>
      </c>
      <c r="I12" s="85" t="s">
        <v>316</v>
      </c>
      <c r="J12" s="85" t="s">
        <v>497</v>
      </c>
      <c r="K12" s="85" t="s">
        <v>673</v>
      </c>
      <c r="L12" s="31"/>
      <c r="M12" s="31"/>
      <c r="N12" s="31"/>
    </row>
    <row r="13" customFormat="false" ht="12.75" hidden="false" customHeight="false" outlineLevel="0" collapsed="false">
      <c r="A13" s="85"/>
      <c r="B13" s="85"/>
      <c r="C13" s="85"/>
      <c r="D13" s="105"/>
      <c r="E13" s="85"/>
      <c r="F13" s="31"/>
      <c r="G13" s="31" t="s">
        <v>1177</v>
      </c>
      <c r="H13" s="138" t="n">
        <v>102826</v>
      </c>
      <c r="I13" s="138" t="s">
        <v>76</v>
      </c>
      <c r="J13" s="138" t="s">
        <v>77</v>
      </c>
      <c r="K13" s="138" t="s">
        <v>78</v>
      </c>
      <c r="L13" s="31"/>
      <c r="M13" s="31"/>
      <c r="N13" s="31"/>
    </row>
    <row r="14" customFormat="false" ht="12.75" hidden="false" customHeight="false" outlineLevel="0" collapsed="false">
      <c r="A14" s="85" t="n">
        <v>408569</v>
      </c>
      <c r="B14" s="85" t="s">
        <v>70</v>
      </c>
      <c r="C14" s="85" t="n">
        <v>5</v>
      </c>
      <c r="D14" s="105" t="n">
        <v>36526</v>
      </c>
      <c r="E14" s="104" t="s">
        <v>1094</v>
      </c>
      <c r="F14" s="85" t="s">
        <v>123</v>
      </c>
      <c r="G14" s="85" t="s">
        <v>30</v>
      </c>
      <c r="H14" s="85" t="n">
        <v>107448</v>
      </c>
      <c r="I14" s="85" t="s">
        <v>582</v>
      </c>
      <c r="J14" s="85" t="s">
        <v>125</v>
      </c>
      <c r="K14" s="85" t="s">
        <v>673</v>
      </c>
      <c r="L14" s="31"/>
      <c r="M14" s="31"/>
      <c r="N14" s="31"/>
    </row>
    <row r="15" customFormat="false" ht="12.75" hidden="false" customHeight="false" outlineLevel="0" collapsed="false">
      <c r="A15" s="85" t="n">
        <v>565444</v>
      </c>
      <c r="B15" s="85" t="s">
        <v>70</v>
      </c>
      <c r="C15" s="85" t="n">
        <v>9</v>
      </c>
      <c r="D15" s="105" t="n">
        <v>36907</v>
      </c>
      <c r="E15" s="104" t="s">
        <v>1094</v>
      </c>
      <c r="F15" s="85" t="s">
        <v>123</v>
      </c>
      <c r="G15" s="85" t="s">
        <v>40</v>
      </c>
      <c r="H15" s="85" t="n">
        <v>107450</v>
      </c>
      <c r="I15" s="85" t="s">
        <v>596</v>
      </c>
      <c r="J15" s="85" t="s">
        <v>612</v>
      </c>
      <c r="K15" s="85" t="s">
        <v>144</v>
      </c>
      <c r="L15" s="31"/>
      <c r="M15" s="31"/>
      <c r="N15" s="31"/>
    </row>
    <row r="16" customFormat="false" ht="12.75" hidden="false" customHeight="false" outlineLevel="0" collapsed="false">
      <c r="A16" s="85" t="n">
        <v>90013026</v>
      </c>
      <c r="B16" s="85" t="s">
        <v>70</v>
      </c>
      <c r="C16" s="85" t="n">
        <v>3</v>
      </c>
      <c r="D16" s="86" t="n">
        <v>36039</v>
      </c>
      <c r="E16" s="87" t="s">
        <v>61</v>
      </c>
      <c r="F16" s="85" t="s">
        <v>62</v>
      </c>
      <c r="G16" s="85" t="s">
        <v>63</v>
      </c>
      <c r="H16" s="85" t="n">
        <v>1832</v>
      </c>
      <c r="I16" s="85" t="s">
        <v>64</v>
      </c>
      <c r="J16" s="85" t="s">
        <v>69</v>
      </c>
      <c r="K16" s="85" t="s">
        <v>14</v>
      </c>
      <c r="L16" s="1"/>
      <c r="M16" s="1"/>
      <c r="N16" s="1"/>
    </row>
    <row r="17" customFormat="false" ht="12.75" hidden="false" customHeight="false" outlineLevel="0" collapsed="false">
      <c r="A17" s="85" t="n">
        <v>90006913</v>
      </c>
      <c r="B17" s="85" t="s">
        <v>70</v>
      </c>
      <c r="C17" s="85" t="n">
        <v>12</v>
      </c>
      <c r="D17" s="86" t="n">
        <v>36084</v>
      </c>
      <c r="E17" s="87" t="s">
        <v>61</v>
      </c>
      <c r="F17" s="85" t="s">
        <v>62</v>
      </c>
      <c r="G17" s="85" t="s">
        <v>63</v>
      </c>
      <c r="H17" s="85" t="n">
        <v>1832</v>
      </c>
      <c r="I17" s="85" t="s">
        <v>64</v>
      </c>
      <c r="J17" s="85" t="s">
        <v>67</v>
      </c>
      <c r="K17" s="85" t="s">
        <v>68</v>
      </c>
      <c r="L17" s="1"/>
      <c r="M17" s="1"/>
      <c r="N17" s="1"/>
    </row>
    <row r="18" customFormat="false" ht="12.75" hidden="false" customHeight="false" outlineLevel="0" collapsed="false">
      <c r="A18" s="85" t="n">
        <v>90006912</v>
      </c>
      <c r="B18" s="85" t="s">
        <v>70</v>
      </c>
      <c r="C18" s="85" t="n">
        <v>12</v>
      </c>
      <c r="D18" s="86" t="n">
        <v>36084</v>
      </c>
      <c r="E18" s="87" t="s">
        <v>61</v>
      </c>
      <c r="F18" s="85" t="s">
        <v>62</v>
      </c>
      <c r="G18" s="85" t="s">
        <v>63</v>
      </c>
      <c r="H18" s="85" t="n">
        <v>1832</v>
      </c>
      <c r="I18" s="85" t="s">
        <v>64</v>
      </c>
      <c r="J18" s="85" t="s">
        <v>65</v>
      </c>
      <c r="K18" s="85" t="s">
        <v>66</v>
      </c>
      <c r="L18" s="1"/>
      <c r="M18" s="1"/>
      <c r="N18" s="1"/>
    </row>
    <row r="19" customFormat="false" ht="12.75" hidden="false" customHeight="false" outlineLevel="0" collapsed="false">
      <c r="A19" s="85" t="n">
        <v>502809</v>
      </c>
      <c r="B19" s="85" t="s">
        <v>70</v>
      </c>
      <c r="C19" s="85" t="n">
        <v>7</v>
      </c>
      <c r="D19" s="105" t="n">
        <v>36526</v>
      </c>
      <c r="E19" s="104" t="s">
        <v>1138</v>
      </c>
      <c r="F19" s="85" t="s">
        <v>62</v>
      </c>
      <c r="G19" s="85" t="s">
        <v>147</v>
      </c>
      <c r="H19" s="85" t="n">
        <v>105983</v>
      </c>
      <c r="I19" s="85" t="s">
        <v>158</v>
      </c>
      <c r="J19" s="85" t="s">
        <v>161</v>
      </c>
      <c r="K19" s="85" t="s">
        <v>1175</v>
      </c>
      <c r="L19" s="31"/>
      <c r="M19" s="31"/>
      <c r="N19" s="31"/>
    </row>
    <row r="20" customFormat="false" ht="12.75" hidden="false" customHeight="false" outlineLevel="0" collapsed="false">
      <c r="A20" s="85" t="n">
        <v>505424</v>
      </c>
      <c r="B20" s="85" t="s">
        <v>70</v>
      </c>
      <c r="C20" s="85" t="n">
        <v>10</v>
      </c>
      <c r="D20" s="105" t="n">
        <v>36526</v>
      </c>
      <c r="E20" s="104" t="s">
        <v>1138</v>
      </c>
      <c r="F20" s="85" t="s">
        <v>62</v>
      </c>
      <c r="G20" s="85" t="s">
        <v>147</v>
      </c>
      <c r="H20" s="85" t="n">
        <v>150120</v>
      </c>
      <c r="I20" s="85" t="s">
        <v>928</v>
      </c>
      <c r="J20" s="85" t="s">
        <v>936</v>
      </c>
      <c r="K20" s="85" t="s">
        <v>1176</v>
      </c>
      <c r="L20" s="31"/>
      <c r="M20" s="31"/>
      <c r="N20" s="31"/>
    </row>
    <row r="21" customFormat="false" ht="12.75" hidden="false" customHeight="false" outlineLevel="0" collapsed="false">
      <c r="A21" s="85" t="n">
        <v>506451</v>
      </c>
      <c r="B21" s="85" t="s">
        <v>70</v>
      </c>
      <c r="C21" s="85" t="n">
        <v>12</v>
      </c>
      <c r="D21" s="105" t="n">
        <v>36526</v>
      </c>
      <c r="E21" s="104" t="s">
        <v>1138</v>
      </c>
      <c r="F21" s="85" t="s">
        <v>62</v>
      </c>
      <c r="G21" s="85" t="s">
        <v>147</v>
      </c>
      <c r="H21" s="85" t="n">
        <v>150120</v>
      </c>
      <c r="I21" s="85" t="s">
        <v>928</v>
      </c>
      <c r="J21" s="85" t="s">
        <v>990</v>
      </c>
      <c r="K21" s="85" t="s">
        <v>1164</v>
      </c>
      <c r="L21" s="31"/>
      <c r="M21" s="31"/>
      <c r="N21" s="31"/>
    </row>
    <row r="22" customFormat="false" ht="12.75" hidden="false" customHeight="false" outlineLevel="0" collapsed="false">
      <c r="A22" s="85" t="n">
        <v>567506</v>
      </c>
      <c r="B22" s="85" t="s">
        <v>70</v>
      </c>
      <c r="C22" s="85" t="n">
        <v>9</v>
      </c>
      <c r="D22" s="105" t="n">
        <v>36962</v>
      </c>
      <c r="E22" s="104" t="s">
        <v>1094</v>
      </c>
      <c r="F22" s="85" t="s">
        <v>62</v>
      </c>
      <c r="G22" s="85" t="s">
        <v>715</v>
      </c>
      <c r="H22" s="85" t="n">
        <v>107316</v>
      </c>
      <c r="I22" s="85" t="s">
        <v>716</v>
      </c>
      <c r="J22" s="85" t="s">
        <v>725</v>
      </c>
      <c r="K22" s="85" t="s">
        <v>144</v>
      </c>
      <c r="L22" s="31"/>
      <c r="M22" s="31"/>
      <c r="N22" s="31"/>
    </row>
    <row r="23" customFormat="false" ht="12.75" hidden="false" customHeight="false" outlineLevel="0" collapsed="false">
      <c r="A23" s="85" t="n">
        <v>530125</v>
      </c>
      <c r="B23" s="85" t="s">
        <v>70</v>
      </c>
      <c r="C23" s="85" t="n">
        <v>8</v>
      </c>
      <c r="D23" s="105" t="n">
        <v>36745</v>
      </c>
      <c r="E23" s="104" t="s">
        <v>1094</v>
      </c>
      <c r="F23" s="85" t="s">
        <v>62</v>
      </c>
      <c r="G23" s="85" t="s">
        <v>478</v>
      </c>
      <c r="H23" s="85" t="n">
        <v>107040</v>
      </c>
      <c r="I23" s="85" t="s">
        <v>479</v>
      </c>
      <c r="J23" s="85" t="s">
        <v>484</v>
      </c>
      <c r="K23" s="85" t="s">
        <v>482</v>
      </c>
      <c r="L23" s="31"/>
      <c r="M23" s="31"/>
      <c r="N23" s="31"/>
    </row>
    <row r="24" customFormat="false" ht="12.75" hidden="false" customHeight="false" outlineLevel="0" collapsed="false">
      <c r="A24" s="85" t="n">
        <v>561913</v>
      </c>
      <c r="B24" s="85" t="s">
        <v>70</v>
      </c>
      <c r="C24" s="85" t="n">
        <v>8</v>
      </c>
      <c r="D24" s="105" t="n">
        <v>36794</v>
      </c>
      <c r="E24" s="104" t="s">
        <v>1094</v>
      </c>
      <c r="F24" s="85" t="s">
        <v>62</v>
      </c>
      <c r="G24" s="85" t="s">
        <v>220</v>
      </c>
      <c r="H24" s="85" t="n">
        <v>106005</v>
      </c>
      <c r="I24" s="85" t="s">
        <v>221</v>
      </c>
      <c r="J24" s="85" t="s">
        <v>229</v>
      </c>
      <c r="K24" s="85" t="s">
        <v>230</v>
      </c>
      <c r="L24" s="31"/>
      <c r="M24" s="31"/>
      <c r="N24" s="31"/>
    </row>
    <row r="25" customFormat="false" ht="12.75" hidden="false" customHeight="false" outlineLevel="0" collapsed="false">
      <c r="A25" s="85" t="n">
        <v>500024</v>
      </c>
      <c r="B25" s="85" t="s">
        <v>70</v>
      </c>
      <c r="C25" s="85" t="n">
        <v>9</v>
      </c>
      <c r="D25" s="105" t="n">
        <v>36526</v>
      </c>
      <c r="E25" s="104" t="s">
        <v>1094</v>
      </c>
      <c r="F25" s="85" t="s">
        <v>62</v>
      </c>
      <c r="G25" s="85" t="s">
        <v>220</v>
      </c>
      <c r="H25" s="85" t="n">
        <v>106005</v>
      </c>
      <c r="I25" s="85" t="s">
        <v>221</v>
      </c>
      <c r="J25" s="85" t="s">
        <v>222</v>
      </c>
      <c r="K25" s="85" t="s">
        <v>546</v>
      </c>
      <c r="L25" s="31"/>
      <c r="M25" s="31"/>
      <c r="N25" s="31"/>
    </row>
    <row r="26" customFormat="false" ht="12.75" hidden="false" customHeight="false" outlineLevel="0" collapsed="false">
      <c r="A26" s="85" t="n">
        <v>540122</v>
      </c>
      <c r="B26" s="85" t="s">
        <v>70</v>
      </c>
      <c r="C26" s="85" t="n">
        <v>8</v>
      </c>
      <c r="D26" s="105" t="n">
        <v>36745</v>
      </c>
      <c r="E26" s="104" t="s">
        <v>1094</v>
      </c>
      <c r="F26" s="85" t="s">
        <v>62</v>
      </c>
      <c r="G26" s="85" t="s">
        <v>246</v>
      </c>
      <c r="H26" s="85" t="n">
        <v>106230</v>
      </c>
      <c r="I26" s="85" t="s">
        <v>247</v>
      </c>
      <c r="J26" s="85" t="s">
        <v>282</v>
      </c>
      <c r="K26" s="85" t="s">
        <v>230</v>
      </c>
      <c r="L26" s="31"/>
      <c r="M26" s="31"/>
      <c r="N26" s="31"/>
    </row>
    <row r="27" customFormat="false" ht="12.75" hidden="false" customHeight="false" outlineLevel="0" collapsed="false">
      <c r="A27" s="85" t="n">
        <v>502758</v>
      </c>
      <c r="B27" s="85" t="s">
        <v>70</v>
      </c>
      <c r="C27" s="85" t="n">
        <v>7</v>
      </c>
      <c r="D27" s="105" t="n">
        <v>36526</v>
      </c>
      <c r="E27" s="104" t="s">
        <v>1094</v>
      </c>
      <c r="F27" s="85" t="s">
        <v>62</v>
      </c>
      <c r="G27" s="85" t="s">
        <v>443</v>
      </c>
      <c r="H27" s="85" t="n">
        <v>106802</v>
      </c>
      <c r="I27" s="85" t="s">
        <v>444</v>
      </c>
      <c r="J27" s="85" t="s">
        <v>447</v>
      </c>
      <c r="K27" s="85" t="s">
        <v>448</v>
      </c>
      <c r="L27" s="31"/>
      <c r="M27" s="31"/>
      <c r="N27" s="31"/>
    </row>
    <row r="28" customFormat="false" ht="12.75" hidden="false" customHeight="false" outlineLevel="0" collapsed="false">
      <c r="A28" s="85" t="n">
        <v>500873</v>
      </c>
      <c r="B28" s="85" t="s">
        <v>70</v>
      </c>
      <c r="C28" s="85" t="n">
        <v>9</v>
      </c>
      <c r="D28" s="105" t="n">
        <v>36526</v>
      </c>
      <c r="E28" s="104" t="s">
        <v>1094</v>
      </c>
      <c r="F28" s="85" t="s">
        <v>98</v>
      </c>
      <c r="G28" s="85" t="s">
        <v>756</v>
      </c>
      <c r="H28" s="85" t="n">
        <v>107318</v>
      </c>
      <c r="I28" s="85" t="s">
        <v>757</v>
      </c>
      <c r="J28" s="85" t="s">
        <v>758</v>
      </c>
      <c r="K28" s="85" t="s">
        <v>546</v>
      </c>
      <c r="L28" s="31"/>
      <c r="M28" s="31"/>
      <c r="N28" s="31"/>
    </row>
    <row r="29" customFormat="false" ht="12.75" hidden="false" customHeight="false" outlineLevel="0" collapsed="false">
      <c r="A29" s="85" t="n">
        <v>408774</v>
      </c>
      <c r="B29" s="85" t="s">
        <v>70</v>
      </c>
      <c r="C29" s="85" t="n">
        <v>10</v>
      </c>
      <c r="D29" s="105" t="n">
        <v>36526</v>
      </c>
      <c r="E29" s="104" t="s">
        <v>1094</v>
      </c>
      <c r="F29" s="85" t="s">
        <v>814</v>
      </c>
      <c r="G29" s="85" t="s">
        <v>28</v>
      </c>
      <c r="H29" s="85" t="n">
        <v>107303</v>
      </c>
      <c r="I29" s="85" t="s">
        <v>905</v>
      </c>
      <c r="J29" s="85" t="s">
        <v>906</v>
      </c>
      <c r="K29" s="85" t="s">
        <v>300</v>
      </c>
      <c r="L29" s="31"/>
      <c r="M29" s="31"/>
      <c r="N29" s="31"/>
    </row>
    <row r="30" customFormat="false" ht="12.75" hidden="false" customHeight="false" outlineLevel="0" collapsed="false">
      <c r="A30" s="85" t="n">
        <v>501735</v>
      </c>
      <c r="B30" s="85" t="s">
        <v>70</v>
      </c>
      <c r="C30" s="85" t="n">
        <v>7</v>
      </c>
      <c r="D30" s="105" t="n">
        <v>36526</v>
      </c>
      <c r="E30" s="104" t="s">
        <v>1094</v>
      </c>
      <c r="F30" s="85" t="s">
        <v>814</v>
      </c>
      <c r="G30" s="85" t="s">
        <v>815</v>
      </c>
      <c r="H30" s="85" t="n">
        <v>107295</v>
      </c>
      <c r="I30" s="85" t="s">
        <v>816</v>
      </c>
      <c r="J30" s="85" t="s">
        <v>1048</v>
      </c>
      <c r="K30" s="85" t="s">
        <v>396</v>
      </c>
      <c r="L30" s="31"/>
      <c r="M30" s="31"/>
      <c r="N30" s="31"/>
    </row>
    <row r="31" customFormat="false" ht="13.5" hidden="false" customHeight="false" outlineLevel="0" collapsed="false">
      <c r="A31" s="85"/>
      <c r="B31" s="85"/>
      <c r="C31" s="85"/>
      <c r="D31" s="85"/>
      <c r="E31" s="104"/>
      <c r="F31" s="85"/>
      <c r="G31" s="85"/>
      <c r="H31" s="85"/>
      <c r="I31" s="85"/>
      <c r="J31" s="85"/>
      <c r="K31" s="85"/>
      <c r="L31" s="85"/>
      <c r="M31" s="31"/>
      <c r="N31" s="31"/>
    </row>
    <row r="32" customFormat="false" ht="13.5" hidden="false" customHeight="false" outlineLevel="0" collapsed="false">
      <c r="A32" s="78"/>
      <c r="B32" s="78"/>
      <c r="C32" s="78"/>
      <c r="D32" s="78"/>
      <c r="E32" s="79"/>
      <c r="F32" s="78"/>
      <c r="G32" s="78"/>
      <c r="H32" s="78"/>
      <c r="I32" s="80" t="s">
        <v>1180</v>
      </c>
      <c r="J32" s="78"/>
      <c r="K32" s="80" t="n">
        <f aca="false">COUNTA(K34:K74)</f>
        <v>41</v>
      </c>
      <c r="L32" s="51"/>
      <c r="M32" s="51"/>
      <c r="N32" s="51"/>
    </row>
    <row r="33" customFormat="false" ht="14.25" hidden="false" customHeight="false" outlineLevel="0" collapsed="false">
      <c r="A33" s="101" t="s">
        <v>1059</v>
      </c>
      <c r="B33" s="101" t="s">
        <v>47</v>
      </c>
      <c r="C33" s="101" t="s">
        <v>1060</v>
      </c>
      <c r="D33" s="102" t="s">
        <v>51</v>
      </c>
      <c r="E33" s="83" t="s">
        <v>52</v>
      </c>
      <c r="F33" s="101" t="s">
        <v>53</v>
      </c>
      <c r="G33" s="101" t="s">
        <v>54</v>
      </c>
      <c r="H33" s="101" t="s">
        <v>55</v>
      </c>
      <c r="I33" s="101" t="s">
        <v>56</v>
      </c>
      <c r="J33" s="101" t="s">
        <v>57</v>
      </c>
      <c r="K33" s="101" t="s">
        <v>58</v>
      </c>
      <c r="L33" s="103"/>
      <c r="M33" s="103"/>
      <c r="N33" s="103"/>
    </row>
    <row r="34" customFormat="false" ht="13.5" hidden="false" customHeight="false" outlineLevel="0" collapsed="false">
      <c r="A34" s="85" t="n">
        <v>406040</v>
      </c>
      <c r="B34" s="85" t="s">
        <v>1067</v>
      </c>
      <c r="C34" s="85" t="n">
        <v>7</v>
      </c>
      <c r="D34" s="105" t="n">
        <v>36510</v>
      </c>
      <c r="E34" s="104" t="s">
        <v>1181</v>
      </c>
      <c r="F34" s="31" t="s">
        <v>814</v>
      </c>
      <c r="G34" s="31" t="s">
        <v>815</v>
      </c>
      <c r="H34" s="85" t="n">
        <v>103357</v>
      </c>
      <c r="I34" s="85" t="s">
        <v>1182</v>
      </c>
      <c r="J34" s="85" t="s">
        <v>1183</v>
      </c>
      <c r="K34" s="85" t="s">
        <v>93</v>
      </c>
      <c r="L34" s="1"/>
      <c r="M34" s="1"/>
      <c r="N34" s="1"/>
    </row>
    <row r="35" customFormat="false" ht="12.75" hidden="false" customHeight="false" outlineLevel="0" collapsed="false">
      <c r="A35" s="138" t="n">
        <v>503902</v>
      </c>
      <c r="B35" s="138" t="s">
        <v>1067</v>
      </c>
      <c r="C35" s="138" t="n">
        <v>10</v>
      </c>
      <c r="D35" s="86" t="n">
        <v>36526</v>
      </c>
      <c r="E35" s="138" t="s">
        <v>1184</v>
      </c>
      <c r="F35" s="138" t="s">
        <v>814</v>
      </c>
      <c r="G35" s="138" t="s">
        <v>28</v>
      </c>
      <c r="H35" s="138" t="n">
        <v>107303</v>
      </c>
      <c r="I35" s="138" t="s">
        <v>1071</v>
      </c>
      <c r="J35" s="138" t="s">
        <v>1185</v>
      </c>
      <c r="K35" s="138" t="s">
        <v>300</v>
      </c>
      <c r="L35" s="1"/>
      <c r="M35" s="1"/>
      <c r="N35" s="1"/>
    </row>
    <row r="36" customFormat="false" ht="12.75" hidden="false" customHeight="false" outlineLevel="0" collapsed="false">
      <c r="A36" s="85" t="n">
        <v>500452</v>
      </c>
      <c r="B36" s="85" t="s">
        <v>1067</v>
      </c>
      <c r="C36" s="85" t="n">
        <v>12</v>
      </c>
      <c r="D36" s="105" t="n">
        <v>36526</v>
      </c>
      <c r="E36" s="104" t="s">
        <v>1186</v>
      </c>
      <c r="F36" s="31" t="s">
        <v>62</v>
      </c>
      <c r="G36" s="31" t="s">
        <v>335</v>
      </c>
      <c r="H36" s="85" t="n">
        <v>112361</v>
      </c>
      <c r="I36" s="85" t="s">
        <v>1187</v>
      </c>
      <c r="J36" s="85" t="s">
        <v>1188</v>
      </c>
      <c r="K36" s="85" t="s">
        <v>1189</v>
      </c>
      <c r="L36" s="1"/>
      <c r="M36" s="1"/>
      <c r="N36" s="1"/>
    </row>
    <row r="37" customFormat="false" ht="12.75" hidden="false" customHeight="false" outlineLevel="0" collapsed="false">
      <c r="A37" s="138" t="n">
        <v>501536</v>
      </c>
      <c r="B37" s="138" t="s">
        <v>1067</v>
      </c>
      <c r="C37" s="138" t="n">
        <v>9</v>
      </c>
      <c r="D37" s="86" t="n">
        <v>36526</v>
      </c>
      <c r="E37" s="87" t="n">
        <v>413</v>
      </c>
      <c r="F37" s="138" t="s">
        <v>98</v>
      </c>
      <c r="G37" s="138" t="s">
        <v>39</v>
      </c>
      <c r="H37" s="138" t="n">
        <v>107456</v>
      </c>
      <c r="I37" s="138" t="s">
        <v>790</v>
      </c>
      <c r="J37" s="138" t="s">
        <v>1190</v>
      </c>
      <c r="K37" s="138" t="s">
        <v>18</v>
      </c>
      <c r="L37" s="1"/>
      <c r="M37" s="1"/>
      <c r="N37" s="1"/>
    </row>
    <row r="38" customFormat="false" ht="12.75" hidden="false" customHeight="false" outlineLevel="0" collapsed="false">
      <c r="A38" s="138" t="n">
        <v>501688</v>
      </c>
      <c r="B38" s="138" t="s">
        <v>1067</v>
      </c>
      <c r="C38" s="138" t="n">
        <v>8</v>
      </c>
      <c r="D38" s="86" t="n">
        <v>36526</v>
      </c>
      <c r="E38" s="87" t="n">
        <v>413</v>
      </c>
      <c r="F38" s="138" t="s">
        <v>62</v>
      </c>
      <c r="G38" s="138" t="s">
        <v>94</v>
      </c>
      <c r="H38" s="138" t="n">
        <v>105729</v>
      </c>
      <c r="I38" s="138" t="s">
        <v>1191</v>
      </c>
      <c r="J38" s="138" t="s">
        <v>1192</v>
      </c>
      <c r="K38" s="138" t="s">
        <v>482</v>
      </c>
      <c r="L38" s="1"/>
      <c r="M38" s="1"/>
      <c r="N38" s="1"/>
    </row>
    <row r="39" customFormat="false" ht="12.75" hidden="false" customHeight="false" outlineLevel="0" collapsed="false">
      <c r="A39" s="138" t="n">
        <v>501763</v>
      </c>
      <c r="B39" s="138" t="s">
        <v>1067</v>
      </c>
      <c r="C39" s="138" t="n">
        <v>9</v>
      </c>
      <c r="D39" s="86" t="n">
        <v>36526</v>
      </c>
      <c r="E39" s="87" t="n">
        <v>413</v>
      </c>
      <c r="F39" s="138" t="s">
        <v>62</v>
      </c>
      <c r="G39" s="138" t="s">
        <v>443</v>
      </c>
      <c r="H39" s="138" t="n">
        <v>106804</v>
      </c>
      <c r="I39" s="138" t="s">
        <v>1193</v>
      </c>
      <c r="J39" s="138" t="s">
        <v>1194</v>
      </c>
      <c r="K39" s="138" t="s">
        <v>18</v>
      </c>
      <c r="L39" s="1"/>
      <c r="M39" s="1"/>
      <c r="N39" s="1"/>
    </row>
    <row r="40" customFormat="false" ht="12.75" hidden="false" customHeight="false" outlineLevel="0" collapsed="false">
      <c r="A40" s="85" t="n">
        <v>502626</v>
      </c>
      <c r="B40" s="85" t="s">
        <v>1067</v>
      </c>
      <c r="C40" s="85" t="n">
        <v>3</v>
      </c>
      <c r="D40" s="105" t="n">
        <v>36526</v>
      </c>
      <c r="E40" s="104" t="s">
        <v>1195</v>
      </c>
      <c r="F40" s="31" t="s">
        <v>62</v>
      </c>
      <c r="G40" s="31" t="s">
        <v>246</v>
      </c>
      <c r="H40" s="85" t="n">
        <v>106190</v>
      </c>
      <c r="I40" s="85" t="s">
        <v>1196</v>
      </c>
      <c r="J40" s="85" t="s">
        <v>1197</v>
      </c>
      <c r="K40" s="85" t="s">
        <v>1198</v>
      </c>
      <c r="L40" s="1"/>
      <c r="M40" s="1"/>
      <c r="N40" s="1"/>
    </row>
    <row r="41" customFormat="false" ht="12.75" hidden="false" customHeight="false" outlineLevel="0" collapsed="false">
      <c r="A41" s="85" t="n">
        <v>503065</v>
      </c>
      <c r="B41" s="85" t="s">
        <v>1067</v>
      </c>
      <c r="C41" s="85" t="n">
        <v>7</v>
      </c>
      <c r="D41" s="105" t="n">
        <v>36526</v>
      </c>
      <c r="E41" s="104" t="n">
        <v>460</v>
      </c>
      <c r="F41" s="85" t="s">
        <v>62</v>
      </c>
      <c r="G41" s="85" t="s">
        <v>84</v>
      </c>
      <c r="H41" s="85" t="n">
        <v>104561</v>
      </c>
      <c r="I41" s="85" t="s">
        <v>1199</v>
      </c>
      <c r="J41" s="85" t="s">
        <v>1200</v>
      </c>
      <c r="K41" s="85" t="s">
        <v>1201</v>
      </c>
      <c r="L41" s="1"/>
      <c r="M41" s="1"/>
      <c r="N41" s="1"/>
    </row>
    <row r="42" customFormat="false" ht="12.75" hidden="false" customHeight="false" outlineLevel="0" collapsed="false">
      <c r="A42" s="138" t="n">
        <v>503082</v>
      </c>
      <c r="B42" s="138" t="s">
        <v>1067</v>
      </c>
      <c r="C42" s="138" t="n">
        <v>11</v>
      </c>
      <c r="D42" s="86" t="n">
        <v>36526</v>
      </c>
      <c r="E42" s="87" t="n">
        <v>413</v>
      </c>
      <c r="F42" s="138" t="s">
        <v>62</v>
      </c>
      <c r="G42" s="138" t="s">
        <v>437</v>
      </c>
      <c r="H42" s="138" t="n">
        <v>106809</v>
      </c>
      <c r="I42" s="138" t="s">
        <v>1202</v>
      </c>
      <c r="J42" s="138" t="s">
        <v>1203</v>
      </c>
      <c r="K42" s="138" t="s">
        <v>1156</v>
      </c>
      <c r="L42" s="1"/>
      <c r="M42" s="1"/>
      <c r="N42" s="1"/>
    </row>
    <row r="43" customFormat="false" ht="12.75" hidden="false" customHeight="false" outlineLevel="0" collapsed="false">
      <c r="A43" s="138" t="n">
        <v>503115</v>
      </c>
      <c r="B43" s="138" t="s">
        <v>1067</v>
      </c>
      <c r="C43" s="138" t="n">
        <v>5</v>
      </c>
      <c r="D43" s="86" t="n">
        <v>36526</v>
      </c>
      <c r="E43" s="87" t="n">
        <v>413</v>
      </c>
      <c r="F43" s="138" t="s">
        <v>62</v>
      </c>
      <c r="G43" s="138" t="s">
        <v>437</v>
      </c>
      <c r="H43" s="138" t="n">
        <v>106803</v>
      </c>
      <c r="I43" s="138" t="s">
        <v>1204</v>
      </c>
      <c r="J43" s="138" t="s">
        <v>1205</v>
      </c>
      <c r="K43" s="138" t="s">
        <v>673</v>
      </c>
      <c r="L43" s="1"/>
      <c r="M43" s="1"/>
      <c r="N43" s="1"/>
    </row>
    <row r="44" customFormat="false" ht="12.75" hidden="false" customHeight="false" outlineLevel="0" collapsed="false">
      <c r="A44" s="85" t="n">
        <v>503473</v>
      </c>
      <c r="B44" s="85" t="s">
        <v>1067</v>
      </c>
      <c r="C44" s="85" t="n">
        <v>12</v>
      </c>
      <c r="D44" s="105" t="n">
        <v>36526</v>
      </c>
      <c r="E44" s="104" t="n">
        <v>985</v>
      </c>
      <c r="F44" s="85" t="s">
        <v>123</v>
      </c>
      <c r="G44" s="85" t="s">
        <v>31</v>
      </c>
      <c r="H44" s="85" t="n">
        <v>105375</v>
      </c>
      <c r="I44" s="85" t="s">
        <v>1206</v>
      </c>
      <c r="J44" s="85" t="s">
        <v>1207</v>
      </c>
      <c r="K44" s="85" t="s">
        <v>245</v>
      </c>
      <c r="L44" s="1"/>
      <c r="M44" s="1"/>
      <c r="N44" s="1"/>
    </row>
    <row r="45" customFormat="false" ht="12.75" hidden="false" customHeight="false" outlineLevel="0" collapsed="false">
      <c r="A45" s="85" t="n">
        <v>503661</v>
      </c>
      <c r="B45" s="85" t="s">
        <v>1067</v>
      </c>
      <c r="C45" s="85" t="n">
        <v>7</v>
      </c>
      <c r="D45" s="105" t="n">
        <v>36526</v>
      </c>
      <c r="E45" s="104" t="n">
        <v>1105</v>
      </c>
      <c r="F45" s="85" t="s">
        <v>98</v>
      </c>
      <c r="G45" s="85" t="s">
        <v>32</v>
      </c>
      <c r="H45" s="85" t="n">
        <v>120432</v>
      </c>
      <c r="I45" s="85" t="s">
        <v>1208</v>
      </c>
      <c r="J45" s="85" t="s">
        <v>1209</v>
      </c>
      <c r="K45" s="85" t="s">
        <v>130</v>
      </c>
      <c r="L45" s="1"/>
      <c r="M45" s="1"/>
      <c r="N45" s="1"/>
    </row>
    <row r="46" customFormat="false" ht="12.75" hidden="false" customHeight="false" outlineLevel="0" collapsed="false">
      <c r="A46" s="85" t="n">
        <v>503762</v>
      </c>
      <c r="B46" s="85" t="s">
        <v>1067</v>
      </c>
      <c r="C46" s="85" t="n">
        <v>8</v>
      </c>
      <c r="D46" s="105" t="n">
        <v>36542</v>
      </c>
      <c r="E46" s="104" t="s">
        <v>1210</v>
      </c>
      <c r="F46" s="31" t="s">
        <v>123</v>
      </c>
      <c r="G46" s="31" t="s">
        <v>33</v>
      </c>
      <c r="H46" s="85" t="n">
        <v>105223</v>
      </c>
      <c r="I46" s="85" t="s">
        <v>1211</v>
      </c>
      <c r="J46" s="85" t="s">
        <v>1212</v>
      </c>
      <c r="K46" s="85" t="s">
        <v>230</v>
      </c>
      <c r="L46" s="1"/>
      <c r="M46" s="1"/>
      <c r="N46" s="1"/>
    </row>
    <row r="47" customFormat="false" ht="12.75" hidden="false" customHeight="false" outlineLevel="0" collapsed="false">
      <c r="A47" s="85" t="n">
        <v>503792</v>
      </c>
      <c r="B47" s="85" t="s">
        <v>1067</v>
      </c>
      <c r="C47" s="85" t="n">
        <v>3</v>
      </c>
      <c r="D47" s="105" t="n">
        <v>36526</v>
      </c>
      <c r="E47" s="104" t="n">
        <v>985</v>
      </c>
      <c r="F47" s="85" t="s">
        <v>123</v>
      </c>
      <c r="G47" s="85" t="s">
        <v>31</v>
      </c>
      <c r="H47" s="85" t="n">
        <v>105375</v>
      </c>
      <c r="I47" s="85" t="s">
        <v>1206</v>
      </c>
      <c r="J47" s="85" t="s">
        <v>1213</v>
      </c>
      <c r="K47" s="85" t="s">
        <v>271</v>
      </c>
      <c r="L47" s="1"/>
      <c r="M47" s="1"/>
      <c r="N47" s="1"/>
    </row>
    <row r="48" customFormat="false" ht="12.75" hidden="false" customHeight="false" outlineLevel="0" collapsed="false">
      <c r="A48" s="85" t="n">
        <v>503829</v>
      </c>
      <c r="B48" s="85" t="s">
        <v>1067</v>
      </c>
      <c r="C48" s="85" t="n">
        <v>10</v>
      </c>
      <c r="D48" s="105" t="n">
        <v>36526</v>
      </c>
      <c r="E48" s="104" t="s">
        <v>1214</v>
      </c>
      <c r="F48" s="31" t="s">
        <v>62</v>
      </c>
      <c r="G48" s="31" t="s">
        <v>347</v>
      </c>
      <c r="H48" s="85" t="n">
        <v>100012</v>
      </c>
      <c r="I48" s="85" t="s">
        <v>1215</v>
      </c>
      <c r="J48" s="85" t="s">
        <v>1216</v>
      </c>
      <c r="K48" s="85" t="s">
        <v>251</v>
      </c>
      <c r="L48" s="1"/>
      <c r="M48" s="1"/>
      <c r="N48" s="1"/>
    </row>
    <row r="49" customFormat="false" ht="12.75" hidden="false" customHeight="false" outlineLevel="0" collapsed="false">
      <c r="A49" s="85" t="n">
        <v>504912</v>
      </c>
      <c r="B49" s="85" t="s">
        <v>1067</v>
      </c>
      <c r="C49" s="85" t="n">
        <v>3</v>
      </c>
      <c r="D49" s="105" t="n">
        <v>36526</v>
      </c>
      <c r="E49" s="104" t="n">
        <v>413</v>
      </c>
      <c r="F49" s="85" t="s">
        <v>62</v>
      </c>
      <c r="G49" s="85" t="s">
        <v>1217</v>
      </c>
      <c r="H49" s="85" t="n">
        <v>140097</v>
      </c>
      <c r="I49" s="85" t="s">
        <v>1218</v>
      </c>
      <c r="J49" s="85" t="s">
        <v>1219</v>
      </c>
      <c r="K49" s="85" t="s">
        <v>1220</v>
      </c>
      <c r="L49" s="31"/>
      <c r="M49" s="31"/>
      <c r="N49" s="31"/>
    </row>
    <row r="50" customFormat="false" ht="12.75" hidden="false" customHeight="false" outlineLevel="0" collapsed="false">
      <c r="A50" s="85" t="n">
        <v>504913</v>
      </c>
      <c r="B50" s="85" t="s">
        <v>1067</v>
      </c>
      <c r="C50" s="85" t="n">
        <v>2</v>
      </c>
      <c r="D50" s="105" t="n">
        <v>36526</v>
      </c>
      <c r="E50" s="104" t="n">
        <v>413</v>
      </c>
      <c r="F50" s="85" t="s">
        <v>62</v>
      </c>
      <c r="G50" s="85" t="s">
        <v>1217</v>
      </c>
      <c r="H50" s="85" t="n">
        <v>140098</v>
      </c>
      <c r="I50" s="85" t="s">
        <v>1221</v>
      </c>
      <c r="J50" s="85" t="s">
        <v>1222</v>
      </c>
      <c r="K50" s="85" t="s">
        <v>1223</v>
      </c>
      <c r="L50" s="1"/>
      <c r="M50" s="1"/>
      <c r="N50" s="1"/>
    </row>
    <row r="51" customFormat="false" ht="12.75" hidden="false" customHeight="false" outlineLevel="0" collapsed="false">
      <c r="A51" s="85" t="n">
        <v>504926</v>
      </c>
      <c r="B51" s="85" t="s">
        <v>1067</v>
      </c>
      <c r="C51" s="85" t="n">
        <v>1</v>
      </c>
      <c r="D51" s="105" t="n">
        <v>36526</v>
      </c>
      <c r="E51" s="104" t="n">
        <v>1474</v>
      </c>
      <c r="F51" s="85" t="s">
        <v>62</v>
      </c>
      <c r="G51" s="85" t="s">
        <v>79</v>
      </c>
      <c r="H51" s="85" t="n">
        <v>150170</v>
      </c>
      <c r="I51" s="85" t="s">
        <v>1224</v>
      </c>
      <c r="J51" s="85" t="s">
        <v>1225</v>
      </c>
      <c r="K51" s="85" t="s">
        <v>1226</v>
      </c>
      <c r="L51" s="1"/>
      <c r="M51" s="1"/>
      <c r="N51" s="1"/>
    </row>
    <row r="52" customFormat="false" ht="12.75" hidden="false" customHeight="false" outlineLevel="0" collapsed="false">
      <c r="A52" s="85" t="n">
        <v>505000</v>
      </c>
      <c r="B52" s="85" t="s">
        <v>1067</v>
      </c>
      <c r="C52" s="85" t="n">
        <v>1</v>
      </c>
      <c r="D52" s="105" t="n">
        <v>36526</v>
      </c>
      <c r="E52" s="104" t="n">
        <v>413</v>
      </c>
      <c r="F52" s="85" t="s">
        <v>62</v>
      </c>
      <c r="G52" s="85" t="s">
        <v>1217</v>
      </c>
      <c r="H52" s="85" t="n">
        <v>140098</v>
      </c>
      <c r="I52" s="85" t="s">
        <v>1221</v>
      </c>
      <c r="J52" s="85" t="s">
        <v>1227</v>
      </c>
      <c r="K52" s="85" t="s">
        <v>1228</v>
      </c>
      <c r="L52" s="1"/>
      <c r="M52" s="1"/>
      <c r="N52" s="1"/>
    </row>
    <row r="53" customFormat="false" ht="12.75" hidden="false" customHeight="false" outlineLevel="0" collapsed="false">
      <c r="A53" s="85" t="n">
        <v>505002</v>
      </c>
      <c r="B53" s="85" t="s">
        <v>1067</v>
      </c>
      <c r="C53" s="85" t="n">
        <v>7</v>
      </c>
      <c r="D53" s="105" t="n">
        <v>36526</v>
      </c>
      <c r="E53" s="104" t="n">
        <v>1206</v>
      </c>
      <c r="F53" s="31" t="s">
        <v>62</v>
      </c>
      <c r="G53" s="31" t="s">
        <v>1217</v>
      </c>
      <c r="H53" s="85" t="n">
        <v>140072</v>
      </c>
      <c r="I53" s="85" t="s">
        <v>1229</v>
      </c>
      <c r="J53" s="85" t="s">
        <v>1230</v>
      </c>
      <c r="K53" s="85" t="s">
        <v>93</v>
      </c>
      <c r="L53" s="1"/>
      <c r="M53" s="1"/>
      <c r="N53" s="1"/>
    </row>
    <row r="54" customFormat="false" ht="12.75" hidden="false" customHeight="false" outlineLevel="0" collapsed="false">
      <c r="A54" s="85" t="n">
        <v>505044</v>
      </c>
      <c r="B54" s="85" t="s">
        <v>1067</v>
      </c>
      <c r="C54" s="85" t="n">
        <v>3</v>
      </c>
      <c r="D54" s="105" t="n">
        <v>36526</v>
      </c>
      <c r="E54" s="104" t="n">
        <v>413</v>
      </c>
      <c r="F54" s="85" t="s">
        <v>62</v>
      </c>
      <c r="G54" s="85" t="s">
        <v>1217</v>
      </c>
      <c r="H54" s="85" t="n">
        <v>140077</v>
      </c>
      <c r="I54" s="85" t="s">
        <v>1231</v>
      </c>
      <c r="J54" s="85" t="s">
        <v>1232</v>
      </c>
      <c r="K54" s="85" t="s">
        <v>1233</v>
      </c>
      <c r="L54" s="1"/>
      <c r="M54" s="1"/>
      <c r="N54" s="1"/>
    </row>
    <row r="55" customFormat="false" ht="12.75" hidden="false" customHeight="false" outlineLevel="0" collapsed="false">
      <c r="A55" s="85" t="n">
        <v>505058</v>
      </c>
      <c r="B55" s="85" t="s">
        <v>1067</v>
      </c>
      <c r="C55" s="85" t="n">
        <v>7</v>
      </c>
      <c r="D55" s="105" t="n">
        <v>36526</v>
      </c>
      <c r="E55" s="104" t="n">
        <v>413</v>
      </c>
      <c r="F55" s="85" t="s">
        <v>62</v>
      </c>
      <c r="G55" s="85" t="s">
        <v>1217</v>
      </c>
      <c r="H55" s="85" t="n">
        <v>140080</v>
      </c>
      <c r="I55" s="85" t="s">
        <v>1234</v>
      </c>
      <c r="J55" s="85" t="s">
        <v>1235</v>
      </c>
      <c r="K55" s="85" t="s">
        <v>93</v>
      </c>
      <c r="L55" s="1"/>
      <c r="M55" s="1"/>
      <c r="N55" s="1"/>
    </row>
    <row r="56" customFormat="false" ht="12.75" hidden="false" customHeight="false" outlineLevel="0" collapsed="false">
      <c r="A56" s="85" t="n">
        <v>505065</v>
      </c>
      <c r="B56" s="85" t="s">
        <v>1067</v>
      </c>
      <c r="C56" s="85" t="n">
        <v>3</v>
      </c>
      <c r="D56" s="105" t="n">
        <v>36526</v>
      </c>
      <c r="E56" s="104" t="n">
        <v>413</v>
      </c>
      <c r="F56" s="85" t="s">
        <v>62</v>
      </c>
      <c r="G56" s="85" t="s">
        <v>1217</v>
      </c>
      <c r="H56" s="85" t="n">
        <v>140074</v>
      </c>
      <c r="I56" s="85" t="s">
        <v>1236</v>
      </c>
      <c r="J56" s="85" t="s">
        <v>1237</v>
      </c>
      <c r="K56" s="85" t="s">
        <v>1238</v>
      </c>
      <c r="L56" s="1"/>
      <c r="M56" s="1"/>
      <c r="N56" s="1"/>
    </row>
    <row r="57" customFormat="false" ht="12.75" hidden="false" customHeight="false" outlineLevel="0" collapsed="false">
      <c r="A57" s="85" t="n">
        <v>505073</v>
      </c>
      <c r="B57" s="85" t="s">
        <v>1067</v>
      </c>
      <c r="C57" s="85" t="n">
        <v>3</v>
      </c>
      <c r="D57" s="105" t="n">
        <v>36526</v>
      </c>
      <c r="E57" s="104" t="n">
        <v>413</v>
      </c>
      <c r="F57" s="85" t="s">
        <v>62</v>
      </c>
      <c r="G57" s="85" t="s">
        <v>1217</v>
      </c>
      <c r="H57" s="85" t="n">
        <v>140089</v>
      </c>
      <c r="I57" s="85" t="s">
        <v>1239</v>
      </c>
      <c r="J57" s="85" t="s">
        <v>1240</v>
      </c>
      <c r="K57" s="85" t="s">
        <v>1241</v>
      </c>
      <c r="L57" s="1"/>
      <c r="M57" s="1"/>
      <c r="N57" s="1"/>
    </row>
    <row r="58" customFormat="false" ht="12.75" hidden="false" customHeight="false" outlineLevel="0" collapsed="false">
      <c r="A58" s="138" t="n">
        <v>507532</v>
      </c>
      <c r="B58" s="138" t="s">
        <v>1067</v>
      </c>
      <c r="C58" s="138" t="n">
        <v>5</v>
      </c>
      <c r="D58" s="86" t="n">
        <v>36526</v>
      </c>
      <c r="E58" s="87" t="n">
        <v>413</v>
      </c>
      <c r="F58" s="138" t="s">
        <v>62</v>
      </c>
      <c r="G58" s="138" t="s">
        <v>347</v>
      </c>
      <c r="H58" s="138" t="n">
        <v>106588</v>
      </c>
      <c r="I58" s="138" t="s">
        <v>348</v>
      </c>
      <c r="J58" s="138" t="s">
        <v>1242</v>
      </c>
      <c r="K58" s="138" t="s">
        <v>1243</v>
      </c>
      <c r="L58" s="1"/>
      <c r="M58" s="1"/>
      <c r="N58" s="1"/>
    </row>
    <row r="59" customFormat="false" ht="12.75" hidden="false" customHeight="false" outlineLevel="0" collapsed="false">
      <c r="A59" s="138" t="n">
        <v>507583</v>
      </c>
      <c r="B59" s="138" t="s">
        <v>1067</v>
      </c>
      <c r="C59" s="138" t="n">
        <v>14</v>
      </c>
      <c r="D59" s="86" t="n">
        <v>36526</v>
      </c>
      <c r="E59" s="87" t="n">
        <v>413</v>
      </c>
      <c r="F59" s="138" t="s">
        <v>62</v>
      </c>
      <c r="G59" s="138" t="s">
        <v>437</v>
      </c>
      <c r="H59" s="138" t="n">
        <v>107036</v>
      </c>
      <c r="I59" s="138" t="s">
        <v>1244</v>
      </c>
      <c r="J59" s="138" t="s">
        <v>1245</v>
      </c>
      <c r="K59" s="138" t="s">
        <v>1246</v>
      </c>
      <c r="L59" s="31"/>
      <c r="M59" s="31"/>
      <c r="N59" s="31"/>
    </row>
    <row r="60" customFormat="false" ht="12.75" hidden="false" customHeight="false" outlineLevel="0" collapsed="false">
      <c r="A60" s="138" t="n">
        <v>507966</v>
      </c>
      <c r="B60" s="85" t="s">
        <v>1067</v>
      </c>
      <c r="C60" s="138" t="n">
        <v>8</v>
      </c>
      <c r="D60" s="86" t="n">
        <v>36526</v>
      </c>
      <c r="E60" s="87" t="n">
        <v>413</v>
      </c>
      <c r="F60" s="138" t="s">
        <v>62</v>
      </c>
      <c r="G60" s="138" t="s">
        <v>1217</v>
      </c>
      <c r="H60" s="138" t="n">
        <v>140085</v>
      </c>
      <c r="I60" s="138" t="s">
        <v>1247</v>
      </c>
      <c r="J60" s="138" t="s">
        <v>1248</v>
      </c>
      <c r="K60" s="138" t="s">
        <v>482</v>
      </c>
      <c r="L60" s="31"/>
      <c r="M60" s="31"/>
      <c r="N60" s="31"/>
    </row>
    <row r="61" customFormat="false" ht="12.75" hidden="false" customHeight="false" outlineLevel="0" collapsed="false">
      <c r="A61" s="138" t="n">
        <v>509209</v>
      </c>
      <c r="B61" s="138" t="s">
        <v>1249</v>
      </c>
      <c r="C61" s="1" t="n">
        <v>12</v>
      </c>
      <c r="D61" s="86" t="n">
        <v>36864</v>
      </c>
      <c r="E61" s="87" t="n">
        <v>444</v>
      </c>
      <c r="F61" s="138" t="s">
        <v>97</v>
      </c>
      <c r="G61" s="138" t="s">
        <v>116</v>
      </c>
      <c r="H61" s="138" t="n">
        <v>105919</v>
      </c>
      <c r="I61" s="138" t="s">
        <v>117</v>
      </c>
      <c r="J61" s="138" t="s">
        <v>1250</v>
      </c>
      <c r="K61" s="138" t="s">
        <v>1251</v>
      </c>
      <c r="L61" s="31"/>
      <c r="M61" s="31"/>
      <c r="N61" s="31"/>
    </row>
    <row r="62" customFormat="false" ht="12.75" hidden="false" customHeight="false" outlineLevel="0" collapsed="false">
      <c r="A62" s="138" t="n">
        <v>509221</v>
      </c>
      <c r="B62" s="138" t="s">
        <v>1067</v>
      </c>
      <c r="C62" s="138" t="n">
        <v>3</v>
      </c>
      <c r="D62" s="86" t="n">
        <v>36526</v>
      </c>
      <c r="E62" s="87" t="s">
        <v>1127</v>
      </c>
      <c r="F62" s="138" t="s">
        <v>1073</v>
      </c>
      <c r="G62" s="138" t="s">
        <v>1252</v>
      </c>
      <c r="H62" s="138" t="n">
        <v>105921</v>
      </c>
      <c r="I62" s="138" t="s">
        <v>1253</v>
      </c>
      <c r="J62" s="138" t="s">
        <v>1254</v>
      </c>
      <c r="K62" s="138" t="s">
        <v>1025</v>
      </c>
      <c r="L62" s="31"/>
      <c r="M62" s="31"/>
      <c r="N62" s="31"/>
    </row>
    <row r="63" customFormat="false" ht="12.75" hidden="false" customHeight="false" outlineLevel="0" collapsed="false">
      <c r="A63" s="138" t="n">
        <v>509234</v>
      </c>
      <c r="B63" s="138" t="s">
        <v>1067</v>
      </c>
      <c r="C63" s="138" t="n">
        <v>7</v>
      </c>
      <c r="D63" s="86" t="n">
        <v>36526</v>
      </c>
      <c r="E63" s="87" t="s">
        <v>1127</v>
      </c>
      <c r="F63" s="138" t="s">
        <v>1073</v>
      </c>
      <c r="G63" s="138" t="s">
        <v>1252</v>
      </c>
      <c r="H63" s="138" t="n">
        <v>105921</v>
      </c>
      <c r="I63" s="138" t="s">
        <v>1253</v>
      </c>
      <c r="J63" s="138" t="s">
        <v>1255</v>
      </c>
      <c r="K63" s="138" t="s">
        <v>354</v>
      </c>
      <c r="L63" s="31"/>
      <c r="M63" s="31"/>
      <c r="N63" s="31"/>
    </row>
    <row r="64" customFormat="false" ht="12.75" hidden="false" customHeight="false" outlineLevel="0" collapsed="false">
      <c r="A64" s="138" t="n">
        <v>560199</v>
      </c>
      <c r="B64" s="138" t="s">
        <v>1067</v>
      </c>
      <c r="C64" s="138" t="n">
        <v>9</v>
      </c>
      <c r="D64" s="86" t="n">
        <v>36712</v>
      </c>
      <c r="E64" s="87" t="n">
        <v>413</v>
      </c>
      <c r="F64" s="138" t="s">
        <v>98</v>
      </c>
      <c r="G64" s="138" t="s">
        <v>756</v>
      </c>
      <c r="H64" s="138" t="n">
        <v>107318</v>
      </c>
      <c r="I64" s="138" t="s">
        <v>757</v>
      </c>
      <c r="J64" s="138" t="s">
        <v>1256</v>
      </c>
      <c r="K64" s="138" t="s">
        <v>1257</v>
      </c>
      <c r="L64" s="31"/>
      <c r="M64" s="31"/>
      <c r="N64" s="31"/>
    </row>
    <row r="65" customFormat="false" ht="12.75" hidden="false" customHeight="false" outlineLevel="0" collapsed="false">
      <c r="A65" s="85" t="n">
        <v>560256</v>
      </c>
      <c r="B65" s="85" t="s">
        <v>1067</v>
      </c>
      <c r="C65" s="85" t="n">
        <v>9</v>
      </c>
      <c r="D65" s="105" t="n">
        <v>36712</v>
      </c>
      <c r="E65" s="104" t="s">
        <v>73</v>
      </c>
      <c r="F65" s="31" t="s">
        <v>98</v>
      </c>
      <c r="G65" s="31" t="s">
        <v>756</v>
      </c>
      <c r="H65" s="85" t="n">
        <v>103869</v>
      </c>
      <c r="I65" s="85" t="s">
        <v>1258</v>
      </c>
      <c r="J65" s="85" t="s">
        <v>1259</v>
      </c>
      <c r="K65" s="85" t="s">
        <v>609</v>
      </c>
      <c r="L65" s="1"/>
      <c r="M65" s="1"/>
      <c r="N65" s="1"/>
    </row>
    <row r="66" customFormat="false" ht="12.75" hidden="false" customHeight="false" outlineLevel="0" collapsed="false">
      <c r="A66" s="85" t="n">
        <v>560960</v>
      </c>
      <c r="B66" s="85" t="s">
        <v>1067</v>
      </c>
      <c r="C66" s="85" t="n">
        <v>12</v>
      </c>
      <c r="D66" s="105" t="n">
        <v>36738</v>
      </c>
      <c r="E66" s="104" t="n">
        <v>1474</v>
      </c>
      <c r="F66" s="85" t="s">
        <v>62</v>
      </c>
      <c r="G66" s="85" t="s">
        <v>79</v>
      </c>
      <c r="H66" s="85" t="n">
        <v>150170</v>
      </c>
      <c r="I66" s="85" t="s">
        <v>1224</v>
      </c>
      <c r="J66" s="85" t="s">
        <v>1260</v>
      </c>
      <c r="K66" s="85" t="s">
        <v>293</v>
      </c>
      <c r="L66" s="1"/>
      <c r="M66" s="1"/>
      <c r="N66" s="1"/>
    </row>
    <row r="67" customFormat="false" ht="12.75" hidden="false" customHeight="false" outlineLevel="0" collapsed="false">
      <c r="A67" s="138" t="n">
        <v>561275</v>
      </c>
      <c r="B67" s="138" t="s">
        <v>1067</v>
      </c>
      <c r="C67" s="138" t="n">
        <v>7</v>
      </c>
      <c r="D67" s="86" t="n">
        <v>36759</v>
      </c>
      <c r="E67" s="87" t="n">
        <v>413</v>
      </c>
      <c r="F67" s="138" t="s">
        <v>62</v>
      </c>
      <c r="G67" s="138" t="s">
        <v>437</v>
      </c>
      <c r="H67" s="138" t="n">
        <v>107036</v>
      </c>
      <c r="I67" s="138" t="s">
        <v>1244</v>
      </c>
      <c r="J67" s="138" t="s">
        <v>1261</v>
      </c>
      <c r="K67" s="138" t="s">
        <v>93</v>
      </c>
      <c r="L67" s="1"/>
      <c r="M67" s="1"/>
      <c r="N67" s="1"/>
    </row>
    <row r="68" customFormat="false" ht="12.75" hidden="false" customHeight="false" outlineLevel="0" collapsed="false">
      <c r="A68" s="138" t="n">
        <v>561607</v>
      </c>
      <c r="B68" s="138" t="s">
        <v>1067</v>
      </c>
      <c r="C68" s="138" t="n">
        <v>12</v>
      </c>
      <c r="D68" s="86" t="n">
        <v>36669</v>
      </c>
      <c r="E68" s="87" t="s">
        <v>1127</v>
      </c>
      <c r="F68" s="138" t="s">
        <v>1073</v>
      </c>
      <c r="G68" s="138" t="s">
        <v>1252</v>
      </c>
      <c r="H68" s="138" t="n">
        <v>105921</v>
      </c>
      <c r="I68" s="138" t="s">
        <v>1253</v>
      </c>
      <c r="J68" s="138" t="s">
        <v>1262</v>
      </c>
      <c r="K68" s="138" t="s">
        <v>110</v>
      </c>
      <c r="L68" s="1"/>
      <c r="M68" s="1"/>
      <c r="N68" s="1"/>
    </row>
    <row r="69" customFormat="false" ht="12.75" hidden="false" customHeight="false" outlineLevel="0" collapsed="false">
      <c r="A69" s="138" t="n">
        <v>561614</v>
      </c>
      <c r="B69" s="138" t="s">
        <v>1067</v>
      </c>
      <c r="C69" s="138" t="n">
        <v>5</v>
      </c>
      <c r="D69" s="86" t="n">
        <v>36689</v>
      </c>
      <c r="E69" s="87" t="s">
        <v>1127</v>
      </c>
      <c r="F69" s="138" t="s">
        <v>1073</v>
      </c>
      <c r="G69" s="138" t="s">
        <v>1252</v>
      </c>
      <c r="H69" s="138" t="n">
        <v>105921</v>
      </c>
      <c r="I69" s="138" t="s">
        <v>1253</v>
      </c>
      <c r="J69" s="138" t="s">
        <v>1263</v>
      </c>
      <c r="K69" s="138" t="s">
        <v>356</v>
      </c>
      <c r="L69" s="1"/>
      <c r="M69" s="1"/>
      <c r="N69" s="1"/>
    </row>
    <row r="70" customFormat="false" ht="12.75" hidden="false" customHeight="false" outlineLevel="0" collapsed="false">
      <c r="A70" s="138" t="n">
        <v>561818</v>
      </c>
      <c r="B70" s="138" t="s">
        <v>1067</v>
      </c>
      <c r="C70" s="138" t="n">
        <v>9</v>
      </c>
      <c r="D70" s="86" t="n">
        <v>36711</v>
      </c>
      <c r="E70" s="87" t="s">
        <v>1127</v>
      </c>
      <c r="F70" s="138" t="s">
        <v>1073</v>
      </c>
      <c r="G70" s="138" t="s">
        <v>1252</v>
      </c>
      <c r="H70" s="138" t="n">
        <v>105921</v>
      </c>
      <c r="I70" s="138" t="s">
        <v>1253</v>
      </c>
      <c r="J70" s="138" t="s">
        <v>1264</v>
      </c>
      <c r="K70" s="138" t="s">
        <v>104</v>
      </c>
      <c r="L70" s="1"/>
      <c r="M70" s="1"/>
      <c r="N70" s="1"/>
    </row>
    <row r="71" customFormat="false" ht="12.75" hidden="false" customHeight="false" outlineLevel="0" collapsed="false">
      <c r="A71" s="138" t="n">
        <v>561820</v>
      </c>
      <c r="B71" s="138" t="s">
        <v>1067</v>
      </c>
      <c r="C71" s="138" t="n">
        <v>7</v>
      </c>
      <c r="D71" s="86" t="n">
        <v>36711</v>
      </c>
      <c r="E71" s="87" t="s">
        <v>1127</v>
      </c>
      <c r="F71" s="138" t="s">
        <v>1073</v>
      </c>
      <c r="G71" s="138" t="s">
        <v>1252</v>
      </c>
      <c r="H71" s="138" t="n">
        <v>105921</v>
      </c>
      <c r="I71" s="138" t="s">
        <v>1253</v>
      </c>
      <c r="J71" s="138" t="s">
        <v>1265</v>
      </c>
      <c r="K71" s="138" t="s">
        <v>354</v>
      </c>
      <c r="L71" s="1"/>
      <c r="M71" s="1"/>
      <c r="N71" s="1"/>
    </row>
    <row r="72" customFormat="false" ht="12.75" hidden="false" customHeight="false" outlineLevel="0" collapsed="false">
      <c r="A72" s="138" t="n">
        <v>561824</v>
      </c>
      <c r="B72" s="138" t="s">
        <v>1067</v>
      </c>
      <c r="C72" s="138" t="n">
        <v>10</v>
      </c>
      <c r="D72" s="86" t="n">
        <v>36671</v>
      </c>
      <c r="E72" s="87" t="s">
        <v>1127</v>
      </c>
      <c r="F72" s="138" t="s">
        <v>1073</v>
      </c>
      <c r="G72" s="138" t="s">
        <v>1252</v>
      </c>
      <c r="H72" s="138" t="n">
        <v>105921</v>
      </c>
      <c r="I72" s="138" t="s">
        <v>1253</v>
      </c>
      <c r="J72" s="138" t="s">
        <v>1266</v>
      </c>
      <c r="K72" s="138" t="s">
        <v>1267</v>
      </c>
      <c r="L72" s="1"/>
      <c r="M72" s="1"/>
      <c r="N72" s="1"/>
    </row>
    <row r="73" customFormat="false" ht="12.75" hidden="false" customHeight="false" outlineLevel="0" collapsed="false">
      <c r="A73" s="138" t="n">
        <v>564068</v>
      </c>
      <c r="B73" s="138" t="s">
        <v>1249</v>
      </c>
      <c r="C73" s="1" t="n">
        <v>8</v>
      </c>
      <c r="D73" s="86" t="n">
        <v>36866</v>
      </c>
      <c r="E73" s="87" t="n">
        <v>444</v>
      </c>
      <c r="F73" s="138" t="s">
        <v>97</v>
      </c>
      <c r="G73" s="138" t="s">
        <v>98</v>
      </c>
      <c r="H73" s="138" t="n">
        <v>106623</v>
      </c>
      <c r="I73" s="138" t="s">
        <v>352</v>
      </c>
      <c r="J73" s="138" t="s">
        <v>1268</v>
      </c>
      <c r="K73" s="138" t="s">
        <v>1028</v>
      </c>
      <c r="L73" s="31"/>
      <c r="M73" s="31"/>
      <c r="N73" s="31"/>
    </row>
    <row r="74" customFormat="false" ht="12.75" hidden="false" customHeight="false" outlineLevel="0" collapsed="false">
      <c r="A74" s="138" t="n">
        <v>567800</v>
      </c>
      <c r="B74" s="138" t="s">
        <v>1249</v>
      </c>
      <c r="C74" s="1" t="n">
        <v>12</v>
      </c>
      <c r="D74" s="86" t="n">
        <v>36892</v>
      </c>
      <c r="E74" s="87" t="n">
        <v>413</v>
      </c>
      <c r="F74" s="138" t="s">
        <v>814</v>
      </c>
      <c r="G74" s="138" t="s">
        <v>815</v>
      </c>
      <c r="H74" s="138" t="n">
        <v>107296</v>
      </c>
      <c r="I74" s="138" t="s">
        <v>829</v>
      </c>
      <c r="J74" s="138" t="s">
        <v>1269</v>
      </c>
      <c r="K74" s="138" t="s">
        <v>275</v>
      </c>
      <c r="L74" s="31"/>
      <c r="M74" s="31"/>
      <c r="N74" s="31"/>
    </row>
    <row r="75" customFormat="false" ht="13.5" hidden="false" customHeight="false" outlineLevel="0" collapsed="false">
      <c r="A75" s="85"/>
      <c r="B75" s="85"/>
      <c r="C75" s="85"/>
      <c r="D75" s="85"/>
      <c r="E75" s="104"/>
      <c r="F75" s="85"/>
      <c r="G75" s="85"/>
      <c r="H75" s="85"/>
      <c r="I75" s="85"/>
      <c r="J75" s="85"/>
      <c r="K75" s="85"/>
      <c r="L75" s="85"/>
      <c r="M75" s="31"/>
      <c r="N75" s="31"/>
    </row>
    <row r="76" customFormat="false" ht="13.5" hidden="false" customHeight="false" outlineLevel="0" collapsed="false">
      <c r="A76" s="78"/>
      <c r="B76" s="78"/>
      <c r="C76" s="78"/>
      <c r="D76" s="78"/>
      <c r="E76" s="79"/>
      <c r="F76" s="78"/>
      <c r="G76" s="78"/>
      <c r="H76" s="78"/>
      <c r="I76" s="80" t="s">
        <v>1270</v>
      </c>
      <c r="J76" s="78"/>
      <c r="K76" s="80" t="n">
        <f aca="false">COUNTA(K78:K90)</f>
        <v>13</v>
      </c>
      <c r="L76" s="80"/>
      <c r="M76" s="80"/>
      <c r="N76" s="80"/>
    </row>
    <row r="77" customFormat="false" ht="15.75" hidden="false" customHeight="true" outlineLevel="0" collapsed="false">
      <c r="A77" s="101" t="s">
        <v>1059</v>
      </c>
      <c r="B77" s="101" t="s">
        <v>47</v>
      </c>
      <c r="C77" s="101" t="s">
        <v>1060</v>
      </c>
      <c r="D77" s="102" t="s">
        <v>51</v>
      </c>
      <c r="E77" s="83" t="s">
        <v>52</v>
      </c>
      <c r="F77" s="101" t="s">
        <v>53</v>
      </c>
      <c r="G77" s="101" t="s">
        <v>54</v>
      </c>
      <c r="H77" s="101" t="s">
        <v>55</v>
      </c>
      <c r="I77" s="101" t="s">
        <v>56</v>
      </c>
      <c r="J77" s="101" t="s">
        <v>57</v>
      </c>
      <c r="K77" s="101" t="s">
        <v>58</v>
      </c>
      <c r="L77" s="101" t="s">
        <v>1091</v>
      </c>
      <c r="M77" s="101" t="s">
        <v>1271</v>
      </c>
      <c r="N77" s="101" t="s">
        <v>1272</v>
      </c>
    </row>
    <row r="78" customFormat="false" ht="13.5" hidden="false" customHeight="false" outlineLevel="0" collapsed="false">
      <c r="A78" s="85" t="n">
        <v>410061</v>
      </c>
      <c r="B78" s="85" t="s">
        <v>1092</v>
      </c>
      <c r="C78" s="85" t="n">
        <v>3</v>
      </c>
      <c r="D78" s="105" t="n">
        <v>36689</v>
      </c>
      <c r="E78" s="104" t="s">
        <v>1094</v>
      </c>
      <c r="F78" s="85" t="s">
        <v>62</v>
      </c>
      <c r="G78" s="85" t="s">
        <v>246</v>
      </c>
      <c r="H78" s="85" t="n">
        <v>106230</v>
      </c>
      <c r="I78" s="85" t="s">
        <v>247</v>
      </c>
      <c r="J78" s="85" t="s">
        <v>1273</v>
      </c>
      <c r="K78" s="85" t="s">
        <v>271</v>
      </c>
      <c r="L78" s="105" t="n">
        <v>37001</v>
      </c>
      <c r="M78" s="31" t="s">
        <v>1274</v>
      </c>
      <c r="N78" s="31" t="s">
        <v>1275</v>
      </c>
    </row>
    <row r="79" customFormat="false" ht="12.75" hidden="false" customHeight="false" outlineLevel="0" collapsed="false">
      <c r="A79" s="85" t="n">
        <v>500265</v>
      </c>
      <c r="B79" s="85" t="s">
        <v>1092</v>
      </c>
      <c r="C79" s="85" t="n">
        <v>3</v>
      </c>
      <c r="D79" s="105" t="n">
        <v>36612</v>
      </c>
      <c r="E79" s="104" t="s">
        <v>1094</v>
      </c>
      <c r="F79" s="85" t="s">
        <v>123</v>
      </c>
      <c r="G79" s="85" t="s">
        <v>30</v>
      </c>
      <c r="H79" s="85" t="n">
        <v>107448</v>
      </c>
      <c r="I79" s="85" t="s">
        <v>582</v>
      </c>
      <c r="J79" s="85" t="s">
        <v>1276</v>
      </c>
      <c r="K79" s="85" t="s">
        <v>271</v>
      </c>
      <c r="L79" s="105" t="n">
        <v>36985</v>
      </c>
      <c r="M79" s="1" t="s">
        <v>1274</v>
      </c>
      <c r="N79" s="1" t="s">
        <v>1277</v>
      </c>
    </row>
    <row r="80" customFormat="false" ht="12.75" hidden="false" customHeight="false" outlineLevel="0" collapsed="false">
      <c r="A80" s="85" t="n">
        <v>500296</v>
      </c>
      <c r="B80" s="85" t="s">
        <v>1278</v>
      </c>
      <c r="C80" s="85" t="n">
        <v>11</v>
      </c>
      <c r="D80" s="105" t="n">
        <v>36626</v>
      </c>
      <c r="E80" s="104" t="s">
        <v>1094</v>
      </c>
      <c r="F80" s="85" t="s">
        <v>123</v>
      </c>
      <c r="G80" s="85" t="s">
        <v>30</v>
      </c>
      <c r="H80" s="85" t="n">
        <v>107449</v>
      </c>
      <c r="I80" s="85" t="s">
        <v>588</v>
      </c>
      <c r="J80" s="85" t="s">
        <v>1279</v>
      </c>
      <c r="K80" s="85" t="s">
        <v>314</v>
      </c>
      <c r="L80" s="105" t="n">
        <v>37008</v>
      </c>
      <c r="M80" s="1" t="s">
        <v>1280</v>
      </c>
      <c r="N80" s="1" t="s">
        <v>1277</v>
      </c>
    </row>
    <row r="81" customFormat="false" ht="12.75" hidden="false" customHeight="false" outlineLevel="0" collapsed="false">
      <c r="A81" s="85" t="n">
        <v>501500</v>
      </c>
      <c r="B81" s="85" t="s">
        <v>1092</v>
      </c>
      <c r="C81" s="85" t="n">
        <v>8</v>
      </c>
      <c r="D81" s="105" t="n">
        <v>36526</v>
      </c>
      <c r="E81" s="104" t="s">
        <v>1094</v>
      </c>
      <c r="F81" s="85" t="s">
        <v>62</v>
      </c>
      <c r="G81" s="85" t="s">
        <v>335</v>
      </c>
      <c r="H81" s="85" t="n">
        <v>106585</v>
      </c>
      <c r="I81" s="85" t="s">
        <v>336</v>
      </c>
      <c r="J81" s="85" t="s">
        <v>1281</v>
      </c>
      <c r="K81" s="85" t="s">
        <v>482</v>
      </c>
      <c r="L81" s="105" t="n">
        <v>36999</v>
      </c>
      <c r="M81" s="1" t="s">
        <v>1282</v>
      </c>
      <c r="N81" s="1" t="s">
        <v>1277</v>
      </c>
    </row>
    <row r="82" customFormat="false" ht="12.75" hidden="false" customHeight="false" outlineLevel="0" collapsed="false">
      <c r="A82" s="85" t="n">
        <v>502819</v>
      </c>
      <c r="B82" s="85" t="s">
        <v>1092</v>
      </c>
      <c r="C82" s="85" t="n">
        <v>10</v>
      </c>
      <c r="D82" s="105" t="n">
        <v>36526</v>
      </c>
      <c r="E82" s="104" t="s">
        <v>1094</v>
      </c>
      <c r="F82" s="85" t="s">
        <v>814</v>
      </c>
      <c r="G82" s="85" t="s">
        <v>28</v>
      </c>
      <c r="H82" s="85" t="n">
        <v>107303</v>
      </c>
      <c r="I82" s="85" t="s">
        <v>905</v>
      </c>
      <c r="J82" s="85" t="s">
        <v>1283</v>
      </c>
      <c r="K82" s="85" t="s">
        <v>300</v>
      </c>
      <c r="L82" s="105" t="n">
        <v>36987</v>
      </c>
      <c r="M82" s="31" t="s">
        <v>1282</v>
      </c>
      <c r="N82" s="31" t="s">
        <v>1284</v>
      </c>
    </row>
    <row r="83" customFormat="false" ht="12.75" hidden="false" customHeight="false" outlineLevel="0" collapsed="false">
      <c r="A83" s="138" t="n">
        <v>502865</v>
      </c>
      <c r="B83" s="138" t="s">
        <v>1092</v>
      </c>
      <c r="C83" s="138" t="n">
        <v>5</v>
      </c>
      <c r="D83" s="86" t="n">
        <v>36526</v>
      </c>
      <c r="E83" s="87" t="n">
        <v>413</v>
      </c>
      <c r="F83" s="138" t="s">
        <v>62</v>
      </c>
      <c r="G83" s="138" t="s">
        <v>335</v>
      </c>
      <c r="H83" s="138" t="n">
        <v>106585</v>
      </c>
      <c r="I83" s="138" t="s">
        <v>336</v>
      </c>
      <c r="J83" s="138" t="s">
        <v>1285</v>
      </c>
      <c r="K83" s="138" t="s">
        <v>673</v>
      </c>
      <c r="L83" s="86" t="n">
        <v>36965</v>
      </c>
      <c r="M83" s="31" t="s">
        <v>1286</v>
      </c>
      <c r="N83" s="31" t="s">
        <v>1287</v>
      </c>
    </row>
    <row r="84" customFormat="false" ht="12.75" hidden="false" customHeight="false" outlineLevel="0" collapsed="false">
      <c r="A84" s="85" t="n">
        <v>503223</v>
      </c>
      <c r="B84" s="85" t="s">
        <v>1092</v>
      </c>
      <c r="C84" s="85" t="n">
        <v>7</v>
      </c>
      <c r="D84" s="105" t="n">
        <v>36526</v>
      </c>
      <c r="E84" s="104" t="s">
        <v>1094</v>
      </c>
      <c r="F84" s="85" t="s">
        <v>98</v>
      </c>
      <c r="G84" s="85" t="s">
        <v>756</v>
      </c>
      <c r="H84" s="85" t="n">
        <v>107322</v>
      </c>
      <c r="I84" s="85" t="s">
        <v>779</v>
      </c>
      <c r="J84" s="85" t="s">
        <v>1288</v>
      </c>
      <c r="K84" s="85" t="s">
        <v>465</v>
      </c>
      <c r="L84" s="105" t="n">
        <v>37011</v>
      </c>
      <c r="M84" s="31" t="s">
        <v>1274</v>
      </c>
      <c r="N84" s="31" t="s">
        <v>1289</v>
      </c>
    </row>
    <row r="85" customFormat="false" ht="12.75" hidden="false" customHeight="false" outlineLevel="0" collapsed="false">
      <c r="A85" s="85" t="n">
        <v>503427</v>
      </c>
      <c r="B85" s="85" t="s">
        <v>1092</v>
      </c>
      <c r="C85" s="85" t="n">
        <v>12</v>
      </c>
      <c r="D85" s="105" t="n">
        <v>36526</v>
      </c>
      <c r="E85" s="104" t="s">
        <v>1094</v>
      </c>
      <c r="F85" s="85" t="s">
        <v>62</v>
      </c>
      <c r="G85" s="85" t="s">
        <v>79</v>
      </c>
      <c r="H85" s="85" t="n">
        <v>106298</v>
      </c>
      <c r="I85" s="85" t="s">
        <v>291</v>
      </c>
      <c r="J85" s="85" t="s">
        <v>1290</v>
      </c>
      <c r="K85" s="85" t="s">
        <v>239</v>
      </c>
      <c r="L85" s="105" t="n">
        <v>37011</v>
      </c>
      <c r="M85" s="31" t="s">
        <v>1274</v>
      </c>
      <c r="N85" s="31" t="s">
        <v>1289</v>
      </c>
    </row>
    <row r="86" customFormat="false" ht="12.75" hidden="false" customHeight="false" outlineLevel="0" collapsed="false">
      <c r="A86" s="85" t="n">
        <v>503848</v>
      </c>
      <c r="B86" s="85" t="s">
        <v>1092</v>
      </c>
      <c r="C86" s="85" t="n">
        <v>7</v>
      </c>
      <c r="D86" s="105" t="n">
        <v>36526</v>
      </c>
      <c r="E86" s="104" t="s">
        <v>1094</v>
      </c>
      <c r="F86" s="85" t="s">
        <v>62</v>
      </c>
      <c r="G86" s="85" t="s">
        <v>385</v>
      </c>
      <c r="H86" s="85" t="n">
        <v>106638</v>
      </c>
      <c r="I86" s="85" t="s">
        <v>386</v>
      </c>
      <c r="J86" s="85" t="s">
        <v>1291</v>
      </c>
      <c r="K86" s="85" t="s">
        <v>396</v>
      </c>
      <c r="L86" s="105" t="n">
        <v>37011</v>
      </c>
      <c r="M86" s="31" t="s">
        <v>1286</v>
      </c>
      <c r="N86" s="31" t="s">
        <v>1275</v>
      </c>
    </row>
    <row r="87" customFormat="false" ht="12.75" hidden="false" customHeight="false" outlineLevel="0" collapsed="false">
      <c r="A87" s="85" t="n">
        <v>503904</v>
      </c>
      <c r="B87" s="85" t="s">
        <v>1092</v>
      </c>
      <c r="C87" s="85" t="n">
        <v>11</v>
      </c>
      <c r="D87" s="105" t="n">
        <v>36526</v>
      </c>
      <c r="E87" s="104" t="s">
        <v>1094</v>
      </c>
      <c r="F87" s="85" t="s">
        <v>814</v>
      </c>
      <c r="G87" s="85" t="s">
        <v>862</v>
      </c>
      <c r="H87" s="85" t="n">
        <v>107300</v>
      </c>
      <c r="I87" s="85" t="s">
        <v>863</v>
      </c>
      <c r="J87" s="85" t="s">
        <v>1292</v>
      </c>
      <c r="K87" s="85" t="s">
        <v>314</v>
      </c>
      <c r="L87" s="105" t="n">
        <v>36987</v>
      </c>
      <c r="M87" s="31" t="s">
        <v>1293</v>
      </c>
      <c r="N87" s="31" t="s">
        <v>1284</v>
      </c>
    </row>
    <row r="88" customFormat="false" ht="12.75" hidden="false" customHeight="false" outlineLevel="0" collapsed="false">
      <c r="A88" s="85" t="n">
        <v>509265</v>
      </c>
      <c r="B88" s="85" t="s">
        <v>1092</v>
      </c>
      <c r="C88" s="85" t="n">
        <v>9</v>
      </c>
      <c r="D88" s="105" t="n">
        <v>36526</v>
      </c>
      <c r="E88" s="104" t="s">
        <v>1127</v>
      </c>
      <c r="F88" s="85" t="s">
        <v>97</v>
      </c>
      <c r="G88" s="85" t="s">
        <v>98</v>
      </c>
      <c r="H88" s="85" t="n">
        <v>105918</v>
      </c>
      <c r="I88" s="85" t="s">
        <v>99</v>
      </c>
      <c r="J88" s="85" t="s">
        <v>1294</v>
      </c>
      <c r="K88" s="85" t="s">
        <v>104</v>
      </c>
      <c r="L88" s="105" t="n">
        <v>37000</v>
      </c>
      <c r="M88" s="31" t="s">
        <v>1274</v>
      </c>
      <c r="N88" s="31" t="s">
        <v>1277</v>
      </c>
    </row>
    <row r="89" customFormat="false" ht="12.75" hidden="false" customHeight="false" outlineLevel="0" collapsed="false">
      <c r="A89" s="85" t="n">
        <v>565170</v>
      </c>
      <c r="B89" s="85" t="s">
        <v>1092</v>
      </c>
      <c r="C89" s="85" t="n">
        <v>12</v>
      </c>
      <c r="D89" s="105" t="n">
        <v>36882</v>
      </c>
      <c r="E89" s="104" t="s">
        <v>1094</v>
      </c>
      <c r="F89" s="85" t="s">
        <v>62</v>
      </c>
      <c r="G89" s="85" t="s">
        <v>84</v>
      </c>
      <c r="H89" s="85" t="n">
        <v>105727</v>
      </c>
      <c r="I89" s="85" t="s">
        <v>85</v>
      </c>
      <c r="J89" s="85" t="s">
        <v>1295</v>
      </c>
      <c r="K89" s="85" t="s">
        <v>239</v>
      </c>
      <c r="L89" s="105" t="n">
        <v>37001</v>
      </c>
      <c r="M89" s="31" t="s">
        <v>1296</v>
      </c>
      <c r="N89" s="31" t="s">
        <v>1297</v>
      </c>
    </row>
    <row r="90" customFormat="false" ht="12.75" hidden="false" customHeight="false" outlineLevel="0" collapsed="false">
      <c r="A90" s="138" t="n">
        <v>568193</v>
      </c>
      <c r="B90" s="138" t="s">
        <v>1092</v>
      </c>
      <c r="C90" s="138" t="n">
        <v>12</v>
      </c>
      <c r="D90" s="86" t="n">
        <v>36955</v>
      </c>
      <c r="E90" s="87" t="n">
        <v>444</v>
      </c>
      <c r="F90" s="138" t="s">
        <v>97</v>
      </c>
      <c r="G90" s="138" t="s">
        <v>116</v>
      </c>
      <c r="H90" s="138" t="n">
        <v>105919</v>
      </c>
      <c r="I90" s="138" t="s">
        <v>117</v>
      </c>
      <c r="J90" s="138" t="s">
        <v>1298</v>
      </c>
      <c r="K90" s="138" t="s">
        <v>114</v>
      </c>
      <c r="L90" s="86" t="n">
        <v>36981</v>
      </c>
      <c r="M90" s="31" t="s">
        <v>1274</v>
      </c>
      <c r="N90" s="31" t="s">
        <v>1299</v>
      </c>
    </row>
  </sheetData>
  <printOptions headings="false" gridLines="false" gridLinesSet="true" horizontalCentered="false" verticalCentered="false"/>
  <pageMargins left="0.359722222222222" right="0.290277777777778" top="0.984722222222222" bottom="0.984027777777778" header="0.390277777777778" footer="0.5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>&amp;L&amp;"Elephant,Bold"&amp;14Enron Americas Headcount 2001
Commercial Group</oddHeader>
    <oddFooter>&amp;L&amp;"Times New Roman,Regular"&amp;9&amp;F, &amp;A&amp;R&amp;"Times New Roman,Regular"&amp;9Page &amp;P of &amp;N
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28"/>
    <col collapsed="false" customWidth="true" hidden="false" outlineLevel="0" max="2" min="2" style="0" width="11.7"/>
    <col collapsed="false" customWidth="true" hidden="false" outlineLevel="0" max="3" min="3" style="0" width="6.7"/>
    <col collapsed="false" customWidth="true" hidden="false" outlineLevel="0" max="4" min="4" style="0" width="8.14"/>
    <col collapsed="false" customWidth="true" hidden="false" outlineLevel="0" max="5" min="5" style="0" width="7.99"/>
    <col collapsed="false" customWidth="true" hidden="false" outlineLevel="0" max="6" min="6" style="0" width="6.85"/>
    <col collapsed="false" customWidth="true" hidden="false" outlineLevel="0" max="7" min="7" style="0" width="19.28"/>
    <col collapsed="false" customWidth="true" hidden="false" outlineLevel="0" max="8" min="8" style="0" width="8.7"/>
    <col collapsed="false" customWidth="true" hidden="false" outlineLevel="0" max="9" min="9" style="0" width="24.41"/>
    <col collapsed="false" customWidth="true" hidden="false" outlineLevel="0" max="10" min="10" style="0" width="22.56"/>
    <col collapsed="false" customWidth="true" hidden="false" outlineLevel="0" max="11" min="11" style="0" width="19.56"/>
    <col collapsed="false" customWidth="true" hidden="false" outlineLevel="0" max="12" min="12" style="0" width="10.28"/>
  </cols>
  <sheetData>
    <row r="1" customFormat="false" ht="14.25" hidden="false" customHeight="false" outlineLevel="0" collapsed="false">
      <c r="A1" s="139" t="s">
        <v>1059</v>
      </c>
      <c r="B1" s="139" t="s">
        <v>47</v>
      </c>
      <c r="C1" s="139" t="s">
        <v>1060</v>
      </c>
      <c r="D1" s="140" t="s">
        <v>1300</v>
      </c>
      <c r="E1" s="139" t="s">
        <v>52</v>
      </c>
      <c r="F1" s="139" t="s">
        <v>55</v>
      </c>
      <c r="G1" s="139" t="s">
        <v>56</v>
      </c>
      <c r="H1" s="139" t="s">
        <v>1301</v>
      </c>
      <c r="I1" s="139" t="s">
        <v>57</v>
      </c>
      <c r="J1" s="139" t="s">
        <v>58</v>
      </c>
      <c r="K1" s="139" t="s">
        <v>54</v>
      </c>
      <c r="L1" s="139" t="s">
        <v>53</v>
      </c>
    </row>
    <row r="2" customFormat="false" ht="13.5" hidden="false" customHeight="false" outlineLevel="0" collapsed="false">
      <c r="A2" s="138" t="n">
        <v>503322</v>
      </c>
      <c r="B2" s="138" t="s">
        <v>297</v>
      </c>
      <c r="C2" s="138" t="n">
        <v>5</v>
      </c>
      <c r="D2" s="86" t="n">
        <v>36526</v>
      </c>
      <c r="E2" s="138" t="n">
        <v>413</v>
      </c>
      <c r="F2" s="138" t="n">
        <v>107447</v>
      </c>
      <c r="G2" s="138" t="s">
        <v>568</v>
      </c>
      <c r="H2" s="138" t="n">
        <v>464254903</v>
      </c>
      <c r="I2" s="138" t="s">
        <v>573</v>
      </c>
      <c r="J2" s="138" t="s">
        <v>135</v>
      </c>
      <c r="K2" s="138" t="s">
        <v>31</v>
      </c>
      <c r="L2" s="138" t="s">
        <v>123</v>
      </c>
    </row>
    <row r="3" customFormat="false" ht="12.75" hidden="false" customHeight="false" outlineLevel="0" collapsed="false">
      <c r="A3" s="138" t="n">
        <v>500280</v>
      </c>
      <c r="B3" s="138" t="s">
        <v>297</v>
      </c>
      <c r="C3" s="138" t="n">
        <v>7</v>
      </c>
      <c r="D3" s="86" t="n">
        <v>36619</v>
      </c>
      <c r="E3" s="138" t="n">
        <v>413</v>
      </c>
      <c r="F3" s="138" t="n">
        <v>107449</v>
      </c>
      <c r="G3" s="138" t="s">
        <v>588</v>
      </c>
      <c r="H3" s="138" t="n">
        <v>436042133</v>
      </c>
      <c r="I3" s="138" t="s">
        <v>589</v>
      </c>
      <c r="J3" s="138" t="s">
        <v>137</v>
      </c>
      <c r="K3" s="138" t="s">
        <v>30</v>
      </c>
      <c r="L3" s="138" t="s">
        <v>123</v>
      </c>
    </row>
    <row r="4" customFormat="false" ht="12.75" hidden="false" customHeight="false" outlineLevel="0" collapsed="false">
      <c r="A4" s="138" t="n">
        <v>503351</v>
      </c>
      <c r="B4" s="138" t="s">
        <v>297</v>
      </c>
      <c r="C4" s="138" t="n">
        <v>7</v>
      </c>
      <c r="D4" s="86" t="n">
        <v>36526</v>
      </c>
      <c r="E4" s="138" t="n">
        <v>413</v>
      </c>
      <c r="F4" s="138" t="n">
        <v>107443</v>
      </c>
      <c r="G4" s="138" t="s">
        <v>537</v>
      </c>
      <c r="H4" s="138" t="n">
        <v>450333001</v>
      </c>
      <c r="I4" s="138" t="s">
        <v>635</v>
      </c>
      <c r="J4" s="138" t="s">
        <v>137</v>
      </c>
      <c r="K4" s="138" t="s">
        <v>536</v>
      </c>
      <c r="L4" s="138" t="s">
        <v>123</v>
      </c>
    </row>
    <row r="5" customFormat="false" ht="12.75" hidden="false" customHeight="false" outlineLevel="0" collapsed="false">
      <c r="A5" s="138" t="n">
        <v>501695</v>
      </c>
      <c r="B5" s="138" t="s">
        <v>297</v>
      </c>
      <c r="C5" s="138" t="n">
        <v>8</v>
      </c>
      <c r="D5" s="86" t="n">
        <v>36526</v>
      </c>
      <c r="E5" s="138" t="n">
        <v>413</v>
      </c>
      <c r="F5" s="138" t="n">
        <v>107310</v>
      </c>
      <c r="G5" s="138" t="s">
        <v>298</v>
      </c>
      <c r="H5" s="138" t="n">
        <v>117664806</v>
      </c>
      <c r="I5" s="138" t="s">
        <v>305</v>
      </c>
      <c r="J5" s="138" t="s">
        <v>482</v>
      </c>
      <c r="K5" s="138" t="s">
        <v>33</v>
      </c>
      <c r="L5" s="138" t="s">
        <v>123</v>
      </c>
    </row>
    <row r="6" customFormat="false" ht="12.75" hidden="false" customHeight="false" outlineLevel="0" collapsed="false">
      <c r="A6" s="138" t="n">
        <v>560575</v>
      </c>
      <c r="B6" s="138" t="s">
        <v>297</v>
      </c>
      <c r="C6" s="138" t="n">
        <v>9</v>
      </c>
      <c r="D6" s="86" t="n">
        <v>36724</v>
      </c>
      <c r="E6" s="138" t="n">
        <v>413</v>
      </c>
      <c r="F6" s="138" t="n">
        <v>107449</v>
      </c>
      <c r="G6" s="138" t="s">
        <v>588</v>
      </c>
      <c r="H6" s="138" t="n">
        <v>637166537</v>
      </c>
      <c r="I6" s="138" t="s">
        <v>595</v>
      </c>
      <c r="J6" s="138" t="s">
        <v>18</v>
      </c>
      <c r="K6" s="138" t="s">
        <v>30</v>
      </c>
      <c r="L6" s="138" t="s">
        <v>123</v>
      </c>
    </row>
    <row r="7" customFormat="false" ht="12.75" hidden="false" customHeight="false" outlineLevel="0" collapsed="false">
      <c r="A7" s="138" t="n">
        <v>560203</v>
      </c>
      <c r="B7" s="138" t="s">
        <v>297</v>
      </c>
      <c r="C7" s="138" t="n">
        <v>9</v>
      </c>
      <c r="D7" s="86" t="n">
        <v>36712</v>
      </c>
      <c r="E7" s="138" t="n">
        <v>413</v>
      </c>
      <c r="F7" s="138" t="n">
        <v>107450</v>
      </c>
      <c r="G7" s="138" t="s">
        <v>596</v>
      </c>
      <c r="H7" s="138" t="n">
        <v>86709600</v>
      </c>
      <c r="I7" s="138" t="s">
        <v>608</v>
      </c>
      <c r="J7" s="138" t="s">
        <v>1257</v>
      </c>
      <c r="K7" s="138" t="s">
        <v>40</v>
      </c>
      <c r="L7" s="138" t="s">
        <v>123</v>
      </c>
    </row>
    <row r="8" customFormat="false" ht="12.75" hidden="false" customHeight="false" outlineLevel="0" collapsed="false">
      <c r="A8" s="138" t="n">
        <v>500341</v>
      </c>
      <c r="B8" s="138" t="s">
        <v>297</v>
      </c>
      <c r="C8" s="138" t="n">
        <v>9</v>
      </c>
      <c r="D8" s="86" t="n">
        <v>36526</v>
      </c>
      <c r="E8" s="138" t="n">
        <v>413</v>
      </c>
      <c r="F8" s="138" t="n">
        <v>107300</v>
      </c>
      <c r="G8" s="138" t="s">
        <v>863</v>
      </c>
      <c r="H8" s="138" t="n">
        <v>341747918</v>
      </c>
      <c r="I8" s="138" t="s">
        <v>866</v>
      </c>
      <c r="J8" s="138" t="s">
        <v>18</v>
      </c>
      <c r="K8" s="138" t="s">
        <v>862</v>
      </c>
      <c r="L8" s="138" t="s">
        <v>814</v>
      </c>
    </row>
    <row r="9" customFormat="false" ht="12.75" hidden="false" customHeight="false" outlineLevel="0" collapsed="false">
      <c r="A9" s="138" t="n">
        <v>501787</v>
      </c>
      <c r="B9" s="138" t="s">
        <v>297</v>
      </c>
      <c r="C9" s="138" t="n">
        <v>9</v>
      </c>
      <c r="D9" s="86" t="n">
        <v>36526</v>
      </c>
      <c r="E9" s="138" t="n">
        <v>413</v>
      </c>
      <c r="F9" s="138" t="n">
        <v>107300</v>
      </c>
      <c r="G9" s="138" t="s">
        <v>863</v>
      </c>
      <c r="H9" s="138" t="n">
        <v>516942941</v>
      </c>
      <c r="I9" s="138" t="s">
        <v>868</v>
      </c>
      <c r="J9" s="138" t="s">
        <v>18</v>
      </c>
      <c r="K9" s="138" t="s">
        <v>862</v>
      </c>
      <c r="L9" s="138" t="s">
        <v>814</v>
      </c>
    </row>
    <row r="10" customFormat="false" ht="12.75" hidden="false" customHeight="false" outlineLevel="0" collapsed="false">
      <c r="A10" s="138" t="n">
        <v>501793</v>
      </c>
      <c r="B10" s="138" t="s">
        <v>297</v>
      </c>
      <c r="C10" s="138" t="n">
        <v>9</v>
      </c>
      <c r="D10" s="86" t="n">
        <v>36526</v>
      </c>
      <c r="E10" s="138" t="n">
        <v>413</v>
      </c>
      <c r="F10" s="138" t="n">
        <v>107302</v>
      </c>
      <c r="G10" s="138" t="s">
        <v>891</v>
      </c>
      <c r="H10" s="138" t="n">
        <v>217411185</v>
      </c>
      <c r="I10" s="138" t="s">
        <v>892</v>
      </c>
      <c r="J10" s="138" t="s">
        <v>18</v>
      </c>
      <c r="K10" s="138" t="s">
        <v>862</v>
      </c>
      <c r="L10" s="138" t="s">
        <v>814</v>
      </c>
    </row>
    <row r="11" customFormat="false" ht="12.75" hidden="false" customHeight="false" outlineLevel="0" collapsed="false">
      <c r="A11" s="138" t="n">
        <v>503927</v>
      </c>
      <c r="B11" s="138" t="s">
        <v>297</v>
      </c>
      <c r="C11" s="138" t="n">
        <v>9</v>
      </c>
      <c r="D11" s="86" t="n">
        <v>36557</v>
      </c>
      <c r="E11" s="138" t="n">
        <v>413</v>
      </c>
      <c r="F11" s="138" t="n">
        <v>107302</v>
      </c>
      <c r="G11" s="138" t="s">
        <v>891</v>
      </c>
      <c r="H11" s="138" t="n">
        <v>590640488</v>
      </c>
      <c r="I11" s="138" t="s">
        <v>894</v>
      </c>
      <c r="J11" s="138" t="s">
        <v>18</v>
      </c>
      <c r="K11" s="138" t="s">
        <v>862</v>
      </c>
      <c r="L11" s="138" t="s">
        <v>814</v>
      </c>
    </row>
    <row r="12" customFormat="false" ht="12.75" hidden="false" customHeight="false" outlineLevel="0" collapsed="false">
      <c r="A12" s="138" t="n">
        <v>509095</v>
      </c>
      <c r="B12" s="138" t="s">
        <v>297</v>
      </c>
      <c r="C12" s="138" t="n">
        <v>9</v>
      </c>
      <c r="D12" s="86" t="n">
        <v>36640</v>
      </c>
      <c r="E12" s="138" t="n">
        <v>413</v>
      </c>
      <c r="F12" s="138" t="n">
        <v>107302</v>
      </c>
      <c r="G12" s="138" t="s">
        <v>891</v>
      </c>
      <c r="H12" s="138" t="n">
        <v>518157074</v>
      </c>
      <c r="I12" s="138" t="s">
        <v>880</v>
      </c>
      <c r="J12" s="138" t="s">
        <v>18</v>
      </c>
      <c r="K12" s="138" t="s">
        <v>862</v>
      </c>
      <c r="L12" s="138" t="s">
        <v>814</v>
      </c>
    </row>
    <row r="13" customFormat="false" ht="12.75" hidden="false" customHeight="false" outlineLevel="0" collapsed="false">
      <c r="A13" s="138" t="n">
        <v>531014</v>
      </c>
      <c r="B13" s="138" t="s">
        <v>297</v>
      </c>
      <c r="C13" s="138" t="n">
        <v>9</v>
      </c>
      <c r="D13" s="86" t="n">
        <v>36696</v>
      </c>
      <c r="E13" s="138" t="n">
        <v>413</v>
      </c>
      <c r="F13" s="138" t="n">
        <v>107302</v>
      </c>
      <c r="G13" s="138" t="s">
        <v>891</v>
      </c>
      <c r="H13" s="138" t="n">
        <v>543493749</v>
      </c>
      <c r="I13" s="138" t="s">
        <v>896</v>
      </c>
      <c r="J13" s="138" t="s">
        <v>18</v>
      </c>
      <c r="K13" s="138" t="s">
        <v>862</v>
      </c>
      <c r="L13" s="138" t="s">
        <v>814</v>
      </c>
    </row>
    <row r="14" customFormat="false" ht="12.75" hidden="false" customHeight="false" outlineLevel="0" collapsed="false">
      <c r="A14" s="138" t="n">
        <v>502582</v>
      </c>
      <c r="B14" s="138" t="s">
        <v>297</v>
      </c>
      <c r="C14" s="138" t="n">
        <v>10</v>
      </c>
      <c r="D14" s="86" t="n">
        <v>36591</v>
      </c>
      <c r="E14" s="138" t="n">
        <v>413</v>
      </c>
      <c r="F14" s="138" t="n">
        <v>107449</v>
      </c>
      <c r="G14" s="138" t="s">
        <v>588</v>
      </c>
      <c r="H14" s="138" t="n">
        <v>72663809</v>
      </c>
      <c r="I14" s="138" t="s">
        <v>591</v>
      </c>
      <c r="J14" s="138" t="s">
        <v>300</v>
      </c>
      <c r="K14" s="138" t="s">
        <v>30</v>
      </c>
      <c r="L14" s="138" t="s">
        <v>123</v>
      </c>
    </row>
    <row r="15" customFormat="false" ht="12.75" hidden="false" customHeight="false" outlineLevel="0" collapsed="false">
      <c r="A15" s="138" t="n">
        <v>502666</v>
      </c>
      <c r="B15" s="138" t="s">
        <v>297</v>
      </c>
      <c r="C15" s="138" t="n">
        <v>10</v>
      </c>
      <c r="D15" s="86" t="n">
        <v>36526</v>
      </c>
      <c r="E15" s="138" t="n">
        <v>413</v>
      </c>
      <c r="F15" s="138" t="n">
        <v>107473</v>
      </c>
      <c r="G15" s="138" t="s">
        <v>615</v>
      </c>
      <c r="H15" s="138" t="n">
        <v>336509556</v>
      </c>
      <c r="I15" s="138" t="s">
        <v>618</v>
      </c>
      <c r="J15" s="138" t="s">
        <v>300</v>
      </c>
      <c r="K15" s="138" t="s">
        <v>32</v>
      </c>
      <c r="L15" s="138" t="s">
        <v>123</v>
      </c>
    </row>
    <row r="16" customFormat="false" ht="12.75" hidden="false" customHeight="false" outlineLevel="0" collapsed="false">
      <c r="A16" s="138" t="n">
        <v>503548</v>
      </c>
      <c r="B16" s="138" t="s">
        <v>297</v>
      </c>
      <c r="C16" s="138" t="n">
        <v>10</v>
      </c>
      <c r="D16" s="86" t="n">
        <v>36526</v>
      </c>
      <c r="E16" s="138" t="n">
        <v>413</v>
      </c>
      <c r="F16" s="138" t="n">
        <v>107473</v>
      </c>
      <c r="G16" s="138" t="s">
        <v>615</v>
      </c>
      <c r="H16" s="138" t="n">
        <v>463713205</v>
      </c>
      <c r="I16" s="138" t="s">
        <v>622</v>
      </c>
      <c r="J16" s="138" t="s">
        <v>300</v>
      </c>
      <c r="K16" s="138" t="s">
        <v>32</v>
      </c>
      <c r="L16" s="138" t="s">
        <v>123</v>
      </c>
    </row>
    <row r="17" customFormat="false" ht="12.75" hidden="false" customHeight="false" outlineLevel="0" collapsed="false">
      <c r="A17" s="138" t="n">
        <v>500282</v>
      </c>
      <c r="B17" s="138" t="s">
        <v>297</v>
      </c>
      <c r="C17" s="138" t="n">
        <v>10</v>
      </c>
      <c r="D17" s="86" t="n">
        <v>36619</v>
      </c>
      <c r="E17" s="138" t="n">
        <v>413</v>
      </c>
      <c r="F17" s="138" t="n">
        <v>107310</v>
      </c>
      <c r="G17" s="138" t="s">
        <v>298</v>
      </c>
      <c r="H17" s="138" t="n">
        <v>453455215</v>
      </c>
      <c r="I17" s="138" t="s">
        <v>299</v>
      </c>
      <c r="J17" s="138" t="s">
        <v>300</v>
      </c>
      <c r="K17" s="138" t="s">
        <v>33</v>
      </c>
      <c r="L17" s="138" t="s">
        <v>123</v>
      </c>
    </row>
    <row r="18" customFormat="false" ht="12.75" hidden="false" customHeight="false" outlineLevel="0" collapsed="false">
      <c r="A18" s="138" t="n">
        <v>500297</v>
      </c>
      <c r="B18" s="138" t="s">
        <v>297</v>
      </c>
      <c r="C18" s="138" t="n">
        <v>10</v>
      </c>
      <c r="D18" s="86" t="n">
        <v>36626</v>
      </c>
      <c r="E18" s="138" t="n">
        <v>413</v>
      </c>
      <c r="F18" s="138" t="n">
        <v>107310</v>
      </c>
      <c r="G18" s="138" t="s">
        <v>298</v>
      </c>
      <c r="H18" s="138" t="n">
        <v>26504447</v>
      </c>
      <c r="I18" s="138" t="s">
        <v>302</v>
      </c>
      <c r="J18" s="138" t="s">
        <v>300</v>
      </c>
      <c r="K18" s="138" t="s">
        <v>33</v>
      </c>
      <c r="L18" s="138" t="s">
        <v>123</v>
      </c>
    </row>
    <row r="19" customFormat="false" ht="12.75" hidden="false" customHeight="false" outlineLevel="0" collapsed="false">
      <c r="A19" s="138" t="n">
        <v>501496</v>
      </c>
      <c r="B19" s="138" t="s">
        <v>297</v>
      </c>
      <c r="C19" s="138" t="n">
        <v>10</v>
      </c>
      <c r="D19" s="86" t="n">
        <v>36526</v>
      </c>
      <c r="E19" s="138" t="n">
        <v>413</v>
      </c>
      <c r="F19" s="138" t="n">
        <v>107310</v>
      </c>
      <c r="G19" s="138" t="s">
        <v>298</v>
      </c>
      <c r="H19" s="138" t="n">
        <v>522949373</v>
      </c>
      <c r="I19" s="138" t="s">
        <v>303</v>
      </c>
      <c r="J19" s="138" t="s">
        <v>300</v>
      </c>
      <c r="K19" s="138" t="s">
        <v>33</v>
      </c>
      <c r="L19" s="138" t="s">
        <v>123</v>
      </c>
    </row>
    <row r="20" customFormat="false" ht="12.75" hidden="false" customHeight="false" outlineLevel="0" collapsed="false">
      <c r="A20" s="138" t="n">
        <v>503883</v>
      </c>
      <c r="B20" s="138" t="s">
        <v>297</v>
      </c>
      <c r="C20" s="138" t="n">
        <v>10</v>
      </c>
      <c r="D20" s="86" t="n">
        <v>36526</v>
      </c>
      <c r="E20" s="138" t="n">
        <v>413</v>
      </c>
      <c r="F20" s="138" t="n">
        <v>107310</v>
      </c>
      <c r="G20" s="138" t="s">
        <v>298</v>
      </c>
      <c r="H20" s="138" t="n">
        <v>466154368</v>
      </c>
      <c r="I20" s="138" t="s">
        <v>604</v>
      </c>
      <c r="J20" s="138" t="s">
        <v>300</v>
      </c>
      <c r="K20" s="138" t="s">
        <v>33</v>
      </c>
      <c r="L20" s="138" t="s">
        <v>123</v>
      </c>
    </row>
    <row r="21" customFormat="false" ht="12.75" hidden="false" customHeight="false" outlineLevel="0" collapsed="false">
      <c r="A21" s="138" t="n">
        <v>502597</v>
      </c>
      <c r="B21" s="138" t="s">
        <v>297</v>
      </c>
      <c r="C21" s="138" t="n">
        <v>10</v>
      </c>
      <c r="D21" s="86" t="n">
        <v>36593</v>
      </c>
      <c r="E21" s="138" t="n">
        <v>413</v>
      </c>
      <c r="F21" s="138" t="n">
        <v>107447</v>
      </c>
      <c r="G21" s="138" t="s">
        <v>568</v>
      </c>
      <c r="H21" s="138" t="n">
        <v>630031520</v>
      </c>
      <c r="I21" s="138" t="s">
        <v>1095</v>
      </c>
      <c r="J21" s="138" t="s">
        <v>300</v>
      </c>
      <c r="K21" s="138" t="s">
        <v>31</v>
      </c>
      <c r="L21" s="138" t="s">
        <v>123</v>
      </c>
    </row>
    <row r="22" customFormat="false" ht="12.75" hidden="false" customHeight="false" outlineLevel="0" collapsed="false">
      <c r="A22" s="138" t="n">
        <v>503724</v>
      </c>
      <c r="B22" s="138" t="s">
        <v>297</v>
      </c>
      <c r="C22" s="138" t="n">
        <v>10</v>
      </c>
      <c r="D22" s="86" t="n">
        <v>36526</v>
      </c>
      <c r="E22" s="138" t="n">
        <v>413</v>
      </c>
      <c r="F22" s="138" t="n">
        <v>107447</v>
      </c>
      <c r="G22" s="138" t="s">
        <v>568</v>
      </c>
      <c r="H22" s="138" t="n">
        <v>313848643</v>
      </c>
      <c r="I22" s="138" t="s">
        <v>576</v>
      </c>
      <c r="J22" s="138" t="s">
        <v>300</v>
      </c>
      <c r="K22" s="138" t="s">
        <v>31</v>
      </c>
      <c r="L22" s="138" t="s">
        <v>123</v>
      </c>
    </row>
    <row r="23" customFormat="false" ht="12.75" hidden="false" customHeight="false" outlineLevel="0" collapsed="false">
      <c r="A23" s="138" t="n">
        <v>506156</v>
      </c>
      <c r="B23" s="138" t="s">
        <v>297</v>
      </c>
      <c r="C23" s="138" t="n">
        <v>10</v>
      </c>
      <c r="D23" s="86" t="n">
        <v>36526</v>
      </c>
      <c r="E23" s="138" t="n">
        <v>413</v>
      </c>
      <c r="F23" s="138" t="n">
        <v>107447</v>
      </c>
      <c r="G23" s="138" t="s">
        <v>568</v>
      </c>
      <c r="H23" s="138" t="n">
        <v>449855443</v>
      </c>
      <c r="I23" s="138" t="s">
        <v>577</v>
      </c>
      <c r="J23" s="138" t="s">
        <v>300</v>
      </c>
      <c r="K23" s="138" t="s">
        <v>31</v>
      </c>
      <c r="L23" s="138" t="s">
        <v>123</v>
      </c>
    </row>
    <row r="24" customFormat="false" ht="12.75" hidden="false" customHeight="false" outlineLevel="0" collapsed="false">
      <c r="A24" s="138" t="n">
        <v>560119</v>
      </c>
      <c r="B24" s="138" t="s">
        <v>297</v>
      </c>
      <c r="C24" s="138" t="n">
        <v>10</v>
      </c>
      <c r="D24" s="86" t="n">
        <v>36703</v>
      </c>
      <c r="E24" s="138" t="n">
        <v>413</v>
      </c>
      <c r="F24" s="138" t="n">
        <v>107447</v>
      </c>
      <c r="G24" s="138" t="s">
        <v>568</v>
      </c>
      <c r="H24" s="138" t="n">
        <v>452330488</v>
      </c>
      <c r="I24" s="138" t="s">
        <v>579</v>
      </c>
      <c r="J24" s="138" t="s">
        <v>300</v>
      </c>
      <c r="K24" s="138" t="s">
        <v>31</v>
      </c>
      <c r="L24" s="138" t="s">
        <v>123</v>
      </c>
    </row>
    <row r="25" customFormat="false" ht="12.75" hidden="false" customHeight="false" outlineLevel="0" collapsed="false">
      <c r="A25" s="138" t="n">
        <v>502613</v>
      </c>
      <c r="B25" s="138" t="s">
        <v>297</v>
      </c>
      <c r="C25" s="138" t="n">
        <v>10</v>
      </c>
      <c r="D25" s="86" t="n">
        <v>36605</v>
      </c>
      <c r="E25" s="138" t="n">
        <v>413</v>
      </c>
      <c r="F25" s="138" t="n">
        <v>107320</v>
      </c>
      <c r="G25" s="138" t="s">
        <v>514</v>
      </c>
      <c r="H25" s="138" t="n">
        <v>521239561</v>
      </c>
      <c r="I25" s="138" t="s">
        <v>521</v>
      </c>
      <c r="J25" s="138" t="s">
        <v>300</v>
      </c>
      <c r="K25" s="138" t="s">
        <v>39</v>
      </c>
      <c r="L25" s="138" t="s">
        <v>123</v>
      </c>
    </row>
    <row r="26" customFormat="false" ht="12.75" hidden="false" customHeight="false" outlineLevel="0" collapsed="false">
      <c r="A26" s="138" t="n">
        <v>503620</v>
      </c>
      <c r="B26" s="138" t="s">
        <v>297</v>
      </c>
      <c r="C26" s="138" t="n">
        <v>11</v>
      </c>
      <c r="D26" s="86" t="n">
        <v>36526</v>
      </c>
      <c r="E26" s="138" t="n">
        <v>413</v>
      </c>
      <c r="F26" s="138" t="n">
        <v>107447</v>
      </c>
      <c r="G26" s="138" t="s">
        <v>568</v>
      </c>
      <c r="H26" s="138" t="n">
        <v>465062215</v>
      </c>
      <c r="I26" s="138" t="s">
        <v>574</v>
      </c>
      <c r="J26" s="138" t="s">
        <v>575</v>
      </c>
      <c r="K26" s="138" t="s">
        <v>31</v>
      </c>
      <c r="L26" s="138" t="s">
        <v>123</v>
      </c>
    </row>
    <row r="27" customFormat="false" ht="12.75" hidden="false" customHeight="false" outlineLevel="0" collapsed="false">
      <c r="A27" s="138" t="n">
        <v>502595</v>
      </c>
      <c r="B27" s="138" t="s">
        <v>297</v>
      </c>
      <c r="C27" s="138" t="n">
        <v>11</v>
      </c>
      <c r="D27" s="86" t="n">
        <v>36591</v>
      </c>
      <c r="E27" s="138" t="n">
        <v>413</v>
      </c>
      <c r="F27" s="138" t="n">
        <v>107305</v>
      </c>
      <c r="G27" s="138" t="s">
        <v>1014</v>
      </c>
      <c r="H27" s="138" t="n">
        <v>242198353</v>
      </c>
      <c r="I27" s="138" t="s">
        <v>1015</v>
      </c>
      <c r="J27" s="138" t="s">
        <v>314</v>
      </c>
      <c r="K27" s="138" t="s">
        <v>1013</v>
      </c>
      <c r="L27" s="138" t="s">
        <v>814</v>
      </c>
    </row>
    <row r="28" customFormat="false" ht="12.75" hidden="false" customHeight="false" outlineLevel="0" collapsed="false">
      <c r="A28" s="138" t="n">
        <v>503547</v>
      </c>
      <c r="B28" s="138" t="s">
        <v>297</v>
      </c>
      <c r="C28" s="138" t="n">
        <v>11</v>
      </c>
      <c r="D28" s="86" t="n">
        <v>36526</v>
      </c>
      <c r="E28" s="138" t="n">
        <v>413</v>
      </c>
      <c r="F28" s="138" t="n">
        <v>107302</v>
      </c>
      <c r="G28" s="138" t="s">
        <v>891</v>
      </c>
      <c r="H28" s="138" t="n">
        <v>542923912</v>
      </c>
      <c r="I28" s="138" t="s">
        <v>822</v>
      </c>
      <c r="J28" s="138" t="s">
        <v>314</v>
      </c>
      <c r="K28" s="138" t="s">
        <v>862</v>
      </c>
      <c r="L28" s="138" t="s">
        <v>814</v>
      </c>
    </row>
    <row r="29" customFormat="false" ht="12.75" hidden="false" customHeight="false" outlineLevel="0" collapsed="false">
      <c r="A29" s="138" t="n">
        <v>561286</v>
      </c>
      <c r="B29" s="138" t="s">
        <v>297</v>
      </c>
      <c r="C29" s="138" t="n">
        <v>11</v>
      </c>
      <c r="D29" s="86" t="n">
        <v>36759</v>
      </c>
      <c r="E29" s="138" t="n">
        <v>413</v>
      </c>
      <c r="F29" s="138" t="n">
        <v>107302</v>
      </c>
      <c r="G29" s="138" t="s">
        <v>891</v>
      </c>
      <c r="H29" s="138" t="n">
        <v>543155800</v>
      </c>
      <c r="I29" s="138" t="s">
        <v>898</v>
      </c>
      <c r="J29" s="138" t="s">
        <v>314</v>
      </c>
      <c r="K29" s="138" t="s">
        <v>862</v>
      </c>
      <c r="L29" s="138" t="s">
        <v>814</v>
      </c>
    </row>
    <row r="30" customFormat="false" ht="12.75" hidden="false" customHeight="false" outlineLevel="0" collapsed="false">
      <c r="A30" s="138" t="n">
        <v>561674</v>
      </c>
      <c r="B30" s="138" t="s">
        <v>297</v>
      </c>
      <c r="C30" s="138" t="n">
        <v>11</v>
      </c>
      <c r="D30" s="86" t="n">
        <v>36774</v>
      </c>
      <c r="E30" s="138" t="n">
        <v>413</v>
      </c>
      <c r="F30" s="138" t="n">
        <v>107302</v>
      </c>
      <c r="G30" s="138" t="s">
        <v>891</v>
      </c>
      <c r="H30" s="138" t="n">
        <v>381707285</v>
      </c>
      <c r="I30" s="138" t="s">
        <v>899</v>
      </c>
      <c r="J30" s="138" t="s">
        <v>314</v>
      </c>
      <c r="K30" s="138" t="s">
        <v>862</v>
      </c>
      <c r="L30" s="138" t="s">
        <v>814</v>
      </c>
    </row>
    <row r="32" customFormat="false" ht="12.75" hidden="false" customHeight="false" outlineLevel="0" collapsed="false">
      <c r="A32" s="138" t="n">
        <v>500296</v>
      </c>
      <c r="B32" s="138" t="s">
        <v>1302</v>
      </c>
      <c r="C32" s="138" t="n">
        <v>11</v>
      </c>
      <c r="D32" s="86" t="n">
        <v>36626</v>
      </c>
      <c r="E32" s="138" t="n">
        <v>413</v>
      </c>
      <c r="F32" s="138" t="n">
        <v>107449</v>
      </c>
      <c r="G32" s="138" t="s">
        <v>588</v>
      </c>
      <c r="H32" s="138" t="n">
        <v>439637257</v>
      </c>
      <c r="I32" s="138" t="s">
        <v>1279</v>
      </c>
      <c r="J32" s="138" t="s">
        <v>314</v>
      </c>
    </row>
  </sheetData>
  <printOptions headings="false" gridLines="false" gridLinesSet="true" horizontalCentered="false" verticalCentered="false"/>
  <pageMargins left="0.747916666666667" right="0.747916666666667" top="1.03958333333333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&amp;L&amp;"Elephant,Bold"&amp;14Enron Americas Traders Listing</oddHeader>
    <oddFooter>&amp;L&amp;"Times New Roman,Regular"&amp;9&amp;F, &amp;A&amp;R&amp;"Times New Roman,Regular"&amp;9Page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2001-03-26T11:21:45Z</dcterms:created>
  <dc:creator>Cynthia Gonzalez</dc:creator>
  <dc:description/>
  <dc:language>en-US</dc:language>
  <cp:lastModifiedBy>fkillen</cp:lastModifiedBy>
  <cp:lastPrinted>2001-06-08T17:35:17Z</cp:lastPrinted>
  <dcterms:modified xsi:type="dcterms:W3CDTF">2001-06-11T19:22:20Z</dcterms:modified>
  <cp:revision>0</cp:revision>
  <dc:subject/>
  <dc:title/>
</cp:coreProperties>
</file>