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EAK + OFF PEAK" sheetId="1" state="visible" r:id="rId3"/>
    <sheet name="PEAK" sheetId="2" state="visible" r:id="rId4"/>
    <sheet name="OFF-PEAK" sheetId="3" state="visible" r:id="rId5"/>
  </sheets>
  <definedNames>
    <definedName function="false" hidden="false" localSheetId="2" name="_xlnm.Print_Area" vbProcedure="false">'OFF-PEAK'!$A$1:$K$87</definedName>
    <definedName function="false" hidden="false" localSheetId="1" name="_xlnm.Print_Area" vbProcedure="false">PEAK!$A$1:$K$239</definedName>
    <definedName function="false" hidden="false" localSheetId="0" name="_xlnm.Print_Area" vbProcedure="false">'PEAK + OFF PEAK'!$A$1:$K$239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5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63</xdr:colOff>
                <xdr:row>12</xdr:row>
                <xdr:rowOff>14</xdr:rowOff>
              </xdr:from>
              <xdr:to>
                <xdr:col>4</xdr:col>
                <xdr:colOff>4</xdr:colOff>
                <xdr:row>16</xdr:row>
                <xdr:rowOff>17</xdr:rowOff>
              </xdr:to>
            </anchor>
          </commentPr>
        </mc:Choice>
        <mc:Fallback/>
      </mc:AlternateContent>
    </comment>
    <comment ref="B31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18</xdr:colOff>
                <xdr:row>28</xdr:row>
                <xdr:rowOff>14</xdr:rowOff>
              </xdr:from>
              <xdr:to>
                <xdr:col>3</xdr:col>
                <xdr:colOff>54</xdr:colOff>
                <xdr:row>32</xdr:row>
                <xdr:rowOff>16</xdr:rowOff>
              </xdr:to>
            </anchor>
          </commentPr>
        </mc:Choice>
        <mc:Fallback/>
      </mc:AlternateContent>
    </comment>
    <comment ref="B48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18</xdr:colOff>
                <xdr:row>45</xdr:row>
                <xdr:rowOff>14</xdr:rowOff>
              </xdr:from>
              <xdr:to>
                <xdr:col>3</xdr:col>
                <xdr:colOff>54</xdr:colOff>
                <xdr:row>49</xdr:row>
                <xdr:rowOff>17</xdr:rowOff>
              </xdr:to>
            </anchor>
          </commentPr>
        </mc:Choice>
        <mc:Fallback/>
      </mc:AlternateContent>
    </comment>
    <comment ref="B65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18</xdr:colOff>
                <xdr:row>62</xdr:row>
                <xdr:rowOff>14</xdr:rowOff>
              </xdr:from>
              <xdr:to>
                <xdr:col>3</xdr:col>
                <xdr:colOff>54</xdr:colOff>
                <xdr:row>66</xdr:row>
                <xdr:rowOff>17</xdr:rowOff>
              </xdr:to>
            </anchor>
          </commentPr>
        </mc:Choice>
        <mc:Fallback/>
      </mc:AlternateContent>
    </comment>
    <comment ref="B83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</xdr:colOff>
                <xdr:row>80</xdr:row>
                <xdr:rowOff>14</xdr:rowOff>
              </xdr:from>
              <xdr:to>
                <xdr:col>3</xdr:col>
                <xdr:colOff>41</xdr:colOff>
                <xdr:row>84</xdr:row>
                <xdr:rowOff>17</xdr:rowOff>
              </xdr:to>
            </anchor>
          </commentPr>
        </mc:Choice>
        <mc:Fallback/>
      </mc:AlternateContent>
    </comment>
    <comment ref="B100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18</xdr:colOff>
                <xdr:row>97</xdr:row>
                <xdr:rowOff>14</xdr:rowOff>
              </xdr:from>
              <xdr:to>
                <xdr:col>3</xdr:col>
                <xdr:colOff>54</xdr:colOff>
                <xdr:row>101</xdr:row>
                <xdr:rowOff>17</xdr:rowOff>
              </xdr:to>
            </anchor>
          </commentPr>
        </mc:Choice>
        <mc:Fallback/>
      </mc:AlternateContent>
    </comment>
    <comment ref="B116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18</xdr:colOff>
                <xdr:row>113</xdr:row>
                <xdr:rowOff>14</xdr:rowOff>
              </xdr:from>
              <xdr:to>
                <xdr:col>3</xdr:col>
                <xdr:colOff>54</xdr:colOff>
                <xdr:row>117</xdr:row>
                <xdr:rowOff>17</xdr:rowOff>
              </xdr:to>
            </anchor>
          </commentPr>
        </mc:Choice>
        <mc:Fallback/>
      </mc:AlternateContent>
    </comment>
    <comment ref="B133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</xdr:colOff>
                <xdr:row>130</xdr:row>
                <xdr:rowOff>14</xdr:rowOff>
              </xdr:from>
              <xdr:to>
                <xdr:col>3</xdr:col>
                <xdr:colOff>41</xdr:colOff>
                <xdr:row>134</xdr:row>
                <xdr:rowOff>17</xdr:rowOff>
              </xdr:to>
            </anchor>
          </commentPr>
        </mc:Choice>
        <mc:Fallback/>
      </mc:AlternateContent>
    </comment>
    <comment ref="B150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</xdr:colOff>
                <xdr:row>147</xdr:row>
                <xdr:rowOff>14</xdr:rowOff>
              </xdr:from>
              <xdr:to>
                <xdr:col>3</xdr:col>
                <xdr:colOff>41</xdr:colOff>
                <xdr:row>151</xdr:row>
                <xdr:rowOff>17</xdr:rowOff>
              </xdr:to>
            </anchor>
          </commentPr>
        </mc:Choice>
        <mc:Fallback/>
      </mc:AlternateContent>
    </comment>
    <comment ref="B167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18</xdr:colOff>
                <xdr:row>164</xdr:row>
                <xdr:rowOff>14</xdr:rowOff>
              </xdr:from>
              <xdr:to>
                <xdr:col>3</xdr:col>
                <xdr:colOff>54</xdr:colOff>
                <xdr:row>168</xdr:row>
                <xdr:rowOff>17</xdr:rowOff>
              </xdr:to>
            </anchor>
          </commentPr>
        </mc:Choice>
        <mc:Fallback/>
      </mc:AlternateContent>
    </comment>
    <comment ref="B184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</xdr:colOff>
                <xdr:row>181</xdr:row>
                <xdr:rowOff>14</xdr:rowOff>
              </xdr:from>
              <xdr:to>
                <xdr:col>3</xdr:col>
                <xdr:colOff>41</xdr:colOff>
                <xdr:row>185</xdr:row>
                <xdr:rowOff>16</xdr:rowOff>
              </xdr:to>
            </anchor>
          </commentPr>
        </mc:Choice>
        <mc:Fallback/>
      </mc:AlternateContent>
    </comment>
    <comment ref="B201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18</xdr:colOff>
                <xdr:row>198</xdr:row>
                <xdr:rowOff>14</xdr:rowOff>
              </xdr:from>
              <xdr:to>
                <xdr:col>3</xdr:col>
                <xdr:colOff>54</xdr:colOff>
                <xdr:row>202</xdr:row>
                <xdr:rowOff>17</xdr:rowOff>
              </xdr:to>
            </anchor>
          </commentPr>
        </mc:Choice>
        <mc:Fallback/>
      </mc:AlternateContent>
    </comment>
    <comment ref="B218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18</xdr:colOff>
                <xdr:row>215</xdr:row>
                <xdr:rowOff>14</xdr:rowOff>
              </xdr:from>
              <xdr:to>
                <xdr:col>3</xdr:col>
                <xdr:colOff>54</xdr:colOff>
                <xdr:row>219</xdr:row>
                <xdr:rowOff>17</xdr:rowOff>
              </xdr:to>
            </anchor>
          </commentPr>
        </mc:Choice>
        <mc:Fallback/>
      </mc:AlternateContent>
    </comment>
    <comment ref="B235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18</xdr:colOff>
                <xdr:row>232</xdr:row>
                <xdr:rowOff>14</xdr:rowOff>
              </xdr:from>
              <xdr:to>
                <xdr:col>3</xdr:col>
                <xdr:colOff>54</xdr:colOff>
                <xdr:row>236</xdr:row>
                <xdr:rowOff>17</xdr:rowOff>
              </xdr:to>
            </anchor>
          </commentPr>
        </mc:Choice>
        <mc:Fallback/>
      </mc:AlternateContent>
    </comment>
    <comment ref="B253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6</xdr:colOff>
                <xdr:row>251</xdr:row>
                <xdr:rowOff>8</xdr:rowOff>
              </xdr:from>
              <xdr:to>
                <xdr:col>3</xdr:col>
                <xdr:colOff>42</xdr:colOff>
                <xdr:row>255</xdr:row>
                <xdr:rowOff>11</xdr:rowOff>
              </xdr:to>
            </anchor>
          </commentPr>
        </mc:Choice>
        <mc:Fallback/>
      </mc:AlternateContent>
    </comment>
    <comment ref="B270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269</xdr:row>
                <xdr:rowOff>3</xdr:rowOff>
              </xdr:from>
              <xdr:to>
                <xdr:col>3</xdr:col>
                <xdr:colOff>52</xdr:colOff>
                <xdr:row>273</xdr:row>
                <xdr:rowOff>5</xdr:rowOff>
              </xdr:to>
            </anchor>
          </commentPr>
        </mc:Choice>
        <mc:Fallback/>
      </mc:AlternateContent>
    </comment>
    <comment ref="B287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285</xdr:row>
                <xdr:rowOff>8</xdr:rowOff>
              </xdr:from>
              <xdr:to>
                <xdr:col>3</xdr:col>
                <xdr:colOff>52</xdr:colOff>
                <xdr:row>289</xdr:row>
                <xdr:rowOff>10</xdr:rowOff>
              </xdr:to>
            </anchor>
          </commentPr>
        </mc:Choice>
        <mc:Fallback/>
      </mc:AlternateContent>
    </comment>
    <comment ref="B304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302</xdr:row>
                <xdr:rowOff>8</xdr:rowOff>
              </xdr:from>
              <xdr:to>
                <xdr:col>3</xdr:col>
                <xdr:colOff>52</xdr:colOff>
                <xdr:row>306</xdr:row>
                <xdr:rowOff>11</xdr:rowOff>
              </xdr:to>
            </anchor>
          </commentPr>
        </mc:Choice>
        <mc:Fallback/>
      </mc:AlternateContent>
    </comment>
    <comment ref="B320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318</xdr:row>
                <xdr:rowOff>9</xdr:rowOff>
              </xdr:from>
              <xdr:to>
                <xdr:col>3</xdr:col>
                <xdr:colOff>52</xdr:colOff>
                <xdr:row>322</xdr:row>
                <xdr:rowOff>13</xdr:rowOff>
              </xdr:to>
            </anchor>
          </commentPr>
        </mc:Choice>
        <mc:Fallback/>
      </mc:AlternateContent>
    </comment>
    <comment ref="B337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335</xdr:row>
                <xdr:rowOff>9</xdr:rowOff>
              </xdr:from>
              <xdr:to>
                <xdr:col>3</xdr:col>
                <xdr:colOff>52</xdr:colOff>
                <xdr:row>339</xdr:row>
                <xdr:rowOff>13</xdr:rowOff>
              </xdr:to>
            </anchor>
          </commentPr>
        </mc:Choice>
        <mc:Fallback/>
      </mc:AlternateContent>
    </comment>
    <comment ref="B354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352</xdr:row>
                <xdr:rowOff>8</xdr:rowOff>
              </xdr:from>
              <xdr:to>
                <xdr:col>3</xdr:col>
                <xdr:colOff>52</xdr:colOff>
                <xdr:row>356</xdr:row>
                <xdr:rowOff>11</xdr:rowOff>
              </xdr:to>
            </anchor>
          </commentPr>
        </mc:Choice>
        <mc:Fallback/>
      </mc:AlternateContent>
    </comment>
    <comment ref="B371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369</xdr:row>
                <xdr:rowOff>8</xdr:rowOff>
              </xdr:from>
              <xdr:to>
                <xdr:col>3</xdr:col>
                <xdr:colOff>52</xdr:colOff>
                <xdr:row>373</xdr:row>
                <xdr:rowOff>11</xdr:rowOff>
              </xdr:to>
            </anchor>
          </commentPr>
        </mc:Choice>
        <mc:Fallback/>
      </mc:AlternateContent>
    </comment>
    <comment ref="B388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387</xdr:row>
                <xdr:rowOff>14</xdr:rowOff>
              </xdr:from>
              <xdr:to>
                <xdr:col>3</xdr:col>
                <xdr:colOff>52</xdr:colOff>
                <xdr:row>391</xdr:row>
                <xdr:rowOff>15</xdr:rowOff>
              </xdr:to>
            </anchor>
          </commentPr>
        </mc:Choice>
        <mc:Fallback/>
      </mc:AlternateContent>
    </comment>
    <comment ref="B405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404</xdr:row>
                <xdr:rowOff>14</xdr:rowOff>
              </xdr:from>
              <xdr:to>
                <xdr:col>3</xdr:col>
                <xdr:colOff>52</xdr:colOff>
                <xdr:row>408</xdr:row>
                <xdr:rowOff>14</xdr:rowOff>
              </xdr:to>
            </anchor>
          </commentPr>
        </mc:Choice>
        <mc:Fallback/>
      </mc:AlternateContent>
    </comment>
    <comment ref="B422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420</xdr:row>
                <xdr:rowOff>8</xdr:rowOff>
              </xdr:from>
              <xdr:to>
                <xdr:col>3</xdr:col>
                <xdr:colOff>52</xdr:colOff>
                <xdr:row>424</xdr:row>
                <xdr:rowOff>11</xdr:rowOff>
              </xdr:to>
            </anchor>
          </commentPr>
        </mc:Choice>
        <mc:Fallback/>
      </mc:AlternateContent>
    </comment>
    <comment ref="B439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437</xdr:row>
                <xdr:rowOff>8</xdr:rowOff>
              </xdr:from>
              <xdr:to>
                <xdr:col>3</xdr:col>
                <xdr:colOff>52</xdr:colOff>
                <xdr:row>441</xdr:row>
                <xdr:rowOff>11</xdr:rowOff>
              </xdr:to>
            </anchor>
          </commentPr>
        </mc:Choice>
        <mc:Fallback/>
      </mc:AlternateContent>
    </comment>
    <comment ref="B456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454</xdr:row>
                <xdr:rowOff>8</xdr:rowOff>
              </xdr:from>
              <xdr:to>
                <xdr:col>3</xdr:col>
                <xdr:colOff>52</xdr:colOff>
                <xdr:row>458</xdr:row>
                <xdr:rowOff>11</xdr:rowOff>
              </xdr:to>
            </anchor>
          </commentPr>
        </mc:Choice>
        <mc:Fallback/>
      </mc:AlternateContent>
    </comment>
    <comment ref="B474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6</xdr:colOff>
                <xdr:row>479</xdr:row>
                <xdr:rowOff>12</xdr:rowOff>
              </xdr:from>
              <xdr:to>
                <xdr:col>3</xdr:col>
                <xdr:colOff>42</xdr:colOff>
                <xdr:row>488</xdr:row>
                <xdr:rowOff>13</xdr:rowOff>
              </xdr:to>
            </anchor>
          </commentPr>
        </mc:Choice>
        <mc:Fallback/>
      </mc:AlternateContent>
    </comment>
    <comment ref="B491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6</xdr:colOff>
                <xdr:row>497</xdr:row>
                <xdr:rowOff>4</xdr:rowOff>
              </xdr:from>
              <xdr:to>
                <xdr:col>3</xdr:col>
                <xdr:colOff>42</xdr:colOff>
                <xdr:row>501</xdr:row>
                <xdr:rowOff>13</xdr:rowOff>
              </xdr:to>
            </anchor>
          </commentPr>
        </mc:Choice>
        <mc:Fallback/>
      </mc:AlternateContent>
    </comment>
    <comment ref="B508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6</xdr:colOff>
                <xdr:row>514</xdr:row>
                <xdr:rowOff>4</xdr:rowOff>
              </xdr:from>
              <xdr:to>
                <xdr:col>3</xdr:col>
                <xdr:colOff>46</xdr:colOff>
                <xdr:row>518</xdr:row>
                <xdr:rowOff>13</xdr:rowOff>
              </xdr:to>
            </anchor>
          </commentPr>
        </mc:Choice>
        <mc:Fallback/>
      </mc:AlternateContent>
    </comment>
    <comment ref="B525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6</xdr:colOff>
                <xdr:row>531</xdr:row>
                <xdr:rowOff>4</xdr:rowOff>
              </xdr:from>
              <xdr:to>
                <xdr:col>3</xdr:col>
                <xdr:colOff>43</xdr:colOff>
                <xdr:row>535</xdr:row>
                <xdr:rowOff>13</xdr:rowOff>
              </xdr:to>
            </anchor>
          </commentPr>
        </mc:Choice>
        <mc:Fallback/>
      </mc:AlternateContent>
    </comment>
    <comment ref="B542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6</xdr:colOff>
                <xdr:row>548</xdr:row>
                <xdr:rowOff>12</xdr:rowOff>
              </xdr:from>
              <xdr:to>
                <xdr:col>3</xdr:col>
                <xdr:colOff>43</xdr:colOff>
                <xdr:row>552</xdr:row>
                <xdr:rowOff>13</xdr:rowOff>
              </xdr:to>
            </anchor>
          </commentPr>
        </mc:Choice>
        <mc:Fallback/>
      </mc:AlternateContent>
    </comment>
    <comment ref="B559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562</xdr:row>
                <xdr:rowOff>16</xdr:rowOff>
              </xdr:from>
              <xdr:to>
                <xdr:col>3</xdr:col>
                <xdr:colOff>53</xdr:colOff>
                <xdr:row>566</xdr:row>
                <xdr:rowOff>17</xdr:rowOff>
              </xdr:to>
            </anchor>
          </commentPr>
        </mc:Choice>
        <mc:Fallback/>
      </mc:AlternateContent>
    </comment>
    <comment ref="B576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577</xdr:row>
                <xdr:rowOff>16</xdr:rowOff>
              </xdr:from>
              <xdr:to>
                <xdr:col>3</xdr:col>
                <xdr:colOff>53</xdr:colOff>
                <xdr:row>581</xdr:row>
                <xdr:rowOff>17</xdr:rowOff>
              </xdr:to>
            </anchor>
          </commentPr>
        </mc:Choice>
        <mc:Fallback/>
      </mc:AlternateContent>
    </comment>
    <comment ref="B593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591</xdr:row>
                <xdr:rowOff>8</xdr:rowOff>
              </xdr:from>
              <xdr:to>
                <xdr:col>3</xdr:col>
                <xdr:colOff>52</xdr:colOff>
                <xdr:row>595</xdr:row>
                <xdr:rowOff>11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5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73</xdr:colOff>
                <xdr:row>12</xdr:row>
                <xdr:rowOff>14</xdr:rowOff>
              </xdr:from>
              <xdr:to>
                <xdr:col>4</xdr:col>
                <xdr:colOff>13</xdr:colOff>
                <xdr:row>16</xdr:row>
                <xdr:rowOff>17</xdr:rowOff>
              </xdr:to>
            </anchor>
          </commentPr>
        </mc:Choice>
        <mc:Fallback/>
      </mc:AlternateContent>
    </comment>
    <comment ref="B31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27</xdr:colOff>
                <xdr:row>28</xdr:row>
                <xdr:rowOff>14</xdr:rowOff>
              </xdr:from>
              <xdr:to>
                <xdr:col>3</xdr:col>
                <xdr:colOff>63</xdr:colOff>
                <xdr:row>32</xdr:row>
                <xdr:rowOff>16</xdr:rowOff>
              </xdr:to>
            </anchor>
          </commentPr>
        </mc:Choice>
        <mc:Fallback/>
      </mc:AlternateContent>
    </comment>
    <comment ref="B48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27</xdr:colOff>
                <xdr:row>45</xdr:row>
                <xdr:rowOff>14</xdr:rowOff>
              </xdr:from>
              <xdr:to>
                <xdr:col>3</xdr:col>
                <xdr:colOff>63</xdr:colOff>
                <xdr:row>49</xdr:row>
                <xdr:rowOff>17</xdr:rowOff>
              </xdr:to>
            </anchor>
          </commentPr>
        </mc:Choice>
        <mc:Fallback/>
      </mc:AlternateContent>
    </comment>
    <comment ref="B65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27</xdr:colOff>
                <xdr:row>62</xdr:row>
                <xdr:rowOff>14</xdr:rowOff>
              </xdr:from>
              <xdr:to>
                <xdr:col>3</xdr:col>
                <xdr:colOff>63</xdr:colOff>
                <xdr:row>66</xdr:row>
                <xdr:rowOff>17</xdr:rowOff>
              </xdr:to>
            </anchor>
          </commentPr>
        </mc:Choice>
        <mc:Fallback/>
      </mc:AlternateContent>
    </comment>
    <comment ref="B83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80</xdr:row>
                <xdr:rowOff>14</xdr:rowOff>
              </xdr:from>
              <xdr:to>
                <xdr:col>3</xdr:col>
                <xdr:colOff>50</xdr:colOff>
                <xdr:row>84</xdr:row>
                <xdr:rowOff>17</xdr:rowOff>
              </xdr:to>
            </anchor>
          </commentPr>
        </mc:Choice>
        <mc:Fallback/>
      </mc:AlternateContent>
    </comment>
    <comment ref="B100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27</xdr:colOff>
                <xdr:row>97</xdr:row>
                <xdr:rowOff>14</xdr:rowOff>
              </xdr:from>
              <xdr:to>
                <xdr:col>3</xdr:col>
                <xdr:colOff>63</xdr:colOff>
                <xdr:row>101</xdr:row>
                <xdr:rowOff>17</xdr:rowOff>
              </xdr:to>
            </anchor>
          </commentPr>
        </mc:Choice>
        <mc:Fallback/>
      </mc:AlternateContent>
    </comment>
    <comment ref="B116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27</xdr:colOff>
                <xdr:row>113</xdr:row>
                <xdr:rowOff>14</xdr:rowOff>
              </xdr:from>
              <xdr:to>
                <xdr:col>3</xdr:col>
                <xdr:colOff>63</xdr:colOff>
                <xdr:row>117</xdr:row>
                <xdr:rowOff>17</xdr:rowOff>
              </xdr:to>
            </anchor>
          </commentPr>
        </mc:Choice>
        <mc:Fallback/>
      </mc:AlternateContent>
    </comment>
    <comment ref="B133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130</xdr:row>
                <xdr:rowOff>14</xdr:rowOff>
              </xdr:from>
              <xdr:to>
                <xdr:col>3</xdr:col>
                <xdr:colOff>50</xdr:colOff>
                <xdr:row>134</xdr:row>
                <xdr:rowOff>17</xdr:rowOff>
              </xdr:to>
            </anchor>
          </commentPr>
        </mc:Choice>
        <mc:Fallback/>
      </mc:AlternateContent>
    </comment>
    <comment ref="B150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147</xdr:row>
                <xdr:rowOff>14</xdr:rowOff>
              </xdr:from>
              <xdr:to>
                <xdr:col>3</xdr:col>
                <xdr:colOff>50</xdr:colOff>
                <xdr:row>151</xdr:row>
                <xdr:rowOff>17</xdr:rowOff>
              </xdr:to>
            </anchor>
          </commentPr>
        </mc:Choice>
        <mc:Fallback/>
      </mc:AlternateContent>
    </comment>
    <comment ref="B167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27</xdr:colOff>
                <xdr:row>164</xdr:row>
                <xdr:rowOff>14</xdr:rowOff>
              </xdr:from>
              <xdr:to>
                <xdr:col>3</xdr:col>
                <xdr:colOff>63</xdr:colOff>
                <xdr:row>168</xdr:row>
                <xdr:rowOff>17</xdr:rowOff>
              </xdr:to>
            </anchor>
          </commentPr>
        </mc:Choice>
        <mc:Fallback/>
      </mc:AlternateContent>
    </comment>
    <comment ref="B184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181</xdr:row>
                <xdr:rowOff>14</xdr:rowOff>
              </xdr:from>
              <xdr:to>
                <xdr:col>3</xdr:col>
                <xdr:colOff>50</xdr:colOff>
                <xdr:row>185</xdr:row>
                <xdr:rowOff>16</xdr:rowOff>
              </xdr:to>
            </anchor>
          </commentPr>
        </mc:Choice>
        <mc:Fallback/>
      </mc:AlternateContent>
    </comment>
    <comment ref="B201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27</xdr:colOff>
                <xdr:row>198</xdr:row>
                <xdr:rowOff>14</xdr:rowOff>
              </xdr:from>
              <xdr:to>
                <xdr:col>3</xdr:col>
                <xdr:colOff>63</xdr:colOff>
                <xdr:row>202</xdr:row>
                <xdr:rowOff>17</xdr:rowOff>
              </xdr:to>
            </anchor>
          </commentPr>
        </mc:Choice>
        <mc:Fallback/>
      </mc:AlternateContent>
    </comment>
    <comment ref="B218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27</xdr:colOff>
                <xdr:row>215</xdr:row>
                <xdr:rowOff>14</xdr:rowOff>
              </xdr:from>
              <xdr:to>
                <xdr:col>3</xdr:col>
                <xdr:colOff>63</xdr:colOff>
                <xdr:row>219</xdr:row>
                <xdr:rowOff>17</xdr:rowOff>
              </xdr:to>
            </anchor>
          </commentPr>
        </mc:Choice>
        <mc:Fallback/>
      </mc:AlternateContent>
    </comment>
    <comment ref="B235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27</xdr:colOff>
                <xdr:row>232</xdr:row>
                <xdr:rowOff>14</xdr:rowOff>
              </xdr:from>
              <xdr:to>
                <xdr:col>3</xdr:col>
                <xdr:colOff>63</xdr:colOff>
                <xdr:row>236</xdr:row>
                <xdr:rowOff>17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5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34</xdr:colOff>
                <xdr:row>12</xdr:row>
                <xdr:rowOff>14</xdr:rowOff>
              </xdr:from>
              <xdr:to>
                <xdr:col>3</xdr:col>
                <xdr:colOff>69</xdr:colOff>
                <xdr:row>16</xdr:row>
                <xdr:rowOff>17</xdr:rowOff>
              </xdr:to>
            </anchor>
          </commentPr>
        </mc:Choice>
        <mc:Fallback/>
      </mc:AlternateContent>
    </comment>
    <comment ref="B32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34</xdr:colOff>
                <xdr:row>29</xdr:row>
                <xdr:rowOff>14</xdr:rowOff>
              </xdr:from>
              <xdr:to>
                <xdr:col>3</xdr:col>
                <xdr:colOff>69</xdr:colOff>
                <xdr:row>33</xdr:row>
                <xdr:rowOff>17</xdr:rowOff>
              </xdr:to>
            </anchor>
          </commentPr>
        </mc:Choice>
        <mc:Fallback/>
      </mc:AlternateContent>
    </comment>
    <comment ref="B49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34</xdr:colOff>
                <xdr:row>46</xdr:row>
                <xdr:rowOff>14</xdr:rowOff>
              </xdr:from>
              <xdr:to>
                <xdr:col>3</xdr:col>
                <xdr:colOff>72</xdr:colOff>
                <xdr:row>50</xdr:row>
                <xdr:rowOff>16</xdr:rowOff>
              </xdr:to>
            </anchor>
          </commentPr>
        </mc:Choice>
        <mc:Fallback/>
      </mc:AlternateContent>
    </comment>
    <comment ref="B66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206</xdr:colOff>
                <xdr:row>63</xdr:row>
                <xdr:rowOff>14</xdr:rowOff>
              </xdr:from>
              <xdr:to>
                <xdr:col>3</xdr:col>
                <xdr:colOff>32</xdr:colOff>
                <xdr:row>67</xdr:row>
                <xdr:rowOff>17</xdr:rowOff>
              </xdr:to>
            </anchor>
          </commentPr>
        </mc:Choice>
        <mc:Fallback/>
      </mc:AlternateContent>
    </comment>
    <comment ref="B83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80</xdr:row>
                <xdr:rowOff>14</xdr:rowOff>
              </xdr:from>
              <xdr:to>
                <xdr:col>3</xdr:col>
                <xdr:colOff>52</xdr:colOff>
                <xdr:row>84</xdr:row>
                <xdr:rowOff>17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<sst xmlns="http://schemas.openxmlformats.org/spreadsheetml/2006/main" count="739" uniqueCount="50">
  <si>
    <t xml:space="preserve">PEAK</t>
  </si>
  <si>
    <t xml:space="preserve">VEPCO</t>
  </si>
  <si>
    <t xml:space="preserve">PJM Peak (HE 8-23)</t>
  </si>
  <si>
    <t xml:space="preserve">Purchases</t>
  </si>
  <si>
    <t xml:space="preserve">Avg Price</t>
  </si>
  <si>
    <t xml:space="preserve">Sales</t>
  </si>
  <si>
    <t xml:space="preserve">Net Position</t>
  </si>
  <si>
    <t xml:space="preserve">Market Price</t>
  </si>
  <si>
    <t xml:space="preserve">Purchases * Avg Price</t>
  </si>
  <si>
    <t xml:space="preserve">Sales * Avg Price</t>
  </si>
  <si>
    <t xml:space="preserve">Net CP Position per hr</t>
  </si>
  <si>
    <t xml:space="preserve">Incremental Cost per hr</t>
  </si>
  <si>
    <t xml:space="preserve">Net Cash Flow per Hr</t>
  </si>
  <si>
    <t xml:space="preserve">Net Hrly Cash Flow * 16 Pk Hrs</t>
  </si>
  <si>
    <t xml:space="preserve">ENTERGY PK (HE 8-23)</t>
  </si>
  <si>
    <t xml:space="preserve">CINERGY PEAK (HE 7-22)</t>
  </si>
  <si>
    <t xml:space="preserve">NEPOOL PEAK (HE 8-23)</t>
  </si>
  <si>
    <t xml:space="preserve">SELECT</t>
  </si>
  <si>
    <t xml:space="preserve">CINERGY Peak (HE 7-22)</t>
  </si>
  <si>
    <t xml:space="preserve">NEPOOL Peak (HE 8-23)</t>
  </si>
  <si>
    <t xml:space="preserve">GPU</t>
  </si>
  <si>
    <t xml:space="preserve">HQ</t>
  </si>
  <si>
    <t xml:space="preserve">LEM</t>
  </si>
  <si>
    <t xml:space="preserve">SOCO PK (HE 8-23)</t>
  </si>
  <si>
    <t xml:space="preserve">BECO</t>
  </si>
  <si>
    <t xml:space="preserve">CMPC</t>
  </si>
  <si>
    <t xml:space="preserve">AMEREN</t>
  </si>
  <si>
    <t xml:space="preserve">COMED Peak (HE 7-22)</t>
  </si>
  <si>
    <t xml:space="preserve">TVA Peak (HE 8-23)</t>
  </si>
  <si>
    <t xml:space="preserve">ENTERGY Peak (HE 8-23)</t>
  </si>
  <si>
    <t xml:space="preserve">CINERGY Peak (HE8-23</t>
  </si>
  <si>
    <t xml:space="preserve">Net Cash Flow * Pk Hrs</t>
  </si>
  <si>
    <t xml:space="preserve">CARGILL</t>
  </si>
  <si>
    <t xml:space="preserve">SOCO Peak (HE 8-23)</t>
  </si>
  <si>
    <t xml:space="preserve">CINERGY Peak (HE 8-23)</t>
  </si>
  <si>
    <t xml:space="preserve">ENTERGY Peak (HE8-23)</t>
  </si>
  <si>
    <t xml:space="preserve">CP&amp;L</t>
  </si>
  <si>
    <t xml:space="preserve">FE</t>
  </si>
  <si>
    <t xml:space="preserve">WABASH</t>
  </si>
  <si>
    <t xml:space="preserve">OFF-PEAK</t>
  </si>
  <si>
    <t xml:space="preserve">PJM Off- Peak (HE 1-7,24)</t>
  </si>
  <si>
    <t xml:space="preserve">Net Hrly Cash Flow * 8 Off Pk Hrs</t>
  </si>
  <si>
    <t xml:space="preserve">SOCO OFF PK (HE 1-7,24)</t>
  </si>
  <si>
    <t xml:space="preserve">NEPOOL Off-Peak (HE1-7,24)</t>
  </si>
  <si>
    <t xml:space="preserve">SOCO Off-Peak (HE 1-7,24)</t>
  </si>
  <si>
    <t xml:space="preserve">ENTERGY Off-Peak (HE 1-7, 24)</t>
  </si>
  <si>
    <t xml:space="preserve">IP&amp;L</t>
  </si>
  <si>
    <t xml:space="preserve">CINERGY Off-Peak (HE 1-7,24)</t>
  </si>
  <si>
    <t xml:space="preserve">ECAR PEAK (HE 7-22)</t>
  </si>
  <si>
    <t xml:space="preserve">ECAR Peak (HE 7-22)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</si>
</sst>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0_);[RED]\(0\)"/>
    <numFmt numFmtId="167" formatCode="[$-409]d\-mmm"/>
    <numFmt numFmtId="168" formatCode="\$#,##0.00_);[RED]&quot;($&quot;#,##0.0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5"/>
      <name val="Arial"/>
      <family val="2"/>
    </font>
    <font>
      <sz val="10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41"/>
    <col collapsed="false" customWidth="true" hidden="false" outlineLevel="0" max="2" min="2" style="2" width="30.99"/>
    <col collapsed="false" customWidth="true" hidden="false" outlineLevel="0" max="3" min="3" style="2" width="13.41"/>
    <col collapsed="false" customWidth="true" hidden="false" outlineLevel="0" max="4" min="4" style="2" width="12.99"/>
    <col collapsed="false" customWidth="true" hidden="false" outlineLevel="0" max="5" min="5" style="3" width="13.41"/>
    <col collapsed="false" customWidth="true" hidden="false" outlineLevel="0" max="6" min="6" style="2" width="13.41"/>
    <col collapsed="false" customWidth="true" hidden="false" outlineLevel="0" max="7" min="7" style="3" width="13.41"/>
    <col collapsed="false" customWidth="true" hidden="false" outlineLevel="0" max="9" min="8" style="4" width="12.99"/>
    <col collapsed="false" customWidth="true" hidden="false" outlineLevel="0" max="10" min="10" style="4" width="13.41"/>
    <col collapsed="false" customWidth="true" hidden="false" outlineLevel="0" max="11" min="11" style="4" width="15.13"/>
    <col collapsed="false" customWidth="true" hidden="false" outlineLevel="0" max="12" min="12" style="2" width="11.7"/>
    <col collapsed="false" customWidth="true" hidden="false" outlineLevel="0" max="13" min="13" style="2" width="10.56"/>
    <col collapsed="false" customWidth="false" hidden="false" outlineLevel="0" max="257" min="14" style="2" width="9.14"/>
  </cols>
  <sheetData>
    <row r="1" customFormat="false" ht="13.5" hidden="false" customHeight="false" outlineLevel="0" collapsed="false">
      <c r="K1" s="3"/>
    </row>
    <row r="2" customFormat="false" ht="20.25" hidden="false" customHeight="false" outlineLevel="0" collapsed="false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customFormat="false" ht="12.75" hidden="false" customHeight="false" outlineLevel="0" collapsed="false">
      <c r="K3" s="3"/>
    </row>
    <row r="4" customFormat="false" ht="12.75" hidden="false" customHeight="false" outlineLevel="0" collapsed="false">
      <c r="A4" s="1" t="s">
        <v>1</v>
      </c>
      <c r="B4" s="6" t="s">
        <v>2</v>
      </c>
      <c r="C4" s="7" t="n">
        <v>37249</v>
      </c>
      <c r="D4" s="7" t="n">
        <v>37250</v>
      </c>
      <c r="E4" s="7" t="n">
        <v>37251</v>
      </c>
      <c r="F4" s="7" t="n">
        <v>37252</v>
      </c>
      <c r="G4" s="7" t="n">
        <v>37253</v>
      </c>
      <c r="H4" s="7" t="n">
        <v>37254</v>
      </c>
      <c r="I4" s="7" t="n">
        <v>37255</v>
      </c>
      <c r="J4" s="7" t="n">
        <v>37256</v>
      </c>
      <c r="K4" s="8"/>
      <c r="L4" s="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2.75" hidden="false" customHeight="false" outlineLevel="0" collapsed="false">
      <c r="B5" s="1" t="s">
        <v>3</v>
      </c>
      <c r="C5" s="2" t="n">
        <v>1050</v>
      </c>
      <c r="D5" s="2" t="n">
        <v>50</v>
      </c>
      <c r="E5" s="2" t="n">
        <v>1050</v>
      </c>
      <c r="F5" s="2" t="n">
        <v>1050</v>
      </c>
      <c r="G5" s="2" t="n">
        <v>1050</v>
      </c>
      <c r="H5" s="2" t="n">
        <v>50</v>
      </c>
      <c r="I5" s="2" t="n">
        <v>50</v>
      </c>
      <c r="J5" s="2" t="n">
        <v>1050</v>
      </c>
      <c r="L5" s="4"/>
    </row>
    <row r="6" customFormat="false" ht="12.75" hidden="false" customHeight="false" outlineLevel="0" collapsed="false">
      <c r="B6" s="9" t="s">
        <v>4</v>
      </c>
      <c r="C6" s="3" t="n">
        <v>36.45</v>
      </c>
      <c r="D6" s="3" t="n">
        <v>22</v>
      </c>
      <c r="E6" s="3" t="n">
        <v>36.45</v>
      </c>
      <c r="F6" s="3" t="n">
        <v>36.45</v>
      </c>
      <c r="G6" s="3" t="n">
        <v>36.45</v>
      </c>
      <c r="H6" s="3" t="n">
        <v>22</v>
      </c>
      <c r="I6" s="3" t="n">
        <v>22</v>
      </c>
      <c r="J6" s="3" t="n">
        <v>36.45</v>
      </c>
      <c r="L6" s="4"/>
    </row>
    <row r="7" customFormat="false" ht="12.75" hidden="false" customHeight="false" outlineLevel="0" collapsed="false">
      <c r="B7" s="1" t="s">
        <v>5</v>
      </c>
      <c r="C7" s="2" t="n">
        <v>2250</v>
      </c>
      <c r="D7" s="2" t="n">
        <v>150</v>
      </c>
      <c r="E7" s="2" t="n">
        <v>2250</v>
      </c>
      <c r="F7" s="2" t="n">
        <v>2250</v>
      </c>
      <c r="G7" s="2" t="n">
        <v>2250</v>
      </c>
      <c r="H7" s="2" t="n">
        <v>150</v>
      </c>
      <c r="I7" s="2" t="n">
        <v>150</v>
      </c>
      <c r="J7" s="2" t="n">
        <v>2250</v>
      </c>
      <c r="L7" s="4"/>
    </row>
    <row r="8" customFormat="false" ht="12.75" hidden="false" customHeight="false" outlineLevel="0" collapsed="false">
      <c r="B8" s="9" t="s">
        <v>4</v>
      </c>
      <c r="C8" s="3" t="n">
        <v>33.78</v>
      </c>
      <c r="D8" s="3" t="n">
        <v>21.25</v>
      </c>
      <c r="E8" s="3" t="n">
        <v>33.78</v>
      </c>
      <c r="F8" s="3" t="n">
        <v>33.78</v>
      </c>
      <c r="G8" s="3" t="n">
        <v>33.78</v>
      </c>
      <c r="H8" s="3" t="n">
        <v>21.25</v>
      </c>
      <c r="I8" s="3" t="n">
        <v>21.25</v>
      </c>
      <c r="J8" s="3" t="n">
        <v>33.78</v>
      </c>
      <c r="L8" s="4"/>
    </row>
    <row r="9" customFormat="false" ht="12.75" hidden="false" customHeight="false" outlineLevel="0" collapsed="false">
      <c r="B9" s="8" t="s">
        <v>6</v>
      </c>
      <c r="C9" s="4" t="n">
        <f aca="false">C5-C7</f>
        <v>-1200</v>
      </c>
      <c r="D9" s="4" t="n">
        <f aca="false">D5-D7</f>
        <v>-100</v>
      </c>
      <c r="E9" s="4" t="n">
        <f aca="false">E5-E7</f>
        <v>-1200</v>
      </c>
      <c r="F9" s="4" t="n">
        <f aca="false">F5-F7</f>
        <v>-1200</v>
      </c>
      <c r="G9" s="4" t="n">
        <f aca="false">G5-G7</f>
        <v>-1200</v>
      </c>
      <c r="H9" s="4" t="n">
        <f aca="false">H5-H7</f>
        <v>-100</v>
      </c>
      <c r="I9" s="4" t="n">
        <f aca="false">I5-I7</f>
        <v>-100</v>
      </c>
      <c r="J9" s="4" t="n">
        <f aca="false">J5-J7</f>
        <v>-1200</v>
      </c>
      <c r="L9" s="4"/>
    </row>
    <row r="10" customFormat="false" ht="12.75" hidden="false" customHeight="false" outlineLevel="0" collapsed="false">
      <c r="B10" s="10" t="s">
        <v>7</v>
      </c>
      <c r="C10" s="3" t="n">
        <v>25.75</v>
      </c>
      <c r="D10" s="3" t="n">
        <v>20</v>
      </c>
      <c r="E10" s="3" t="n">
        <v>25.75</v>
      </c>
      <c r="F10" s="3" t="n">
        <v>25.75</v>
      </c>
      <c r="G10" s="3" t="n">
        <v>25.75</v>
      </c>
      <c r="H10" s="3" t="n">
        <v>20</v>
      </c>
      <c r="I10" s="3" t="n">
        <v>20</v>
      </c>
      <c r="J10" s="3" t="n">
        <v>25.75</v>
      </c>
      <c r="L10" s="4"/>
    </row>
    <row r="11" customFormat="false" ht="12.75" hidden="false" customHeight="false" outlineLevel="0" collapsed="false">
      <c r="B11" s="10"/>
      <c r="C11" s="11"/>
      <c r="E11" s="2"/>
      <c r="F11" s="3"/>
      <c r="G11" s="2"/>
      <c r="H11" s="3"/>
      <c r="L11" s="4"/>
    </row>
    <row r="12" customFormat="false" ht="12.75" hidden="false" customHeight="false" outlineLevel="0" collapsed="false">
      <c r="B12" s="10" t="s">
        <v>8</v>
      </c>
      <c r="C12" s="12" t="n">
        <f aca="false">(C5*C6)*(-1)</f>
        <v>-38272.5</v>
      </c>
      <c r="D12" s="12" t="n">
        <f aca="false">(D5*D6)*(-1)</f>
        <v>-1100</v>
      </c>
      <c r="E12" s="12" t="n">
        <f aca="false">(E5*E6)*(-1)</f>
        <v>-38272.5</v>
      </c>
      <c r="F12" s="12" t="n">
        <f aca="false">(F5*F6)*(-1)</f>
        <v>-38272.5</v>
      </c>
      <c r="G12" s="12" t="n">
        <f aca="false">(G5*G6)*(-1)</f>
        <v>-38272.5</v>
      </c>
      <c r="H12" s="12" t="n">
        <f aca="false">(H5*H6)*(-1)</f>
        <v>-1100</v>
      </c>
      <c r="I12" s="12" t="n">
        <f aca="false">(I5*I6)*(-1)</f>
        <v>-1100</v>
      </c>
      <c r="J12" s="12" t="n">
        <f aca="false">(J5*J6)*(-1)</f>
        <v>-38272.5</v>
      </c>
      <c r="L12" s="4"/>
    </row>
    <row r="13" customFormat="false" ht="12.75" hidden="false" customHeight="false" outlineLevel="0" collapsed="false">
      <c r="B13" s="10" t="s">
        <v>9</v>
      </c>
      <c r="C13" s="11" t="n">
        <f aca="false">C7*C8</f>
        <v>76005</v>
      </c>
      <c r="D13" s="11" t="n">
        <f aca="false">D7*D8</f>
        <v>3187.5</v>
      </c>
      <c r="E13" s="11" t="n">
        <f aca="false">E7*E8</f>
        <v>76005</v>
      </c>
      <c r="F13" s="11" t="n">
        <f aca="false">F7*F8</f>
        <v>76005</v>
      </c>
      <c r="G13" s="11" t="n">
        <f aca="false">G7*G8</f>
        <v>76005</v>
      </c>
      <c r="H13" s="11" t="n">
        <f aca="false">H7*H8</f>
        <v>3187.5</v>
      </c>
      <c r="I13" s="11" t="n">
        <f aca="false">I7*I8</f>
        <v>3187.5</v>
      </c>
      <c r="J13" s="11" t="n">
        <f aca="false">J7*J8</f>
        <v>76005</v>
      </c>
      <c r="L13" s="4"/>
    </row>
    <row r="14" customFormat="false" ht="12.75" hidden="false" customHeight="false" outlineLevel="0" collapsed="false">
      <c r="B14" s="8" t="s">
        <v>10</v>
      </c>
      <c r="C14" s="11" t="n">
        <f aca="false">SUM(C12:C13)</f>
        <v>37732.5</v>
      </c>
      <c r="D14" s="11" t="n">
        <f aca="false">SUM(D12:D13)</f>
        <v>2087.5</v>
      </c>
      <c r="E14" s="11" t="n">
        <f aca="false">SUM(E12:E13)</f>
        <v>37732.5</v>
      </c>
      <c r="F14" s="11" t="n">
        <f aca="false">SUM(F12:F13)</f>
        <v>37732.5</v>
      </c>
      <c r="G14" s="11" t="n">
        <f aca="false">SUM(G12:G13)</f>
        <v>37732.5</v>
      </c>
      <c r="H14" s="11" t="n">
        <f aca="false">SUM(H12:H13)</f>
        <v>2087.5</v>
      </c>
      <c r="I14" s="11" t="n">
        <f aca="false">SUM(I12:I13)</f>
        <v>2087.5</v>
      </c>
      <c r="J14" s="11" t="n">
        <f aca="false">SUM(J12:J13)</f>
        <v>37732.5</v>
      </c>
      <c r="L14" s="4"/>
    </row>
    <row r="15" customFormat="false" ht="12.75" hidden="false" customHeight="false" outlineLevel="0" collapsed="false">
      <c r="A15" s="13"/>
      <c r="B15" s="2" t="s">
        <v>11</v>
      </c>
      <c r="C15" s="12" t="n">
        <f aca="false">C9*C10</f>
        <v>-30900</v>
      </c>
      <c r="D15" s="12" t="n">
        <f aca="false">D9*D10</f>
        <v>-2000</v>
      </c>
      <c r="E15" s="12" t="n">
        <f aca="false">E9*E10</f>
        <v>-30900</v>
      </c>
      <c r="F15" s="12" t="n">
        <f aca="false">F9*F10</f>
        <v>-30900</v>
      </c>
      <c r="G15" s="12" t="n">
        <f aca="false">G9*G10</f>
        <v>-30900</v>
      </c>
      <c r="H15" s="12" t="n">
        <f aca="false">H9*H10</f>
        <v>-2000</v>
      </c>
      <c r="I15" s="12" t="n">
        <f aca="false">I9*I10</f>
        <v>-2000</v>
      </c>
      <c r="J15" s="12" t="n">
        <f aca="false">J9*J10</f>
        <v>-30900</v>
      </c>
    </row>
    <row r="16" customFormat="false" ht="12.75" hidden="false" customHeight="false" outlineLevel="0" collapsed="false">
      <c r="A16" s="14"/>
    </row>
    <row r="17" customFormat="false" ht="12.75" hidden="false" customHeight="false" outlineLevel="0" collapsed="false">
      <c r="A17" s="13"/>
      <c r="B17" s="1" t="s">
        <v>12</v>
      </c>
      <c r="C17" s="15" t="n">
        <f aca="false">SUM(C14:C15)</f>
        <v>6832.5</v>
      </c>
      <c r="D17" s="15" t="n">
        <f aca="false">SUM(D14:D15)</f>
        <v>87.5</v>
      </c>
      <c r="E17" s="15" t="n">
        <f aca="false">SUM(E14:E15)</f>
        <v>6832.5</v>
      </c>
      <c r="F17" s="15" t="n">
        <f aca="false">SUM(F14:F15)</f>
        <v>6832.5</v>
      </c>
      <c r="G17" s="15" t="n">
        <f aca="false">SUM(G14:G15)</f>
        <v>6832.5</v>
      </c>
      <c r="H17" s="15" t="n">
        <f aca="false">SUM(H14:H15)</f>
        <v>87.5</v>
      </c>
      <c r="I17" s="15" t="n">
        <f aca="false">SUM(I14:I15)</f>
        <v>87.5</v>
      </c>
      <c r="J17" s="15" t="n">
        <f aca="false">SUM(J14:J15)</f>
        <v>6832.5</v>
      </c>
      <c r="K17" s="8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2.75" hidden="false" customHeight="false" outlineLevel="0" collapsed="false">
      <c r="A18" s="9"/>
      <c r="B18" s="1" t="s">
        <v>13</v>
      </c>
      <c r="C18" s="15" t="n">
        <f aca="false">C17*16</f>
        <v>109320</v>
      </c>
      <c r="D18" s="15" t="n">
        <f aca="false">D17*16</f>
        <v>1400</v>
      </c>
      <c r="E18" s="15" t="n">
        <f aca="false">E17*16</f>
        <v>109320</v>
      </c>
      <c r="F18" s="15" t="n">
        <f aca="false">F17*16</f>
        <v>109320</v>
      </c>
      <c r="G18" s="15" t="n">
        <f aca="false">G17*16</f>
        <v>109320</v>
      </c>
      <c r="H18" s="15" t="n">
        <f aca="false">H17*16</f>
        <v>1400</v>
      </c>
      <c r="I18" s="15" t="n">
        <f aca="false">I17*16</f>
        <v>1400</v>
      </c>
      <c r="J18" s="15" t="n">
        <f aca="false">J17*16</f>
        <v>109320</v>
      </c>
      <c r="K18" s="3" t="n">
        <f aca="false">SUM(C18:J18)</f>
        <v>550800</v>
      </c>
    </row>
    <row r="19" customFormat="false" ht="12.75" hidden="false" customHeight="false" outlineLevel="0" collapsed="false">
      <c r="A19" s="13"/>
    </row>
    <row r="20" customFormat="false" ht="12.75" hidden="false" customHeight="false" outlineLevel="0" collapsed="false">
      <c r="B20" s="6" t="s">
        <v>14</v>
      </c>
      <c r="C20" s="7" t="n">
        <v>37249</v>
      </c>
      <c r="D20" s="7" t="n">
        <v>37250</v>
      </c>
      <c r="E20" s="7" t="n">
        <v>37251</v>
      </c>
      <c r="F20" s="7" t="n">
        <v>37252</v>
      </c>
      <c r="G20" s="7" t="n">
        <v>37253</v>
      </c>
      <c r="H20" s="7" t="n">
        <v>37254</v>
      </c>
      <c r="I20" s="7" t="n">
        <v>37255</v>
      </c>
      <c r="J20" s="7" t="n">
        <v>37256</v>
      </c>
      <c r="K20" s="8"/>
    </row>
    <row r="21" customFormat="false" ht="12.75" hidden="false" customHeight="false" outlineLevel="0" collapsed="false">
      <c r="B21" s="1" t="s">
        <v>3</v>
      </c>
      <c r="C21" s="2" t="n">
        <v>150</v>
      </c>
      <c r="D21" s="16"/>
      <c r="E21" s="2" t="n">
        <v>150</v>
      </c>
      <c r="F21" s="2" t="n">
        <v>150</v>
      </c>
      <c r="G21" s="2" t="n">
        <v>150</v>
      </c>
      <c r="H21" s="16"/>
      <c r="I21" s="16"/>
      <c r="J21" s="2" t="n">
        <v>150</v>
      </c>
    </row>
    <row r="22" customFormat="false" ht="12.75" hidden="false" customHeight="false" outlineLevel="0" collapsed="false">
      <c r="B22" s="9" t="s">
        <v>4</v>
      </c>
      <c r="C22" s="3" t="n">
        <v>23.4</v>
      </c>
      <c r="D22" s="17"/>
      <c r="E22" s="3" t="n">
        <v>23.4</v>
      </c>
      <c r="F22" s="3" t="n">
        <v>23.4</v>
      </c>
      <c r="G22" s="3" t="n">
        <v>23.4</v>
      </c>
      <c r="H22" s="17"/>
      <c r="I22" s="17"/>
      <c r="J22" s="3" t="n">
        <v>23.4</v>
      </c>
    </row>
    <row r="23" customFormat="false" ht="12.75" hidden="false" customHeight="false" outlineLevel="0" collapsed="false">
      <c r="B23" s="1" t="s">
        <v>5</v>
      </c>
      <c r="C23" s="2" t="n">
        <v>100</v>
      </c>
      <c r="D23" s="16"/>
      <c r="E23" s="2" t="n">
        <v>100</v>
      </c>
      <c r="F23" s="2" t="n">
        <v>100</v>
      </c>
      <c r="G23" s="2" t="n">
        <v>100</v>
      </c>
      <c r="H23" s="16"/>
      <c r="I23" s="16"/>
      <c r="J23" s="2" t="n">
        <v>100</v>
      </c>
    </row>
    <row r="24" customFormat="false" ht="12.75" hidden="false" customHeight="false" outlineLevel="0" collapsed="false">
      <c r="B24" s="9" t="s">
        <v>4</v>
      </c>
      <c r="C24" s="3" t="n">
        <v>20.18</v>
      </c>
      <c r="D24" s="17"/>
      <c r="E24" s="3" t="n">
        <v>20.18</v>
      </c>
      <c r="F24" s="3" t="n">
        <v>20.18</v>
      </c>
      <c r="G24" s="3" t="n">
        <v>20.18</v>
      </c>
      <c r="H24" s="17"/>
      <c r="I24" s="17"/>
      <c r="J24" s="3" t="n">
        <v>20.18</v>
      </c>
    </row>
    <row r="25" customFormat="false" ht="12.75" hidden="false" customHeight="false" outlineLevel="0" collapsed="false">
      <c r="B25" s="8" t="s">
        <v>6</v>
      </c>
      <c r="C25" s="4" t="n">
        <f aca="false">C21-C23</f>
        <v>50</v>
      </c>
      <c r="D25" s="18"/>
      <c r="E25" s="4" t="n">
        <f aca="false">E21-E23</f>
        <v>50</v>
      </c>
      <c r="F25" s="4" t="n">
        <f aca="false">F21-F23</f>
        <v>50</v>
      </c>
      <c r="G25" s="4" t="n">
        <f aca="false">G21-G23</f>
        <v>50</v>
      </c>
      <c r="H25" s="18"/>
      <c r="I25" s="18"/>
      <c r="J25" s="4" t="n">
        <f aca="false">J21-J23</f>
        <v>50</v>
      </c>
    </row>
    <row r="26" customFormat="false" ht="12.75" hidden="false" customHeight="false" outlineLevel="0" collapsed="false">
      <c r="B26" s="10" t="s">
        <v>7</v>
      </c>
      <c r="C26" s="3" t="n">
        <v>21</v>
      </c>
      <c r="D26" s="16"/>
      <c r="E26" s="3" t="n">
        <v>21</v>
      </c>
      <c r="F26" s="3" t="n">
        <v>21</v>
      </c>
      <c r="G26" s="3" t="n">
        <v>21</v>
      </c>
      <c r="H26" s="17"/>
      <c r="I26" s="17"/>
      <c r="J26" s="3" t="n">
        <v>21</v>
      </c>
    </row>
    <row r="27" customFormat="false" ht="12.75" hidden="false" customHeight="false" outlineLevel="0" collapsed="false">
      <c r="B27" s="10"/>
      <c r="C27" s="11"/>
      <c r="D27" s="16"/>
      <c r="E27" s="2"/>
      <c r="F27" s="3"/>
      <c r="G27" s="2"/>
      <c r="H27" s="17"/>
      <c r="I27" s="18"/>
    </row>
    <row r="28" customFormat="false" ht="12.75" hidden="false" customHeight="false" outlineLevel="0" collapsed="false">
      <c r="B28" s="10" t="s">
        <v>8</v>
      </c>
      <c r="C28" s="12" t="n">
        <f aca="false">(C21*C22)*(-1)</f>
        <v>-3510</v>
      </c>
      <c r="D28" s="19"/>
      <c r="E28" s="12" t="n">
        <f aca="false">(E21*E22)*(-1)</f>
        <v>-3510</v>
      </c>
      <c r="F28" s="12" t="n">
        <f aca="false">(F21*F22)*(-1)</f>
        <v>-3510</v>
      </c>
      <c r="G28" s="12" t="n">
        <f aca="false">(G21*G22)*(-1)</f>
        <v>-3510</v>
      </c>
      <c r="H28" s="19"/>
      <c r="I28" s="19"/>
      <c r="J28" s="12" t="n">
        <f aca="false">(J21*J22)*(-1)</f>
        <v>-3510</v>
      </c>
    </row>
    <row r="29" customFormat="false" ht="12.75" hidden="false" customHeight="false" outlineLevel="0" collapsed="false">
      <c r="B29" s="10" t="s">
        <v>9</v>
      </c>
      <c r="C29" s="11" t="n">
        <f aca="false">C23*C24</f>
        <v>2018</v>
      </c>
      <c r="D29" s="20"/>
      <c r="E29" s="11" t="n">
        <f aca="false">E23*E24</f>
        <v>2018</v>
      </c>
      <c r="F29" s="11" t="n">
        <f aca="false">F23*F24</f>
        <v>2018</v>
      </c>
      <c r="G29" s="11" t="n">
        <f aca="false">G23*G24</f>
        <v>2018</v>
      </c>
      <c r="H29" s="20"/>
      <c r="I29" s="20"/>
      <c r="J29" s="11" t="n">
        <f aca="false">J23*J24</f>
        <v>2018</v>
      </c>
    </row>
    <row r="30" customFormat="false" ht="12.75" hidden="false" customHeight="false" outlineLevel="0" collapsed="false">
      <c r="B30" s="8" t="s">
        <v>10</v>
      </c>
      <c r="C30" s="11" t="n">
        <f aca="false">SUM(C28:C29)</f>
        <v>-1492</v>
      </c>
      <c r="D30" s="20"/>
      <c r="E30" s="11" t="n">
        <f aca="false">SUM(E28:E29)</f>
        <v>-1492</v>
      </c>
      <c r="F30" s="11" t="n">
        <f aca="false">SUM(F28:F29)</f>
        <v>-1492</v>
      </c>
      <c r="G30" s="11" t="n">
        <f aca="false">SUM(G28:G29)</f>
        <v>-1492</v>
      </c>
      <c r="H30" s="20"/>
      <c r="I30" s="20"/>
      <c r="J30" s="11" t="n">
        <f aca="false">SUM(J28:J29)</f>
        <v>-1492</v>
      </c>
    </row>
    <row r="31" customFormat="false" ht="12.75" hidden="false" customHeight="false" outlineLevel="0" collapsed="false">
      <c r="A31" s="13"/>
      <c r="B31" s="2" t="s">
        <v>11</v>
      </c>
      <c r="C31" s="12" t="n">
        <f aca="false">C25*C26</f>
        <v>1050</v>
      </c>
      <c r="D31" s="19"/>
      <c r="E31" s="12" t="n">
        <f aca="false">E25*E26</f>
        <v>1050</v>
      </c>
      <c r="F31" s="12" t="n">
        <f aca="false">F25*F26</f>
        <v>1050</v>
      </c>
      <c r="G31" s="12" t="n">
        <f aca="false">G25*G26</f>
        <v>1050</v>
      </c>
      <c r="H31" s="19"/>
      <c r="I31" s="19"/>
      <c r="J31" s="12" t="n">
        <f aca="false">J25*J26</f>
        <v>1050</v>
      </c>
    </row>
    <row r="32" customFormat="false" ht="12.75" hidden="false" customHeight="false" outlineLevel="0" collapsed="false">
      <c r="A32" s="14"/>
      <c r="D32" s="16"/>
      <c r="H32" s="18"/>
      <c r="I32" s="18"/>
    </row>
    <row r="33" customFormat="false" ht="12.75" hidden="false" customHeight="false" outlineLevel="0" collapsed="false">
      <c r="A33" s="13"/>
      <c r="B33" s="1" t="s">
        <v>12</v>
      </c>
      <c r="C33" s="15" t="n">
        <f aca="false">SUM(C30:C31)</f>
        <v>-442</v>
      </c>
      <c r="D33" s="21"/>
      <c r="E33" s="15" t="n">
        <f aca="false">SUM(E30:E31)</f>
        <v>-442</v>
      </c>
      <c r="F33" s="15" t="n">
        <f aca="false">SUM(F30:F31)</f>
        <v>-442</v>
      </c>
      <c r="G33" s="15" t="n">
        <f aca="false">SUM(G30:G31)</f>
        <v>-442</v>
      </c>
      <c r="H33" s="21"/>
      <c r="I33" s="21"/>
      <c r="J33" s="15" t="n">
        <f aca="false">SUM(J30:J31)</f>
        <v>-442</v>
      </c>
      <c r="K33" s="8"/>
    </row>
    <row r="34" customFormat="false" ht="12.75" hidden="false" customHeight="false" outlineLevel="0" collapsed="false">
      <c r="A34" s="9"/>
      <c r="B34" s="1" t="s">
        <v>13</v>
      </c>
      <c r="C34" s="15" t="n">
        <f aca="false">C33*16</f>
        <v>-7072</v>
      </c>
      <c r="D34" s="21"/>
      <c r="E34" s="15" t="n">
        <f aca="false">E33*16</f>
        <v>-7072</v>
      </c>
      <c r="F34" s="15" t="n">
        <f aca="false">F33*16</f>
        <v>-7072</v>
      </c>
      <c r="G34" s="15" t="n">
        <f aca="false">G33*16</f>
        <v>-7072</v>
      </c>
      <c r="H34" s="21"/>
      <c r="I34" s="21"/>
      <c r="J34" s="15" t="n">
        <f aca="false">J33*16</f>
        <v>-7072</v>
      </c>
      <c r="K34" s="3" t="n">
        <f aca="false">SUM(C34:J34)</f>
        <v>-35360</v>
      </c>
    </row>
    <row r="37" customFormat="false" ht="12.75" hidden="false" customHeight="false" outlineLevel="0" collapsed="false">
      <c r="B37" s="6" t="s">
        <v>15</v>
      </c>
      <c r="C37" s="7" t="n">
        <v>37249</v>
      </c>
      <c r="D37" s="7" t="n">
        <v>37250</v>
      </c>
      <c r="E37" s="7" t="n">
        <v>37251</v>
      </c>
      <c r="F37" s="7" t="n">
        <v>37252</v>
      </c>
      <c r="G37" s="7" t="n">
        <v>37253</v>
      </c>
      <c r="H37" s="7" t="n">
        <v>37254</v>
      </c>
      <c r="I37" s="7" t="n">
        <v>37255</v>
      </c>
      <c r="J37" s="7" t="n">
        <v>37256</v>
      </c>
      <c r="K37" s="8"/>
      <c r="L37" s="8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false" outlineLevel="0" collapsed="false">
      <c r="B38" s="1" t="s">
        <v>3</v>
      </c>
      <c r="C38" s="2" t="n">
        <v>800</v>
      </c>
      <c r="D38" s="16"/>
      <c r="E38" s="2" t="n">
        <v>800</v>
      </c>
      <c r="F38" s="2" t="n">
        <v>800</v>
      </c>
      <c r="G38" s="2" t="n">
        <v>800</v>
      </c>
      <c r="H38" s="17"/>
      <c r="I38" s="18"/>
      <c r="J38" s="2" t="n">
        <v>800</v>
      </c>
      <c r="L38" s="4"/>
    </row>
    <row r="39" customFormat="false" ht="12.75" hidden="false" customHeight="false" outlineLevel="0" collapsed="false">
      <c r="B39" s="9" t="s">
        <v>4</v>
      </c>
      <c r="C39" s="3" t="n">
        <v>28.5</v>
      </c>
      <c r="D39" s="17"/>
      <c r="E39" s="3" t="n">
        <v>28.5</v>
      </c>
      <c r="F39" s="3" t="n">
        <v>28.5</v>
      </c>
      <c r="G39" s="3" t="n">
        <v>28.5</v>
      </c>
      <c r="H39" s="17"/>
      <c r="I39" s="18"/>
      <c r="J39" s="3" t="n">
        <v>28.5</v>
      </c>
      <c r="L39" s="4"/>
    </row>
    <row r="40" customFormat="false" ht="12.75" hidden="false" customHeight="false" outlineLevel="0" collapsed="false">
      <c r="B40" s="1" t="s">
        <v>5</v>
      </c>
      <c r="C40" s="2" t="n">
        <v>1500</v>
      </c>
      <c r="D40" s="16"/>
      <c r="E40" s="2" t="n">
        <v>1500</v>
      </c>
      <c r="F40" s="2" t="n">
        <v>1500</v>
      </c>
      <c r="G40" s="2" t="n">
        <v>1500</v>
      </c>
      <c r="H40" s="17"/>
      <c r="I40" s="18"/>
      <c r="J40" s="2" t="n">
        <v>1500</v>
      </c>
      <c r="L40" s="4"/>
    </row>
    <row r="41" customFormat="false" ht="12.75" hidden="false" customHeight="false" outlineLevel="0" collapsed="false">
      <c r="B41" s="9" t="s">
        <v>4</v>
      </c>
      <c r="C41" s="3" t="n">
        <v>30.56</v>
      </c>
      <c r="D41" s="17"/>
      <c r="E41" s="3" t="n">
        <v>30.56</v>
      </c>
      <c r="F41" s="3" t="n">
        <v>30.56</v>
      </c>
      <c r="G41" s="3" t="n">
        <v>30.56</v>
      </c>
      <c r="H41" s="17"/>
      <c r="I41" s="18"/>
      <c r="J41" s="3" t="n">
        <v>30.56</v>
      </c>
      <c r="L41" s="4"/>
    </row>
    <row r="42" customFormat="false" ht="12.75" hidden="false" customHeight="false" outlineLevel="0" collapsed="false">
      <c r="B42" s="8" t="s">
        <v>6</v>
      </c>
      <c r="C42" s="4" t="n">
        <f aca="false">C38-C40</f>
        <v>-700</v>
      </c>
      <c r="D42" s="18"/>
      <c r="E42" s="4" t="n">
        <f aca="false">E38-E40</f>
        <v>-700</v>
      </c>
      <c r="F42" s="4" t="n">
        <f aca="false">F38-F40</f>
        <v>-700</v>
      </c>
      <c r="G42" s="4" t="n">
        <f aca="false">G38-G40</f>
        <v>-700</v>
      </c>
      <c r="H42" s="17"/>
      <c r="I42" s="18"/>
      <c r="J42" s="4" t="n">
        <f aca="false">J38-J40</f>
        <v>-700</v>
      </c>
      <c r="L42" s="4"/>
    </row>
    <row r="43" customFormat="false" ht="12.75" hidden="false" customHeight="false" outlineLevel="0" collapsed="false">
      <c r="B43" s="10" t="s">
        <v>7</v>
      </c>
      <c r="C43" s="3" t="n">
        <v>23</v>
      </c>
      <c r="D43" s="16"/>
      <c r="E43" s="3" t="n">
        <v>23</v>
      </c>
      <c r="F43" s="3" t="n">
        <v>23</v>
      </c>
      <c r="G43" s="3" t="n">
        <v>23</v>
      </c>
      <c r="H43" s="17"/>
      <c r="I43" s="17"/>
      <c r="J43" s="3" t="n">
        <v>23</v>
      </c>
      <c r="L43" s="4"/>
    </row>
    <row r="44" customFormat="false" ht="12.75" hidden="false" customHeight="false" outlineLevel="0" collapsed="false">
      <c r="B44" s="10"/>
      <c r="C44" s="11"/>
      <c r="D44" s="16"/>
      <c r="E44" s="2"/>
      <c r="F44" s="3"/>
      <c r="G44" s="2"/>
      <c r="H44" s="17"/>
      <c r="I44" s="18"/>
      <c r="L44" s="4"/>
    </row>
    <row r="45" customFormat="false" ht="12.75" hidden="false" customHeight="false" outlineLevel="0" collapsed="false">
      <c r="B45" s="10" t="s">
        <v>8</v>
      </c>
      <c r="C45" s="12" t="n">
        <f aca="false">(C38*C39)*(-1)</f>
        <v>-22800</v>
      </c>
      <c r="D45" s="19"/>
      <c r="E45" s="12" t="n">
        <f aca="false">(E38*E39)*(-1)</f>
        <v>-22800</v>
      </c>
      <c r="F45" s="12" t="n">
        <f aca="false">(F38*F39)*(-1)</f>
        <v>-22800</v>
      </c>
      <c r="G45" s="12" t="n">
        <f aca="false">(G38*G39)*(-1)</f>
        <v>-22800</v>
      </c>
      <c r="H45" s="17"/>
      <c r="I45" s="18"/>
      <c r="J45" s="12" t="n">
        <f aca="false">(J38*J39)*(-1)</f>
        <v>-22800</v>
      </c>
      <c r="L45" s="4"/>
    </row>
    <row r="46" customFormat="false" ht="12.75" hidden="false" customHeight="false" outlineLevel="0" collapsed="false">
      <c r="B46" s="10" t="s">
        <v>9</v>
      </c>
      <c r="C46" s="11" t="n">
        <f aca="false">C40*C41</f>
        <v>45840</v>
      </c>
      <c r="D46" s="20"/>
      <c r="E46" s="11" t="n">
        <f aca="false">E40*E41</f>
        <v>45840</v>
      </c>
      <c r="F46" s="11" t="n">
        <f aca="false">F40*F41</f>
        <v>45840</v>
      </c>
      <c r="G46" s="11" t="n">
        <f aca="false">G40*G41</f>
        <v>45840</v>
      </c>
      <c r="H46" s="17"/>
      <c r="I46" s="18"/>
      <c r="J46" s="11" t="n">
        <f aca="false">J40*J41</f>
        <v>45840</v>
      </c>
      <c r="L46" s="4"/>
    </row>
    <row r="47" customFormat="false" ht="12.75" hidden="false" customHeight="false" outlineLevel="0" collapsed="false">
      <c r="B47" s="8" t="s">
        <v>10</v>
      </c>
      <c r="C47" s="11" t="n">
        <f aca="false">SUM(C45:C46)</f>
        <v>23040</v>
      </c>
      <c r="D47" s="20"/>
      <c r="E47" s="11" t="n">
        <f aca="false">SUM(E45:E46)</f>
        <v>23040</v>
      </c>
      <c r="F47" s="11" t="n">
        <f aca="false">SUM(F45:F46)</f>
        <v>23040</v>
      </c>
      <c r="G47" s="11" t="n">
        <f aca="false">SUM(G45:G46)</f>
        <v>23040</v>
      </c>
      <c r="H47" s="17"/>
      <c r="I47" s="18"/>
      <c r="J47" s="11" t="n">
        <f aca="false">SUM(J45:J46)</f>
        <v>23040</v>
      </c>
      <c r="L47" s="4"/>
    </row>
    <row r="48" customFormat="false" ht="12.75" hidden="false" customHeight="false" outlineLevel="0" collapsed="false">
      <c r="A48" s="13"/>
      <c r="B48" s="2" t="s">
        <v>11</v>
      </c>
      <c r="C48" s="12" t="n">
        <f aca="false">C42*C43</f>
        <v>-16100</v>
      </c>
      <c r="D48" s="19"/>
      <c r="E48" s="12" t="n">
        <f aca="false">E42*E43</f>
        <v>-16100</v>
      </c>
      <c r="F48" s="12" t="n">
        <f aca="false">F42*F43</f>
        <v>-16100</v>
      </c>
      <c r="G48" s="12" t="n">
        <f aca="false">G42*G43</f>
        <v>-16100</v>
      </c>
      <c r="H48" s="18"/>
      <c r="I48" s="18"/>
      <c r="J48" s="12" t="n">
        <f aca="false">J42*J43</f>
        <v>-16100</v>
      </c>
    </row>
    <row r="49" customFormat="false" ht="12.75" hidden="false" customHeight="false" outlineLevel="0" collapsed="false">
      <c r="A49" s="14"/>
      <c r="D49" s="16"/>
      <c r="H49" s="18"/>
      <c r="I49" s="18"/>
    </row>
    <row r="50" customFormat="false" ht="12.75" hidden="false" customHeight="false" outlineLevel="0" collapsed="false">
      <c r="A50" s="13"/>
      <c r="B50" s="1" t="s">
        <v>12</v>
      </c>
      <c r="C50" s="15" t="n">
        <f aca="false">SUM(C47:C48)</f>
        <v>6940</v>
      </c>
      <c r="D50" s="21"/>
      <c r="E50" s="15" t="n">
        <f aca="false">SUM(E47:E48)</f>
        <v>6940</v>
      </c>
      <c r="F50" s="15" t="n">
        <f aca="false">SUM(F47:F48)</f>
        <v>6940</v>
      </c>
      <c r="G50" s="15" t="n">
        <f aca="false">SUM(G47:G48)</f>
        <v>6940</v>
      </c>
      <c r="H50" s="22"/>
      <c r="I50" s="21"/>
      <c r="J50" s="15" t="n">
        <f aca="false">SUM(J47:J48)</f>
        <v>6940</v>
      </c>
      <c r="K50" s="8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2.75" hidden="false" customHeight="false" outlineLevel="0" collapsed="false">
      <c r="A51" s="9"/>
      <c r="B51" s="1" t="s">
        <v>13</v>
      </c>
      <c r="C51" s="15" t="n">
        <f aca="false">C50*16</f>
        <v>111040</v>
      </c>
      <c r="D51" s="21"/>
      <c r="E51" s="15" t="n">
        <f aca="false">E50*16</f>
        <v>111040</v>
      </c>
      <c r="F51" s="15" t="n">
        <f aca="false">F50*16</f>
        <v>111040</v>
      </c>
      <c r="G51" s="15" t="n">
        <f aca="false">G50*16</f>
        <v>111040</v>
      </c>
      <c r="H51" s="18"/>
      <c r="I51" s="21"/>
      <c r="J51" s="15" t="n">
        <f aca="false">J50*16</f>
        <v>111040</v>
      </c>
      <c r="K51" s="3" t="n">
        <f aca="false">SUM(C51:J51)</f>
        <v>555200</v>
      </c>
    </row>
    <row r="52" customFormat="false" ht="12.75" hidden="false" customHeight="false" outlineLevel="0" collapsed="false">
      <c r="A52" s="13"/>
    </row>
    <row r="53" customFormat="false" ht="12.75" hidden="false" customHeight="false" outlineLevel="0" collapsed="false">
      <c r="A53" s="9"/>
    </row>
    <row r="54" customFormat="false" ht="12.75" hidden="false" customHeight="false" outlineLevel="0" collapsed="false">
      <c r="B54" s="6" t="s">
        <v>16</v>
      </c>
      <c r="C54" s="7" t="n">
        <v>37249</v>
      </c>
      <c r="D54" s="7" t="n">
        <v>37250</v>
      </c>
      <c r="E54" s="7" t="n">
        <v>37251</v>
      </c>
      <c r="F54" s="7" t="n">
        <v>37252</v>
      </c>
      <c r="G54" s="7" t="n">
        <v>37253</v>
      </c>
      <c r="H54" s="7" t="n">
        <v>37254</v>
      </c>
      <c r="I54" s="7" t="n">
        <v>37255</v>
      </c>
      <c r="J54" s="7" t="n">
        <v>37256</v>
      </c>
      <c r="K54" s="8"/>
      <c r="L54" s="8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2.75" hidden="false" customHeight="false" outlineLevel="0" collapsed="false">
      <c r="B55" s="1" t="s">
        <v>3</v>
      </c>
      <c r="C55" s="2" t="n">
        <v>550</v>
      </c>
      <c r="D55" s="16"/>
      <c r="E55" s="2" t="n">
        <v>550</v>
      </c>
      <c r="F55" s="2" t="n">
        <v>550</v>
      </c>
      <c r="G55" s="2" t="n">
        <v>550</v>
      </c>
      <c r="H55" s="17"/>
      <c r="I55" s="18"/>
      <c r="J55" s="2" t="n">
        <v>550</v>
      </c>
      <c r="L55" s="4"/>
    </row>
    <row r="56" customFormat="false" ht="12.75" hidden="false" customHeight="false" outlineLevel="0" collapsed="false">
      <c r="B56" s="9" t="s">
        <v>4</v>
      </c>
      <c r="C56" s="3" t="n">
        <v>46.93</v>
      </c>
      <c r="D56" s="17"/>
      <c r="E56" s="3" t="n">
        <v>46.93</v>
      </c>
      <c r="F56" s="3" t="n">
        <v>46.93</v>
      </c>
      <c r="G56" s="3" t="n">
        <v>46.93</v>
      </c>
      <c r="H56" s="17"/>
      <c r="I56" s="18"/>
      <c r="J56" s="3" t="n">
        <v>46.93</v>
      </c>
      <c r="L56" s="4"/>
    </row>
    <row r="57" customFormat="false" ht="12.75" hidden="false" customHeight="false" outlineLevel="0" collapsed="false">
      <c r="B57" s="1" t="s">
        <v>5</v>
      </c>
      <c r="C57" s="2" t="n">
        <v>750</v>
      </c>
      <c r="D57" s="16"/>
      <c r="E57" s="2" t="n">
        <v>750</v>
      </c>
      <c r="F57" s="2" t="n">
        <v>750</v>
      </c>
      <c r="G57" s="2" t="n">
        <v>750</v>
      </c>
      <c r="H57" s="17"/>
      <c r="I57" s="18"/>
      <c r="J57" s="2" t="n">
        <v>750</v>
      </c>
      <c r="L57" s="4"/>
    </row>
    <row r="58" customFormat="false" ht="12.75" hidden="false" customHeight="false" outlineLevel="0" collapsed="false">
      <c r="B58" s="9" t="s">
        <v>4</v>
      </c>
      <c r="C58" s="3" t="n">
        <v>47.1</v>
      </c>
      <c r="D58" s="17"/>
      <c r="E58" s="3" t="n">
        <v>47.1</v>
      </c>
      <c r="F58" s="3" t="n">
        <v>47.1</v>
      </c>
      <c r="G58" s="3" t="n">
        <v>47.1</v>
      </c>
      <c r="H58" s="17"/>
      <c r="I58" s="18"/>
      <c r="J58" s="3" t="n">
        <v>47.1</v>
      </c>
      <c r="L58" s="4"/>
    </row>
    <row r="59" customFormat="false" ht="12.75" hidden="false" customHeight="false" outlineLevel="0" collapsed="false">
      <c r="B59" s="8" t="s">
        <v>6</v>
      </c>
      <c r="C59" s="4" t="n">
        <f aca="false">C55-C57</f>
        <v>-200</v>
      </c>
      <c r="D59" s="18"/>
      <c r="E59" s="4" t="n">
        <f aca="false">E55-E57</f>
        <v>-200</v>
      </c>
      <c r="F59" s="4" t="n">
        <f aca="false">F55-F57</f>
        <v>-200</v>
      </c>
      <c r="G59" s="4" t="n">
        <f aca="false">G55-G57</f>
        <v>-200</v>
      </c>
      <c r="H59" s="17"/>
      <c r="I59" s="18"/>
      <c r="J59" s="4" t="n">
        <f aca="false">J55-J57</f>
        <v>-200</v>
      </c>
      <c r="L59" s="4"/>
    </row>
    <row r="60" customFormat="false" ht="12.75" hidden="false" customHeight="false" outlineLevel="0" collapsed="false">
      <c r="B60" s="10" t="s">
        <v>7</v>
      </c>
      <c r="C60" s="3" t="n">
        <v>32.5</v>
      </c>
      <c r="D60" s="16"/>
      <c r="E60" s="3" t="n">
        <v>32.5</v>
      </c>
      <c r="F60" s="3" t="n">
        <v>32.5</v>
      </c>
      <c r="G60" s="3" t="n">
        <v>32.5</v>
      </c>
      <c r="H60" s="17"/>
      <c r="I60" s="17"/>
      <c r="J60" s="3" t="n">
        <v>32.5</v>
      </c>
      <c r="L60" s="4"/>
    </row>
    <row r="61" customFormat="false" ht="12.75" hidden="false" customHeight="false" outlineLevel="0" collapsed="false">
      <c r="B61" s="10"/>
      <c r="C61" s="11"/>
      <c r="D61" s="16"/>
      <c r="E61" s="2"/>
      <c r="F61" s="3"/>
      <c r="G61" s="2"/>
      <c r="H61" s="17"/>
      <c r="I61" s="18"/>
      <c r="L61" s="4"/>
    </row>
    <row r="62" customFormat="false" ht="12.75" hidden="false" customHeight="false" outlineLevel="0" collapsed="false">
      <c r="B62" s="10" t="s">
        <v>8</v>
      </c>
      <c r="C62" s="12" t="n">
        <f aca="false">(C55*C56)*(-1)</f>
        <v>-25811.5</v>
      </c>
      <c r="D62" s="19"/>
      <c r="E62" s="12" t="n">
        <f aca="false">(E55*E56)*(-1)</f>
        <v>-25811.5</v>
      </c>
      <c r="F62" s="12" t="n">
        <f aca="false">(F55*F56)*(-1)</f>
        <v>-25811.5</v>
      </c>
      <c r="G62" s="12" t="n">
        <f aca="false">(G55*G56)*(-1)</f>
        <v>-25811.5</v>
      </c>
      <c r="H62" s="17"/>
      <c r="I62" s="18"/>
      <c r="J62" s="12" t="n">
        <f aca="false">(J55*J56)*(-1)</f>
        <v>-25811.5</v>
      </c>
      <c r="L62" s="4"/>
    </row>
    <row r="63" customFormat="false" ht="12.75" hidden="false" customHeight="false" outlineLevel="0" collapsed="false">
      <c r="B63" s="10" t="s">
        <v>9</v>
      </c>
      <c r="C63" s="11" t="n">
        <f aca="false">C57*C58</f>
        <v>35325</v>
      </c>
      <c r="D63" s="20"/>
      <c r="E63" s="11" t="n">
        <f aca="false">E57*E58</f>
        <v>35325</v>
      </c>
      <c r="F63" s="11" t="n">
        <f aca="false">F57*F58</f>
        <v>35325</v>
      </c>
      <c r="G63" s="11" t="n">
        <f aca="false">G57*G58</f>
        <v>35325</v>
      </c>
      <c r="H63" s="17"/>
      <c r="I63" s="18"/>
      <c r="J63" s="11" t="n">
        <f aca="false">J57*J58</f>
        <v>35325</v>
      </c>
      <c r="L63" s="4"/>
    </row>
    <row r="64" customFormat="false" ht="12.75" hidden="false" customHeight="false" outlineLevel="0" collapsed="false">
      <c r="B64" s="8" t="s">
        <v>10</v>
      </c>
      <c r="C64" s="11" t="n">
        <f aca="false">SUM(C62:C63)</f>
        <v>9513.5</v>
      </c>
      <c r="D64" s="20"/>
      <c r="E64" s="11" t="n">
        <f aca="false">SUM(E62:E63)</f>
        <v>9513.5</v>
      </c>
      <c r="F64" s="11" t="n">
        <f aca="false">SUM(F62:F63)</f>
        <v>9513.5</v>
      </c>
      <c r="G64" s="11" t="n">
        <f aca="false">SUM(G62:G63)</f>
        <v>9513.5</v>
      </c>
      <c r="H64" s="17"/>
      <c r="I64" s="18"/>
      <c r="J64" s="11" t="n">
        <f aca="false">SUM(J62:J63)</f>
        <v>9513.5</v>
      </c>
      <c r="L64" s="4"/>
    </row>
    <row r="65" customFormat="false" ht="12.75" hidden="false" customHeight="false" outlineLevel="0" collapsed="false">
      <c r="A65" s="13"/>
      <c r="B65" s="2" t="s">
        <v>11</v>
      </c>
      <c r="C65" s="12" t="n">
        <f aca="false">C59*C60</f>
        <v>-6500</v>
      </c>
      <c r="D65" s="19"/>
      <c r="E65" s="12" t="n">
        <f aca="false">E59*E60</f>
        <v>-6500</v>
      </c>
      <c r="F65" s="12" t="n">
        <f aca="false">F59*F60</f>
        <v>-6500</v>
      </c>
      <c r="G65" s="12" t="n">
        <f aca="false">G59*G60</f>
        <v>-6500</v>
      </c>
      <c r="H65" s="18"/>
      <c r="I65" s="18"/>
      <c r="J65" s="12" t="n">
        <f aca="false">J59*J60</f>
        <v>-6500</v>
      </c>
    </row>
    <row r="66" customFormat="false" ht="12.75" hidden="false" customHeight="false" outlineLevel="0" collapsed="false">
      <c r="A66" s="14"/>
      <c r="D66" s="16"/>
      <c r="H66" s="18"/>
      <c r="I66" s="18"/>
    </row>
    <row r="67" customFormat="false" ht="12.75" hidden="false" customHeight="false" outlineLevel="0" collapsed="false">
      <c r="A67" s="13"/>
      <c r="B67" s="1" t="s">
        <v>12</v>
      </c>
      <c r="C67" s="15" t="n">
        <f aca="false">SUM(C64:C65)</f>
        <v>3013.5</v>
      </c>
      <c r="D67" s="21"/>
      <c r="E67" s="15" t="n">
        <f aca="false">SUM(E64:E65)</f>
        <v>3013.5</v>
      </c>
      <c r="F67" s="15" t="n">
        <f aca="false">SUM(F64:F65)</f>
        <v>3013.5</v>
      </c>
      <c r="G67" s="15" t="n">
        <f aca="false">SUM(G64:G65)</f>
        <v>3013.5</v>
      </c>
      <c r="H67" s="22"/>
      <c r="I67" s="21"/>
      <c r="J67" s="15" t="n">
        <f aca="false">SUM(J64:J65)</f>
        <v>3013.5</v>
      </c>
      <c r="K67" s="8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2.75" hidden="false" customHeight="false" outlineLevel="0" collapsed="false">
      <c r="A68" s="9"/>
      <c r="B68" s="1" t="s">
        <v>13</v>
      </c>
      <c r="C68" s="15" t="n">
        <f aca="false">C67*16</f>
        <v>48216</v>
      </c>
      <c r="D68" s="21"/>
      <c r="E68" s="15" t="n">
        <f aca="false">E67*16</f>
        <v>48216</v>
      </c>
      <c r="F68" s="15" t="n">
        <f aca="false">F67*16</f>
        <v>48216</v>
      </c>
      <c r="G68" s="15" t="n">
        <f aca="false">G67*16</f>
        <v>48216</v>
      </c>
      <c r="H68" s="18"/>
      <c r="I68" s="21"/>
      <c r="J68" s="15" t="n">
        <f aca="false">J67*16</f>
        <v>48216</v>
      </c>
      <c r="K68" s="3" t="n">
        <f aca="false">SUM(C68:J68)</f>
        <v>241080</v>
      </c>
    </row>
    <row r="69" customFormat="false" ht="12.75" hidden="false" customHeight="false" outlineLevel="0" collapsed="false">
      <c r="A69" s="13"/>
    </row>
    <row r="70" customFormat="false" ht="12.75" hidden="false" customHeight="false" outlineLevel="0" collapsed="false">
      <c r="A70" s="9"/>
    </row>
    <row r="71" customFormat="false" ht="12.75" hidden="false" customHeight="false" outlineLevel="0" collapsed="false">
      <c r="A71" s="9"/>
    </row>
    <row r="72" customFormat="false" ht="12.75" hidden="false" customHeight="false" outlineLevel="0" collapsed="false">
      <c r="A72" s="1" t="s">
        <v>17</v>
      </c>
      <c r="B72" s="6" t="s">
        <v>2</v>
      </c>
      <c r="C72" s="7" t="n">
        <v>37249</v>
      </c>
      <c r="D72" s="7" t="n">
        <v>37250</v>
      </c>
      <c r="E72" s="7" t="n">
        <v>37251</v>
      </c>
      <c r="F72" s="7" t="n">
        <v>37252</v>
      </c>
      <c r="G72" s="7" t="n">
        <v>37253</v>
      </c>
      <c r="H72" s="7" t="n">
        <v>37254</v>
      </c>
      <c r="I72" s="7" t="n">
        <v>37255</v>
      </c>
      <c r="J72" s="7" t="n">
        <v>37256</v>
      </c>
      <c r="K72" s="8"/>
      <c r="L72" s="8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2.75" hidden="false" customHeight="false" outlineLevel="0" collapsed="false">
      <c r="B73" s="1" t="s">
        <v>3</v>
      </c>
      <c r="C73" s="2" t="n">
        <v>450</v>
      </c>
      <c r="D73" s="16"/>
      <c r="E73" s="2" t="n">
        <v>450</v>
      </c>
      <c r="F73" s="2" t="n">
        <v>450</v>
      </c>
      <c r="G73" s="2" t="n">
        <v>450</v>
      </c>
      <c r="H73" s="16"/>
      <c r="I73" s="16"/>
      <c r="J73" s="2" t="n">
        <v>450</v>
      </c>
      <c r="L73" s="4"/>
    </row>
    <row r="74" customFormat="false" ht="12.75" hidden="false" customHeight="false" outlineLevel="0" collapsed="false">
      <c r="B74" s="9" t="s">
        <v>4</v>
      </c>
      <c r="C74" s="3" t="n">
        <v>31.58</v>
      </c>
      <c r="D74" s="17"/>
      <c r="E74" s="3" t="n">
        <v>31.58</v>
      </c>
      <c r="F74" s="3" t="n">
        <v>31.58</v>
      </c>
      <c r="G74" s="3" t="n">
        <v>31.58</v>
      </c>
      <c r="H74" s="17"/>
      <c r="I74" s="17"/>
      <c r="J74" s="3" t="n">
        <v>31.58</v>
      </c>
      <c r="L74" s="4"/>
    </row>
    <row r="75" customFormat="false" ht="12.75" hidden="false" customHeight="false" outlineLevel="0" collapsed="false">
      <c r="B75" s="1" t="s">
        <v>5</v>
      </c>
      <c r="C75" s="2" t="n">
        <v>550</v>
      </c>
      <c r="D75" s="16"/>
      <c r="E75" s="2" t="n">
        <v>550</v>
      </c>
      <c r="F75" s="2" t="n">
        <v>550</v>
      </c>
      <c r="G75" s="2" t="n">
        <v>550</v>
      </c>
      <c r="H75" s="16"/>
      <c r="I75" s="16"/>
      <c r="J75" s="2" t="n">
        <v>550</v>
      </c>
      <c r="L75" s="4"/>
    </row>
    <row r="76" customFormat="false" ht="12.75" hidden="false" customHeight="false" outlineLevel="0" collapsed="false">
      <c r="B76" s="9" t="s">
        <v>4</v>
      </c>
      <c r="C76" s="3" t="n">
        <v>36.89</v>
      </c>
      <c r="D76" s="17"/>
      <c r="E76" s="3" t="n">
        <v>36.89</v>
      </c>
      <c r="F76" s="3" t="n">
        <v>36.89</v>
      </c>
      <c r="G76" s="3" t="n">
        <v>36.89</v>
      </c>
      <c r="H76" s="17"/>
      <c r="I76" s="17"/>
      <c r="J76" s="3" t="n">
        <v>36.89</v>
      </c>
      <c r="L76" s="4"/>
    </row>
    <row r="77" customFormat="false" ht="12.75" hidden="false" customHeight="false" outlineLevel="0" collapsed="false">
      <c r="B77" s="8" t="s">
        <v>6</v>
      </c>
      <c r="C77" s="4" t="n">
        <f aca="false">C73-C75</f>
        <v>-100</v>
      </c>
      <c r="D77" s="18"/>
      <c r="E77" s="4" t="n">
        <f aca="false">E73-E75</f>
        <v>-100</v>
      </c>
      <c r="F77" s="4" t="n">
        <f aca="false">F73-F75</f>
        <v>-100</v>
      </c>
      <c r="G77" s="4" t="n">
        <f aca="false">G73-G75</f>
        <v>-100</v>
      </c>
      <c r="H77" s="18"/>
      <c r="I77" s="18"/>
      <c r="J77" s="4" t="n">
        <f aca="false">J73-J75</f>
        <v>-100</v>
      </c>
      <c r="L77" s="4"/>
    </row>
    <row r="78" customFormat="false" ht="12.75" hidden="false" customHeight="false" outlineLevel="0" collapsed="false">
      <c r="B78" s="10" t="s">
        <v>7</v>
      </c>
      <c r="C78" s="3" t="n">
        <v>25.75</v>
      </c>
      <c r="D78" s="17"/>
      <c r="E78" s="3" t="n">
        <v>25.75</v>
      </c>
      <c r="F78" s="3" t="n">
        <v>25.75</v>
      </c>
      <c r="G78" s="3" t="n">
        <v>25.75</v>
      </c>
      <c r="H78" s="17"/>
      <c r="I78" s="17"/>
      <c r="J78" s="3" t="n">
        <v>25.75</v>
      </c>
      <c r="L78" s="4"/>
    </row>
    <row r="79" customFormat="false" ht="12.75" hidden="false" customHeight="false" outlineLevel="0" collapsed="false">
      <c r="B79" s="10"/>
      <c r="C79" s="11"/>
      <c r="D79" s="16"/>
      <c r="E79" s="2"/>
      <c r="F79" s="3"/>
      <c r="G79" s="2"/>
      <c r="H79" s="17"/>
      <c r="I79" s="18"/>
      <c r="L79" s="4"/>
    </row>
    <row r="80" customFormat="false" ht="12.75" hidden="false" customHeight="false" outlineLevel="0" collapsed="false">
      <c r="B80" s="10" t="s">
        <v>8</v>
      </c>
      <c r="C80" s="12" t="n">
        <f aca="false">(C73*C74)*(-1)</f>
        <v>-14211</v>
      </c>
      <c r="D80" s="19"/>
      <c r="E80" s="12" t="n">
        <f aca="false">(E73*E74)*(-1)</f>
        <v>-14211</v>
      </c>
      <c r="F80" s="12" t="n">
        <f aca="false">(F73*F74)*(-1)</f>
        <v>-14211</v>
      </c>
      <c r="G80" s="12" t="n">
        <f aca="false">(G73*G74)*(-1)</f>
        <v>-14211</v>
      </c>
      <c r="H80" s="19"/>
      <c r="I80" s="19"/>
      <c r="J80" s="12" t="n">
        <f aca="false">(J73*J74)*(-1)</f>
        <v>-14211</v>
      </c>
      <c r="L80" s="4"/>
    </row>
    <row r="81" customFormat="false" ht="12.75" hidden="false" customHeight="false" outlineLevel="0" collapsed="false">
      <c r="B81" s="10" t="s">
        <v>9</v>
      </c>
      <c r="C81" s="11" t="n">
        <f aca="false">C75*C76</f>
        <v>20289.5</v>
      </c>
      <c r="D81" s="20"/>
      <c r="E81" s="11" t="n">
        <f aca="false">E75*E76</f>
        <v>20289.5</v>
      </c>
      <c r="F81" s="11" t="n">
        <f aca="false">F75*F76</f>
        <v>20289.5</v>
      </c>
      <c r="G81" s="11" t="n">
        <f aca="false">G75*G76</f>
        <v>20289.5</v>
      </c>
      <c r="H81" s="20"/>
      <c r="I81" s="20"/>
      <c r="J81" s="11" t="n">
        <f aca="false">J75*J76</f>
        <v>20289.5</v>
      </c>
      <c r="L81" s="4"/>
    </row>
    <row r="82" customFormat="false" ht="12.75" hidden="false" customHeight="false" outlineLevel="0" collapsed="false">
      <c r="B82" s="8" t="s">
        <v>10</v>
      </c>
      <c r="C82" s="11" t="n">
        <f aca="false">SUM(C80:C81)</f>
        <v>6078.5</v>
      </c>
      <c r="D82" s="20"/>
      <c r="E82" s="11" t="n">
        <f aca="false">SUM(E80:E81)</f>
        <v>6078.5</v>
      </c>
      <c r="F82" s="11" t="n">
        <f aca="false">SUM(F80:F81)</f>
        <v>6078.5</v>
      </c>
      <c r="G82" s="11" t="n">
        <f aca="false">SUM(G80:G81)</f>
        <v>6078.5</v>
      </c>
      <c r="H82" s="20"/>
      <c r="I82" s="20"/>
      <c r="J82" s="11" t="n">
        <f aca="false">SUM(J80:J81)</f>
        <v>6078.5</v>
      </c>
      <c r="L82" s="4"/>
    </row>
    <row r="83" customFormat="false" ht="12.75" hidden="false" customHeight="false" outlineLevel="0" collapsed="false">
      <c r="A83" s="13"/>
      <c r="B83" s="2" t="s">
        <v>11</v>
      </c>
      <c r="C83" s="12" t="n">
        <f aca="false">C77*C78</f>
        <v>-2575</v>
      </c>
      <c r="D83" s="19"/>
      <c r="E83" s="12" t="n">
        <f aca="false">E77*E78</f>
        <v>-2575</v>
      </c>
      <c r="F83" s="12" t="n">
        <f aca="false">F77*F78</f>
        <v>-2575</v>
      </c>
      <c r="G83" s="12" t="n">
        <f aca="false">G77*G78</f>
        <v>-2575</v>
      </c>
      <c r="H83" s="19"/>
      <c r="I83" s="19"/>
      <c r="J83" s="12" t="n">
        <f aca="false">J77*J78</f>
        <v>-2575</v>
      </c>
    </row>
    <row r="84" customFormat="false" ht="12.75" hidden="false" customHeight="false" outlineLevel="0" collapsed="false">
      <c r="A84" s="14"/>
      <c r="D84" s="16"/>
      <c r="E84" s="2"/>
      <c r="G84" s="2"/>
      <c r="H84" s="16"/>
      <c r="I84" s="16"/>
      <c r="J84" s="2"/>
    </row>
    <row r="85" customFormat="false" ht="12.75" hidden="false" customHeight="false" outlineLevel="0" collapsed="false">
      <c r="A85" s="13"/>
      <c r="B85" s="1" t="s">
        <v>12</v>
      </c>
      <c r="C85" s="15" t="n">
        <f aca="false">SUM(C82:C83)</f>
        <v>3503.5</v>
      </c>
      <c r="D85" s="21"/>
      <c r="E85" s="15" t="n">
        <f aca="false">SUM(E82:E83)</f>
        <v>3503.5</v>
      </c>
      <c r="F85" s="15" t="n">
        <f aca="false">SUM(F82:F83)</f>
        <v>3503.5</v>
      </c>
      <c r="G85" s="15" t="n">
        <f aca="false">SUM(G82:G83)</f>
        <v>3503.5</v>
      </c>
      <c r="H85" s="21"/>
      <c r="I85" s="21"/>
      <c r="J85" s="15" t="n">
        <f aca="false">SUM(J82:J83)</f>
        <v>3503.5</v>
      </c>
      <c r="K85" s="8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</row>
    <row r="86" customFormat="false" ht="12.75" hidden="false" customHeight="false" outlineLevel="0" collapsed="false">
      <c r="A86" s="9"/>
      <c r="B86" s="1" t="s">
        <v>13</v>
      </c>
      <c r="C86" s="15" t="n">
        <f aca="false">C85*16</f>
        <v>56056</v>
      </c>
      <c r="D86" s="21"/>
      <c r="E86" s="15" t="n">
        <f aca="false">E85*16</f>
        <v>56056</v>
      </c>
      <c r="F86" s="15" t="n">
        <f aca="false">F85*16</f>
        <v>56056</v>
      </c>
      <c r="G86" s="15" t="n">
        <f aca="false">G85*16</f>
        <v>56056</v>
      </c>
      <c r="H86" s="21"/>
      <c r="I86" s="21"/>
      <c r="J86" s="15" t="n">
        <f aca="false">J85*16</f>
        <v>56056</v>
      </c>
      <c r="K86" s="3" t="n">
        <f aca="false">SUM(C86:J86)</f>
        <v>280280</v>
      </c>
    </row>
    <row r="87" customFormat="false" ht="12.75" hidden="false" customHeight="false" outlineLevel="0" collapsed="false">
      <c r="A87" s="9"/>
      <c r="B87" s="23"/>
      <c r="C87" s="24"/>
      <c r="D87" s="24"/>
      <c r="E87" s="24"/>
      <c r="F87" s="24"/>
      <c r="G87" s="24"/>
      <c r="H87" s="24"/>
      <c r="I87" s="24"/>
      <c r="J87" s="24"/>
      <c r="K87" s="3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  <c r="DA87" s="25"/>
      <c r="DB87" s="25"/>
      <c r="DC87" s="25"/>
      <c r="DD87" s="25"/>
      <c r="DE87" s="25"/>
      <c r="DF87" s="25"/>
      <c r="DG87" s="25"/>
      <c r="DH87" s="25"/>
      <c r="DI87" s="25"/>
      <c r="DJ87" s="25"/>
      <c r="DK87" s="25"/>
      <c r="DL87" s="25"/>
      <c r="DM87" s="25"/>
      <c r="DN87" s="25"/>
      <c r="DO87" s="25"/>
      <c r="DP87" s="25"/>
      <c r="DQ87" s="25"/>
      <c r="DR87" s="25"/>
      <c r="DS87" s="25"/>
      <c r="DT87" s="25"/>
      <c r="DU87" s="25"/>
      <c r="DV87" s="25"/>
      <c r="DW87" s="25"/>
      <c r="DX87" s="25"/>
      <c r="DY87" s="25"/>
      <c r="DZ87" s="25"/>
      <c r="EA87" s="25"/>
      <c r="EB87" s="25"/>
      <c r="EC87" s="25"/>
      <c r="ED87" s="25"/>
      <c r="EE87" s="25"/>
      <c r="EF87" s="25"/>
      <c r="EG87" s="25"/>
      <c r="EH87" s="25"/>
      <c r="EI87" s="25"/>
      <c r="EJ87" s="25"/>
      <c r="EK87" s="25"/>
      <c r="EL87" s="25"/>
      <c r="EM87" s="25"/>
      <c r="EN87" s="25"/>
      <c r="EO87" s="25"/>
      <c r="EP87" s="25"/>
      <c r="EQ87" s="25"/>
      <c r="ER87" s="25"/>
      <c r="ES87" s="25"/>
      <c r="ET87" s="25"/>
      <c r="EU87" s="25"/>
      <c r="EV87" s="25"/>
      <c r="EW87" s="25"/>
      <c r="EX87" s="25"/>
      <c r="EY87" s="25"/>
      <c r="EZ87" s="25"/>
      <c r="FA87" s="25"/>
      <c r="FB87" s="25"/>
      <c r="FC87" s="25"/>
      <c r="FD87" s="25"/>
      <c r="FE87" s="25"/>
      <c r="FF87" s="25"/>
      <c r="FG87" s="25"/>
      <c r="FH87" s="25"/>
      <c r="FI87" s="25"/>
      <c r="FJ87" s="25"/>
      <c r="FK87" s="25"/>
      <c r="FL87" s="25"/>
      <c r="FM87" s="25"/>
      <c r="FN87" s="25"/>
      <c r="FO87" s="25"/>
      <c r="FP87" s="25"/>
      <c r="FQ87" s="25"/>
      <c r="FR87" s="25"/>
      <c r="FS87" s="25"/>
      <c r="FT87" s="25"/>
      <c r="FU87" s="25"/>
      <c r="FV87" s="25"/>
      <c r="FW87" s="25"/>
      <c r="FX87" s="25"/>
      <c r="FY87" s="25"/>
      <c r="FZ87" s="25"/>
      <c r="GA87" s="25"/>
      <c r="GB87" s="25"/>
      <c r="GC87" s="25"/>
      <c r="GD87" s="25"/>
      <c r="GE87" s="25"/>
      <c r="GF87" s="25"/>
      <c r="GG87" s="25"/>
      <c r="GH87" s="25"/>
      <c r="GI87" s="25"/>
      <c r="GJ87" s="25"/>
      <c r="GK87" s="25"/>
      <c r="GL87" s="25"/>
      <c r="GM87" s="25"/>
      <c r="GN87" s="25"/>
      <c r="GO87" s="25"/>
      <c r="GP87" s="25"/>
      <c r="GQ87" s="25"/>
      <c r="GR87" s="25"/>
      <c r="GS87" s="25"/>
      <c r="GT87" s="25"/>
      <c r="GU87" s="25"/>
      <c r="GV87" s="25"/>
      <c r="GW87" s="25"/>
      <c r="GX87" s="25"/>
      <c r="GY87" s="25"/>
      <c r="GZ87" s="25"/>
      <c r="HA87" s="25"/>
      <c r="HB87" s="25"/>
      <c r="HC87" s="25"/>
      <c r="HD87" s="25"/>
      <c r="HE87" s="25"/>
      <c r="HF87" s="25"/>
      <c r="HG87" s="25"/>
      <c r="HH87" s="25"/>
      <c r="HI87" s="25"/>
      <c r="HJ87" s="25"/>
      <c r="HK87" s="25"/>
      <c r="HL87" s="25"/>
      <c r="HM87" s="25"/>
      <c r="HN87" s="25"/>
      <c r="HO87" s="25"/>
      <c r="HP87" s="25"/>
      <c r="HQ87" s="25"/>
      <c r="HR87" s="25"/>
      <c r="HS87" s="25"/>
      <c r="HT87" s="25"/>
      <c r="HU87" s="25"/>
      <c r="HV87" s="25"/>
      <c r="HW87" s="25"/>
      <c r="HX87" s="25"/>
      <c r="HY87" s="25"/>
      <c r="HZ87" s="25"/>
      <c r="IA87" s="25"/>
      <c r="IB87" s="25"/>
      <c r="IC87" s="25"/>
      <c r="ID87" s="25"/>
      <c r="IE87" s="25"/>
      <c r="IF87" s="25"/>
      <c r="IG87" s="25"/>
      <c r="IH87" s="25"/>
      <c r="II87" s="25"/>
      <c r="IJ87" s="25"/>
      <c r="IK87" s="25"/>
      <c r="IL87" s="25"/>
      <c r="IM87" s="25"/>
      <c r="IN87" s="25"/>
      <c r="IO87" s="25"/>
      <c r="IP87" s="25"/>
      <c r="IQ87" s="25"/>
      <c r="IR87" s="25"/>
      <c r="IS87" s="25"/>
      <c r="IT87" s="25"/>
      <c r="IU87" s="25"/>
      <c r="IV87" s="25"/>
      <c r="IW87" s="25"/>
    </row>
    <row r="88" customFormat="false" ht="12.75" hidden="false" customHeight="false" outlineLevel="0" collapsed="false">
      <c r="A88" s="26"/>
    </row>
    <row r="89" customFormat="false" ht="12.75" hidden="false" customHeight="false" outlineLevel="0" collapsed="false">
      <c r="B89" s="6" t="s">
        <v>18</v>
      </c>
      <c r="C89" s="7" t="n">
        <v>37249</v>
      </c>
      <c r="D89" s="7" t="n">
        <v>37250</v>
      </c>
      <c r="E89" s="7" t="n">
        <v>37251</v>
      </c>
      <c r="F89" s="7" t="n">
        <v>37252</v>
      </c>
      <c r="G89" s="7" t="n">
        <v>37253</v>
      </c>
      <c r="H89" s="7" t="n">
        <v>37254</v>
      </c>
      <c r="I89" s="7" t="n">
        <v>37255</v>
      </c>
      <c r="J89" s="7" t="n">
        <v>37256</v>
      </c>
      <c r="K89" s="8"/>
      <c r="L89" s="8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</row>
    <row r="90" customFormat="false" ht="12.75" hidden="false" customHeight="false" outlineLevel="0" collapsed="false">
      <c r="B90" s="1" t="s">
        <v>3</v>
      </c>
      <c r="C90" s="2" t="n">
        <v>150</v>
      </c>
      <c r="D90" s="16"/>
      <c r="E90" s="2" t="n">
        <v>150</v>
      </c>
      <c r="F90" s="2" t="n">
        <v>150</v>
      </c>
      <c r="G90" s="2" t="n">
        <v>150</v>
      </c>
      <c r="H90" s="17"/>
      <c r="I90" s="18"/>
      <c r="J90" s="2" t="n">
        <v>150</v>
      </c>
      <c r="L90" s="4"/>
    </row>
    <row r="91" customFormat="false" ht="12.75" hidden="false" customHeight="false" outlineLevel="0" collapsed="false">
      <c r="B91" s="9" t="s">
        <v>4</v>
      </c>
      <c r="C91" s="3" t="n">
        <v>26.68</v>
      </c>
      <c r="D91" s="16"/>
      <c r="E91" s="3" t="n">
        <v>26.68</v>
      </c>
      <c r="F91" s="3" t="n">
        <v>26.68</v>
      </c>
      <c r="G91" s="3" t="n">
        <v>26.68</v>
      </c>
      <c r="H91" s="17"/>
      <c r="I91" s="18"/>
      <c r="J91" s="3" t="n">
        <v>26.68</v>
      </c>
      <c r="L91" s="4"/>
    </row>
    <row r="92" customFormat="false" ht="12.75" hidden="false" customHeight="false" outlineLevel="0" collapsed="false">
      <c r="B92" s="1" t="s">
        <v>5</v>
      </c>
      <c r="C92" s="2" t="n">
        <v>250</v>
      </c>
      <c r="D92" s="16"/>
      <c r="E92" s="2" t="n">
        <v>250</v>
      </c>
      <c r="F92" s="2" t="n">
        <v>250</v>
      </c>
      <c r="G92" s="2" t="n">
        <v>250</v>
      </c>
      <c r="H92" s="17"/>
      <c r="I92" s="18"/>
      <c r="J92" s="2" t="n">
        <v>250</v>
      </c>
      <c r="L92" s="4"/>
    </row>
    <row r="93" customFormat="false" ht="12.75" hidden="false" customHeight="false" outlineLevel="0" collapsed="false">
      <c r="B93" s="9" t="s">
        <v>4</v>
      </c>
      <c r="C93" s="3" t="n">
        <v>25.6</v>
      </c>
      <c r="D93" s="16"/>
      <c r="E93" s="3" t="n">
        <v>25.6</v>
      </c>
      <c r="F93" s="3" t="n">
        <v>25.6</v>
      </c>
      <c r="G93" s="3" t="n">
        <v>25.6</v>
      </c>
      <c r="H93" s="17"/>
      <c r="I93" s="18"/>
      <c r="J93" s="3" t="n">
        <v>25.6</v>
      </c>
      <c r="L93" s="4"/>
    </row>
    <row r="94" customFormat="false" ht="12.75" hidden="false" customHeight="false" outlineLevel="0" collapsed="false">
      <c r="B94" s="8" t="s">
        <v>6</v>
      </c>
      <c r="C94" s="4" t="n">
        <f aca="false">C90-C92</f>
        <v>-100</v>
      </c>
      <c r="D94" s="16"/>
      <c r="E94" s="4" t="n">
        <f aca="false">E90-E92</f>
        <v>-100</v>
      </c>
      <c r="F94" s="4" t="n">
        <f aca="false">F90-F92</f>
        <v>-100</v>
      </c>
      <c r="G94" s="4" t="n">
        <f aca="false">G90-G92</f>
        <v>-100</v>
      </c>
      <c r="H94" s="17"/>
      <c r="I94" s="18"/>
      <c r="J94" s="4" t="n">
        <f aca="false">J90-J92</f>
        <v>-100</v>
      </c>
      <c r="L94" s="4"/>
    </row>
    <row r="95" customFormat="false" ht="12.75" hidden="false" customHeight="false" outlineLevel="0" collapsed="false">
      <c r="B95" s="10" t="s">
        <v>7</v>
      </c>
      <c r="C95" s="3" t="n">
        <v>23</v>
      </c>
      <c r="D95" s="16"/>
      <c r="E95" s="3" t="n">
        <v>23</v>
      </c>
      <c r="F95" s="3" t="n">
        <v>23</v>
      </c>
      <c r="G95" s="3" t="n">
        <v>23</v>
      </c>
      <c r="H95" s="17"/>
      <c r="I95" s="17"/>
      <c r="J95" s="3" t="n">
        <v>23</v>
      </c>
      <c r="L95" s="4"/>
    </row>
    <row r="96" customFormat="false" ht="12.75" hidden="false" customHeight="false" outlineLevel="0" collapsed="false">
      <c r="B96" s="10"/>
      <c r="C96" s="11"/>
      <c r="D96" s="16"/>
      <c r="E96" s="2"/>
      <c r="F96" s="3"/>
      <c r="G96" s="2"/>
      <c r="H96" s="17"/>
      <c r="I96" s="18"/>
      <c r="L96" s="4"/>
    </row>
    <row r="97" customFormat="false" ht="12.75" hidden="false" customHeight="false" outlineLevel="0" collapsed="false">
      <c r="B97" s="10" t="s">
        <v>8</v>
      </c>
      <c r="C97" s="12" t="n">
        <f aca="false">(C90*C91)*(-1)</f>
        <v>-4002</v>
      </c>
      <c r="D97" s="19"/>
      <c r="E97" s="12" t="n">
        <f aca="false">(E90*E91)*(-1)</f>
        <v>-4002</v>
      </c>
      <c r="F97" s="12" t="n">
        <f aca="false">(F90*F91)*(-1)</f>
        <v>-4002</v>
      </c>
      <c r="G97" s="12" t="n">
        <f aca="false">(G90*G91)*(-1)</f>
        <v>-4002</v>
      </c>
      <c r="H97" s="19"/>
      <c r="I97" s="19"/>
      <c r="J97" s="12" t="n">
        <f aca="false">(J90*J91)*(-1)</f>
        <v>-4002</v>
      </c>
      <c r="L97" s="4"/>
    </row>
    <row r="98" customFormat="false" ht="12.75" hidden="false" customHeight="false" outlineLevel="0" collapsed="false">
      <c r="B98" s="10" t="s">
        <v>9</v>
      </c>
      <c r="C98" s="11" t="n">
        <f aca="false">C92*C93</f>
        <v>6400</v>
      </c>
      <c r="D98" s="20"/>
      <c r="E98" s="11" t="n">
        <f aca="false">E92*E93</f>
        <v>6400</v>
      </c>
      <c r="F98" s="11" t="n">
        <f aca="false">F92*F93</f>
        <v>6400</v>
      </c>
      <c r="G98" s="11" t="n">
        <f aca="false">G92*G93</f>
        <v>6400</v>
      </c>
      <c r="H98" s="20"/>
      <c r="I98" s="20"/>
      <c r="J98" s="11" t="n">
        <f aca="false">J92*J93</f>
        <v>6400</v>
      </c>
      <c r="L98" s="4"/>
    </row>
    <row r="99" customFormat="false" ht="12.75" hidden="false" customHeight="false" outlineLevel="0" collapsed="false">
      <c r="B99" s="8" t="s">
        <v>10</v>
      </c>
      <c r="C99" s="11" t="n">
        <f aca="false">SUM(C97:C98)</f>
        <v>2398</v>
      </c>
      <c r="D99" s="20"/>
      <c r="E99" s="11" t="n">
        <f aca="false">SUM(E97:E98)</f>
        <v>2398</v>
      </c>
      <c r="F99" s="11" t="n">
        <f aca="false">SUM(F97:F98)</f>
        <v>2398</v>
      </c>
      <c r="G99" s="11" t="n">
        <f aca="false">SUM(G97:G98)</f>
        <v>2398</v>
      </c>
      <c r="H99" s="20"/>
      <c r="I99" s="20"/>
      <c r="J99" s="11" t="n">
        <f aca="false">SUM(J97:J98)</f>
        <v>2398</v>
      </c>
      <c r="L99" s="4"/>
    </row>
    <row r="100" customFormat="false" ht="12.75" hidden="false" customHeight="false" outlineLevel="0" collapsed="false">
      <c r="A100" s="13"/>
      <c r="B100" s="2" t="s">
        <v>11</v>
      </c>
      <c r="C100" s="12" t="n">
        <f aca="false">C94*C95</f>
        <v>-2300</v>
      </c>
      <c r="D100" s="19"/>
      <c r="E100" s="12" t="n">
        <f aca="false">E94*E95</f>
        <v>-2300</v>
      </c>
      <c r="F100" s="12" t="n">
        <f aca="false">F94*F95</f>
        <v>-2300</v>
      </c>
      <c r="G100" s="12" t="n">
        <f aca="false">G94*G95</f>
        <v>-2300</v>
      </c>
      <c r="H100" s="19"/>
      <c r="I100" s="19"/>
      <c r="J100" s="12" t="n">
        <f aca="false">J94*J95</f>
        <v>-2300</v>
      </c>
    </row>
    <row r="101" customFormat="false" ht="12.75" hidden="false" customHeight="false" outlineLevel="0" collapsed="false">
      <c r="A101" s="14"/>
      <c r="D101" s="16"/>
      <c r="E101" s="2"/>
      <c r="G101" s="2"/>
      <c r="H101" s="16"/>
      <c r="I101" s="16"/>
      <c r="J101" s="2"/>
    </row>
    <row r="102" customFormat="false" ht="12.75" hidden="false" customHeight="false" outlineLevel="0" collapsed="false">
      <c r="A102" s="13"/>
      <c r="B102" s="1" t="s">
        <v>12</v>
      </c>
      <c r="C102" s="15" t="n">
        <f aca="false">SUM(C99:C100)</f>
        <v>98</v>
      </c>
      <c r="D102" s="21"/>
      <c r="E102" s="15" t="n">
        <f aca="false">SUM(E99:E100)</f>
        <v>98</v>
      </c>
      <c r="F102" s="15" t="n">
        <f aca="false">SUM(F99:F100)</f>
        <v>98</v>
      </c>
      <c r="G102" s="15" t="n">
        <f aca="false">SUM(G99:G100)</f>
        <v>98</v>
      </c>
      <c r="H102" s="21"/>
      <c r="I102" s="21"/>
      <c r="J102" s="15" t="n">
        <f aca="false">SUM(J99:J100)</f>
        <v>98</v>
      </c>
      <c r="K102" s="8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</row>
    <row r="103" customFormat="false" ht="12.75" hidden="false" customHeight="false" outlineLevel="0" collapsed="false">
      <c r="A103" s="9"/>
      <c r="B103" s="1" t="s">
        <v>13</v>
      </c>
      <c r="C103" s="15" t="n">
        <f aca="false">C102*16</f>
        <v>1568</v>
      </c>
      <c r="D103" s="21"/>
      <c r="E103" s="15" t="n">
        <f aca="false">E102*16</f>
        <v>1568</v>
      </c>
      <c r="F103" s="15" t="n">
        <f aca="false">F102*16</f>
        <v>1568</v>
      </c>
      <c r="G103" s="15" t="n">
        <f aca="false">G102*16</f>
        <v>1568</v>
      </c>
      <c r="H103" s="21"/>
      <c r="I103" s="21"/>
      <c r="J103" s="15" t="n">
        <f aca="false">J102*16</f>
        <v>1568</v>
      </c>
      <c r="K103" s="3" t="n">
        <f aca="false">SUM(C103:J103)</f>
        <v>7840</v>
      </c>
    </row>
    <row r="104" customFormat="false" ht="12.75" hidden="false" customHeight="false" outlineLevel="0" collapsed="false">
      <c r="A104" s="26"/>
    </row>
    <row r="105" customFormat="false" ht="12.75" hidden="false" customHeight="false" outlineLevel="0" collapsed="false">
      <c r="B105" s="6" t="s">
        <v>19</v>
      </c>
      <c r="C105" s="7" t="n">
        <v>37249</v>
      </c>
      <c r="D105" s="7" t="n">
        <v>37250</v>
      </c>
      <c r="E105" s="7" t="n">
        <v>37251</v>
      </c>
      <c r="F105" s="7" t="n">
        <v>37252</v>
      </c>
      <c r="G105" s="7" t="n">
        <v>37253</v>
      </c>
      <c r="H105" s="7" t="n">
        <v>37254</v>
      </c>
      <c r="I105" s="7" t="n">
        <v>37255</v>
      </c>
      <c r="J105" s="7" t="n">
        <v>37256</v>
      </c>
      <c r="K105" s="8"/>
      <c r="L105" s="8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</row>
    <row r="106" customFormat="false" ht="12.75" hidden="false" customHeight="false" outlineLevel="0" collapsed="false">
      <c r="B106" s="1" t="s">
        <v>3</v>
      </c>
      <c r="C106" s="2" t="n">
        <v>375</v>
      </c>
      <c r="D106" s="2" t="n">
        <v>25</v>
      </c>
      <c r="E106" s="2" t="n">
        <v>375</v>
      </c>
      <c r="F106" s="2" t="n">
        <v>375</v>
      </c>
      <c r="G106" s="2" t="n">
        <v>375</v>
      </c>
      <c r="H106" s="2" t="n">
        <v>25</v>
      </c>
      <c r="I106" s="2" t="n">
        <v>25</v>
      </c>
      <c r="J106" s="2" t="n">
        <v>375</v>
      </c>
      <c r="L106" s="4"/>
    </row>
    <row r="107" customFormat="false" ht="12.75" hidden="false" customHeight="false" outlineLevel="0" collapsed="false">
      <c r="B107" s="9" t="s">
        <v>4</v>
      </c>
      <c r="C107" s="3" t="n">
        <v>48.93</v>
      </c>
      <c r="D107" s="3" t="n">
        <v>40</v>
      </c>
      <c r="E107" s="3" t="n">
        <v>48.93</v>
      </c>
      <c r="F107" s="3" t="n">
        <v>48.93</v>
      </c>
      <c r="G107" s="3" t="n">
        <v>48.93</v>
      </c>
      <c r="H107" s="3" t="n">
        <v>40</v>
      </c>
      <c r="I107" s="3" t="n">
        <v>40</v>
      </c>
      <c r="J107" s="3" t="n">
        <v>48.93</v>
      </c>
      <c r="L107" s="4"/>
    </row>
    <row r="108" customFormat="false" ht="12.75" hidden="false" customHeight="false" outlineLevel="0" collapsed="false">
      <c r="B108" s="1" t="s">
        <v>5</v>
      </c>
      <c r="C108" s="2" t="n">
        <v>550</v>
      </c>
      <c r="D108" s="2" t="n">
        <v>100</v>
      </c>
      <c r="E108" s="2" t="n">
        <v>550</v>
      </c>
      <c r="F108" s="2" t="n">
        <v>550</v>
      </c>
      <c r="G108" s="2" t="n">
        <v>550</v>
      </c>
      <c r="H108" s="2" t="n">
        <v>100</v>
      </c>
      <c r="I108" s="2" t="n">
        <v>100</v>
      </c>
      <c r="J108" s="2" t="n">
        <v>550</v>
      </c>
      <c r="L108" s="4"/>
    </row>
    <row r="109" customFormat="false" ht="12.75" hidden="false" customHeight="false" outlineLevel="0" collapsed="false">
      <c r="B109" s="9" t="s">
        <v>4</v>
      </c>
      <c r="C109" s="3" t="n">
        <v>54.06</v>
      </c>
      <c r="D109" s="3" t="n">
        <v>44</v>
      </c>
      <c r="E109" s="3" t="n">
        <v>54.06</v>
      </c>
      <c r="F109" s="3" t="n">
        <v>54.06</v>
      </c>
      <c r="G109" s="3" t="n">
        <v>54.06</v>
      </c>
      <c r="H109" s="3" t="n">
        <v>44</v>
      </c>
      <c r="I109" s="3" t="n">
        <v>44</v>
      </c>
      <c r="J109" s="3" t="n">
        <v>54.06</v>
      </c>
      <c r="L109" s="4"/>
    </row>
    <row r="110" customFormat="false" ht="12.75" hidden="false" customHeight="false" outlineLevel="0" collapsed="false">
      <c r="B110" s="8" t="s">
        <v>6</v>
      </c>
      <c r="C110" s="4" t="n">
        <f aca="false">C106-C108</f>
        <v>-175</v>
      </c>
      <c r="D110" s="4" t="n">
        <f aca="false">D106-D108</f>
        <v>-75</v>
      </c>
      <c r="E110" s="4" t="n">
        <f aca="false">E106-E108</f>
        <v>-175</v>
      </c>
      <c r="F110" s="4" t="n">
        <f aca="false">F106-F108</f>
        <v>-175</v>
      </c>
      <c r="G110" s="4" t="n">
        <f aca="false">G106-G108</f>
        <v>-175</v>
      </c>
      <c r="H110" s="4" t="n">
        <f aca="false">H106-H108</f>
        <v>-75</v>
      </c>
      <c r="I110" s="4" t="n">
        <f aca="false">I106-I108</f>
        <v>-75</v>
      </c>
      <c r="J110" s="4" t="n">
        <f aca="false">J106-J108</f>
        <v>-175</v>
      </c>
      <c r="L110" s="4"/>
    </row>
    <row r="111" customFormat="false" ht="12.75" hidden="false" customHeight="false" outlineLevel="0" collapsed="false">
      <c r="B111" s="10" t="s">
        <v>7</v>
      </c>
      <c r="C111" s="3" t="n">
        <v>32.5</v>
      </c>
      <c r="D111" s="3" t="n">
        <v>25.5</v>
      </c>
      <c r="E111" s="3" t="n">
        <v>32.5</v>
      </c>
      <c r="F111" s="3" t="n">
        <v>32.5</v>
      </c>
      <c r="G111" s="3" t="n">
        <v>32.5</v>
      </c>
      <c r="H111" s="3" t="n">
        <v>25.5</v>
      </c>
      <c r="I111" s="3" t="n">
        <v>25.5</v>
      </c>
      <c r="J111" s="3" t="n">
        <v>32.5</v>
      </c>
      <c r="L111" s="4"/>
    </row>
    <row r="112" customFormat="false" ht="12.75" hidden="false" customHeight="false" outlineLevel="0" collapsed="false">
      <c r="B112" s="10"/>
      <c r="C112" s="11"/>
      <c r="E112" s="2"/>
      <c r="F112" s="3"/>
      <c r="G112" s="2"/>
      <c r="H112" s="3"/>
      <c r="L112" s="4"/>
    </row>
    <row r="113" customFormat="false" ht="12.75" hidden="false" customHeight="false" outlineLevel="0" collapsed="false">
      <c r="B113" s="10" t="s">
        <v>8</v>
      </c>
      <c r="C113" s="12" t="n">
        <f aca="false">(C106*C107)*(-1)</f>
        <v>-18348.75</v>
      </c>
      <c r="D113" s="12" t="n">
        <f aca="false">(D106*D107)*(-1)</f>
        <v>-1000</v>
      </c>
      <c r="E113" s="12" t="n">
        <f aca="false">(E106*E107)*(-1)</f>
        <v>-18348.75</v>
      </c>
      <c r="F113" s="12" t="n">
        <f aca="false">(F106*F107)*(-1)</f>
        <v>-18348.75</v>
      </c>
      <c r="G113" s="12" t="n">
        <f aca="false">(G106*G107)*(-1)</f>
        <v>-18348.75</v>
      </c>
      <c r="H113" s="12" t="n">
        <f aca="false">(H106*H107)*(-1)</f>
        <v>-1000</v>
      </c>
      <c r="I113" s="12" t="n">
        <f aca="false">(I106*I107)*(-1)</f>
        <v>-1000</v>
      </c>
      <c r="J113" s="12" t="n">
        <f aca="false">(J106*J107)*(-1)</f>
        <v>-18348.75</v>
      </c>
      <c r="L113" s="4"/>
    </row>
    <row r="114" customFormat="false" ht="12.75" hidden="false" customHeight="false" outlineLevel="0" collapsed="false">
      <c r="B114" s="10" t="s">
        <v>9</v>
      </c>
      <c r="C114" s="11" t="n">
        <f aca="false">C108*C109</f>
        <v>29733</v>
      </c>
      <c r="D114" s="11" t="n">
        <f aca="false">D108*D109</f>
        <v>4400</v>
      </c>
      <c r="E114" s="11" t="n">
        <f aca="false">E108*E109</f>
        <v>29733</v>
      </c>
      <c r="F114" s="11" t="n">
        <f aca="false">F108*F109</f>
        <v>29733</v>
      </c>
      <c r="G114" s="11" t="n">
        <f aca="false">G108*G109</f>
        <v>29733</v>
      </c>
      <c r="H114" s="11" t="n">
        <f aca="false">H108*H109</f>
        <v>4400</v>
      </c>
      <c r="I114" s="11" t="n">
        <f aca="false">I108*I109</f>
        <v>4400</v>
      </c>
      <c r="J114" s="11" t="n">
        <f aca="false">J108*J109</f>
        <v>29733</v>
      </c>
      <c r="L114" s="4"/>
    </row>
    <row r="115" customFormat="false" ht="12.75" hidden="false" customHeight="false" outlineLevel="0" collapsed="false">
      <c r="B115" s="8" t="s">
        <v>10</v>
      </c>
      <c r="C115" s="11" t="n">
        <f aca="false">SUM(C113:C114)</f>
        <v>11384.25</v>
      </c>
      <c r="D115" s="11" t="n">
        <f aca="false">SUM(D113:D114)</f>
        <v>3400</v>
      </c>
      <c r="E115" s="11" t="n">
        <f aca="false">SUM(E113:E114)</f>
        <v>11384.25</v>
      </c>
      <c r="F115" s="11" t="n">
        <f aca="false">SUM(F113:F114)</f>
        <v>11384.25</v>
      </c>
      <c r="G115" s="11" t="n">
        <f aca="false">SUM(G113:G114)</f>
        <v>11384.25</v>
      </c>
      <c r="H115" s="11" t="n">
        <f aca="false">SUM(H113:H114)</f>
        <v>3400</v>
      </c>
      <c r="I115" s="11" t="n">
        <f aca="false">SUM(I113:I114)</f>
        <v>3400</v>
      </c>
      <c r="J115" s="11" t="n">
        <f aca="false">SUM(J113:J114)</f>
        <v>11384.25</v>
      </c>
      <c r="L115" s="4"/>
    </row>
    <row r="116" customFormat="false" ht="12.75" hidden="false" customHeight="false" outlineLevel="0" collapsed="false">
      <c r="A116" s="13"/>
      <c r="B116" s="2" t="s">
        <v>11</v>
      </c>
      <c r="C116" s="12" t="n">
        <f aca="false">C110*C111</f>
        <v>-5687.5</v>
      </c>
      <c r="D116" s="12" t="n">
        <f aca="false">D110*D111</f>
        <v>-1912.5</v>
      </c>
      <c r="E116" s="12" t="n">
        <f aca="false">E110*E111</f>
        <v>-5687.5</v>
      </c>
      <c r="F116" s="12" t="n">
        <f aca="false">F110*F111</f>
        <v>-5687.5</v>
      </c>
      <c r="G116" s="12" t="n">
        <f aca="false">G110*G111</f>
        <v>-5687.5</v>
      </c>
      <c r="H116" s="12" t="n">
        <f aca="false">H110*H111</f>
        <v>-1912.5</v>
      </c>
      <c r="I116" s="12" t="n">
        <f aca="false">I110*I111</f>
        <v>-1912.5</v>
      </c>
      <c r="J116" s="12" t="n">
        <f aca="false">J110*J111</f>
        <v>-5687.5</v>
      </c>
    </row>
    <row r="117" customFormat="false" ht="12.75" hidden="false" customHeight="false" outlineLevel="0" collapsed="false">
      <c r="A117" s="14"/>
      <c r="E117" s="2"/>
      <c r="G117" s="2"/>
      <c r="H117" s="2"/>
      <c r="I117" s="2"/>
      <c r="J117" s="2"/>
    </row>
    <row r="118" customFormat="false" ht="12.75" hidden="false" customHeight="false" outlineLevel="0" collapsed="false">
      <c r="A118" s="13"/>
      <c r="B118" s="1" t="s">
        <v>12</v>
      </c>
      <c r="C118" s="15" t="n">
        <f aca="false">SUM(C115:C116)</f>
        <v>5696.75</v>
      </c>
      <c r="D118" s="15" t="n">
        <f aca="false">SUM(D115:D116)</f>
        <v>1487.5</v>
      </c>
      <c r="E118" s="15" t="n">
        <f aca="false">SUM(E115:E116)</f>
        <v>5696.75</v>
      </c>
      <c r="F118" s="15" t="n">
        <f aca="false">SUM(F115:F116)</f>
        <v>5696.75</v>
      </c>
      <c r="G118" s="15" t="n">
        <f aca="false">SUM(G115:G116)</f>
        <v>5696.75</v>
      </c>
      <c r="H118" s="15" t="n">
        <f aca="false">SUM(H115:H116)</f>
        <v>1487.5</v>
      </c>
      <c r="I118" s="15" t="n">
        <f aca="false">SUM(I115:I116)</f>
        <v>1487.5</v>
      </c>
      <c r="J118" s="15" t="n">
        <f aca="false">SUM(J115:J116)</f>
        <v>5696.75</v>
      </c>
      <c r="K118" s="8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  <c r="IW118" s="1"/>
    </row>
    <row r="119" customFormat="false" ht="12.75" hidden="false" customHeight="false" outlineLevel="0" collapsed="false">
      <c r="A119" s="9"/>
      <c r="B119" s="1" t="s">
        <v>13</v>
      </c>
      <c r="C119" s="15" t="n">
        <f aca="false">C118*16</f>
        <v>91148</v>
      </c>
      <c r="D119" s="15" t="n">
        <f aca="false">D118*16</f>
        <v>23800</v>
      </c>
      <c r="E119" s="15" t="n">
        <f aca="false">E118*16</f>
        <v>91148</v>
      </c>
      <c r="F119" s="15" t="n">
        <f aca="false">F118*16</f>
        <v>91148</v>
      </c>
      <c r="G119" s="15" t="n">
        <f aca="false">G118*16</f>
        <v>91148</v>
      </c>
      <c r="H119" s="15" t="n">
        <f aca="false">H118*16</f>
        <v>23800</v>
      </c>
      <c r="I119" s="15" t="n">
        <f aca="false">I118*16</f>
        <v>23800</v>
      </c>
      <c r="J119" s="15" t="n">
        <f aca="false">J118*16</f>
        <v>91148</v>
      </c>
      <c r="K119" s="3" t="n">
        <f aca="false">SUM(C119:J119)</f>
        <v>527140</v>
      </c>
    </row>
    <row r="120" customFormat="false" ht="12.75" hidden="false" customHeight="false" outlineLevel="0" collapsed="false">
      <c r="A120" s="26"/>
    </row>
    <row r="121" customFormat="false" ht="12.75" hidden="false" customHeight="false" outlineLevel="0" collapsed="false">
      <c r="A121" s="26"/>
    </row>
    <row r="122" customFormat="false" ht="12.75" hidden="false" customHeight="false" outlineLevel="0" collapsed="false">
      <c r="A122" s="1" t="s">
        <v>20</v>
      </c>
      <c r="B122" s="6" t="s">
        <v>2</v>
      </c>
      <c r="C122" s="7" t="n">
        <v>37249</v>
      </c>
      <c r="D122" s="7" t="n">
        <v>37250</v>
      </c>
      <c r="E122" s="7" t="n">
        <v>37251</v>
      </c>
      <c r="F122" s="7" t="n">
        <v>37252</v>
      </c>
      <c r="G122" s="7" t="n">
        <v>37253</v>
      </c>
      <c r="H122" s="7" t="n">
        <v>37254</v>
      </c>
      <c r="I122" s="7" t="n">
        <v>37255</v>
      </c>
      <c r="J122" s="7" t="n">
        <v>37256</v>
      </c>
      <c r="K122" s="8"/>
      <c r="L122" s="8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  <c r="IW122" s="1"/>
    </row>
    <row r="123" customFormat="false" ht="12.75" hidden="false" customHeight="false" outlineLevel="0" collapsed="false">
      <c r="B123" s="1" t="s">
        <v>3</v>
      </c>
      <c r="C123" s="2" t="n">
        <v>0</v>
      </c>
      <c r="D123" s="2" t="n">
        <v>0</v>
      </c>
      <c r="E123" s="2" t="n">
        <v>0</v>
      </c>
      <c r="F123" s="2" t="n">
        <v>0</v>
      </c>
      <c r="G123" s="2" t="n">
        <v>0</v>
      </c>
      <c r="H123" s="2" t="n">
        <v>0</v>
      </c>
      <c r="I123" s="2" t="n">
        <v>0</v>
      </c>
      <c r="J123" s="2" t="n">
        <v>0</v>
      </c>
      <c r="L123" s="4"/>
    </row>
    <row r="124" customFormat="false" ht="12.75" hidden="false" customHeight="false" outlineLevel="0" collapsed="false">
      <c r="B124" s="9" t="s">
        <v>4</v>
      </c>
      <c r="C124" s="3" t="n">
        <v>0</v>
      </c>
      <c r="D124" s="3" t="n">
        <v>0</v>
      </c>
      <c r="E124" s="3" t="n">
        <v>0</v>
      </c>
      <c r="F124" s="3" t="n">
        <v>0</v>
      </c>
      <c r="G124" s="3" t="n">
        <v>0</v>
      </c>
      <c r="H124" s="3" t="n">
        <v>0</v>
      </c>
      <c r="I124" s="3" t="n">
        <v>0</v>
      </c>
      <c r="J124" s="3" t="n">
        <v>0</v>
      </c>
      <c r="L124" s="4"/>
    </row>
    <row r="125" customFormat="false" ht="12.75" hidden="false" customHeight="false" outlineLevel="0" collapsed="false">
      <c r="B125" s="1" t="s">
        <v>5</v>
      </c>
      <c r="C125" s="2" t="n">
        <v>50</v>
      </c>
      <c r="D125" s="2" t="n">
        <v>200</v>
      </c>
      <c r="E125" s="2" t="n">
        <v>50</v>
      </c>
      <c r="F125" s="2" t="n">
        <v>50</v>
      </c>
      <c r="G125" s="2" t="n">
        <v>50</v>
      </c>
      <c r="H125" s="2" t="n">
        <v>200</v>
      </c>
      <c r="I125" s="2" t="n">
        <v>200</v>
      </c>
      <c r="J125" s="2" t="n">
        <v>50</v>
      </c>
      <c r="L125" s="4"/>
    </row>
    <row r="126" customFormat="false" ht="12.75" hidden="false" customHeight="false" outlineLevel="0" collapsed="false">
      <c r="B126" s="9" t="s">
        <v>4</v>
      </c>
      <c r="C126" s="3" t="n">
        <v>40.75</v>
      </c>
      <c r="D126" s="3" t="n">
        <v>20.8</v>
      </c>
      <c r="E126" s="3" t="n">
        <v>40.75</v>
      </c>
      <c r="F126" s="3" t="n">
        <v>40.75</v>
      </c>
      <c r="G126" s="3" t="n">
        <v>40.75</v>
      </c>
      <c r="H126" s="3" t="n">
        <v>20.8</v>
      </c>
      <c r="I126" s="3" t="n">
        <v>20.8</v>
      </c>
      <c r="J126" s="3" t="n">
        <v>40.75</v>
      </c>
      <c r="L126" s="4"/>
    </row>
    <row r="127" customFormat="false" ht="12.75" hidden="false" customHeight="false" outlineLevel="0" collapsed="false">
      <c r="B127" s="8" t="s">
        <v>6</v>
      </c>
      <c r="C127" s="4" t="n">
        <f aca="false">C123-C125</f>
        <v>-50</v>
      </c>
      <c r="D127" s="4" t="n">
        <f aca="false">D123-D125</f>
        <v>-200</v>
      </c>
      <c r="E127" s="4" t="n">
        <f aca="false">E123-E125</f>
        <v>-50</v>
      </c>
      <c r="F127" s="4" t="n">
        <f aca="false">F123-F125</f>
        <v>-50</v>
      </c>
      <c r="G127" s="4" t="n">
        <f aca="false">G123-G125</f>
        <v>-50</v>
      </c>
      <c r="H127" s="4" t="n">
        <f aca="false">H123-H125</f>
        <v>-200</v>
      </c>
      <c r="I127" s="4" t="n">
        <f aca="false">I123-I125</f>
        <v>-200</v>
      </c>
      <c r="J127" s="4" t="n">
        <f aca="false">J123-J125</f>
        <v>-50</v>
      </c>
      <c r="L127" s="4"/>
    </row>
    <row r="128" customFormat="false" ht="12.75" hidden="false" customHeight="false" outlineLevel="0" collapsed="false">
      <c r="B128" s="10" t="s">
        <v>7</v>
      </c>
      <c r="C128" s="3" t="n">
        <v>25.75</v>
      </c>
      <c r="D128" s="3" t="n">
        <v>20</v>
      </c>
      <c r="E128" s="3" t="n">
        <v>25.75</v>
      </c>
      <c r="F128" s="3" t="n">
        <v>25.75</v>
      </c>
      <c r="G128" s="3" t="n">
        <v>25.75</v>
      </c>
      <c r="H128" s="3" t="n">
        <v>20</v>
      </c>
      <c r="I128" s="3" t="n">
        <v>20</v>
      </c>
      <c r="J128" s="3" t="n">
        <v>25.75</v>
      </c>
      <c r="L128" s="4"/>
    </row>
    <row r="129" customFormat="false" ht="12.75" hidden="false" customHeight="false" outlineLevel="0" collapsed="false">
      <c r="B129" s="10"/>
      <c r="C129" s="11"/>
      <c r="E129" s="2"/>
      <c r="F129" s="3"/>
      <c r="G129" s="2"/>
      <c r="H129" s="3"/>
      <c r="L129" s="4"/>
    </row>
    <row r="130" customFormat="false" ht="12.75" hidden="false" customHeight="false" outlineLevel="0" collapsed="false">
      <c r="B130" s="10" t="s">
        <v>8</v>
      </c>
      <c r="C130" s="12" t="n">
        <f aca="false">(C123*C124)*(-1)</f>
        <v>-0</v>
      </c>
      <c r="D130" s="12" t="n">
        <f aca="false">(D123*D124)*(-1)</f>
        <v>-0</v>
      </c>
      <c r="E130" s="12" t="n">
        <f aca="false">(E123*E124)*(-1)</f>
        <v>-0</v>
      </c>
      <c r="F130" s="12" t="n">
        <f aca="false">(F123*F124)*(-1)</f>
        <v>-0</v>
      </c>
      <c r="G130" s="12" t="n">
        <f aca="false">(G123*G124)*(-1)</f>
        <v>-0</v>
      </c>
      <c r="H130" s="12" t="n">
        <f aca="false">(H123*H124)*(-1)</f>
        <v>-0</v>
      </c>
      <c r="I130" s="12" t="n">
        <f aca="false">(I123*I124)*(-1)</f>
        <v>-0</v>
      </c>
      <c r="J130" s="12" t="n">
        <f aca="false">(J123*J124)*(-1)</f>
        <v>-0</v>
      </c>
      <c r="L130" s="4"/>
    </row>
    <row r="131" customFormat="false" ht="12.75" hidden="false" customHeight="false" outlineLevel="0" collapsed="false">
      <c r="B131" s="10" t="s">
        <v>9</v>
      </c>
      <c r="C131" s="11" t="n">
        <f aca="false">C125*C126</f>
        <v>2037.5</v>
      </c>
      <c r="D131" s="11" t="n">
        <f aca="false">D125*D126</f>
        <v>4160</v>
      </c>
      <c r="E131" s="11" t="n">
        <f aca="false">E125*E126</f>
        <v>2037.5</v>
      </c>
      <c r="F131" s="11" t="n">
        <f aca="false">F125*F126</f>
        <v>2037.5</v>
      </c>
      <c r="G131" s="11" t="n">
        <f aca="false">G125*G126</f>
        <v>2037.5</v>
      </c>
      <c r="H131" s="11" t="n">
        <f aca="false">H125*H126</f>
        <v>4160</v>
      </c>
      <c r="I131" s="11" t="n">
        <f aca="false">I125*I126</f>
        <v>4160</v>
      </c>
      <c r="J131" s="11" t="n">
        <f aca="false">J125*J126</f>
        <v>2037.5</v>
      </c>
      <c r="L131" s="4"/>
    </row>
    <row r="132" customFormat="false" ht="12.75" hidden="false" customHeight="false" outlineLevel="0" collapsed="false">
      <c r="B132" s="8" t="s">
        <v>10</v>
      </c>
      <c r="C132" s="11" t="n">
        <f aca="false">SUM(C130:C131)</f>
        <v>2037.5</v>
      </c>
      <c r="D132" s="11" t="n">
        <f aca="false">SUM(D130:D131)</f>
        <v>4160</v>
      </c>
      <c r="E132" s="11" t="n">
        <f aca="false">SUM(E130:E131)</f>
        <v>2037.5</v>
      </c>
      <c r="F132" s="11" t="n">
        <f aca="false">SUM(F130:F131)</f>
        <v>2037.5</v>
      </c>
      <c r="G132" s="11" t="n">
        <f aca="false">SUM(G130:G131)</f>
        <v>2037.5</v>
      </c>
      <c r="H132" s="11" t="n">
        <f aca="false">SUM(H130:H131)</f>
        <v>4160</v>
      </c>
      <c r="I132" s="11" t="n">
        <f aca="false">SUM(I130:I131)</f>
        <v>4160</v>
      </c>
      <c r="J132" s="11" t="n">
        <f aca="false">SUM(J130:J131)</f>
        <v>2037.5</v>
      </c>
      <c r="L132" s="4"/>
    </row>
    <row r="133" customFormat="false" ht="12.75" hidden="false" customHeight="false" outlineLevel="0" collapsed="false">
      <c r="A133" s="13"/>
      <c r="B133" s="2" t="s">
        <v>11</v>
      </c>
      <c r="C133" s="12" t="n">
        <f aca="false">C127*C128</f>
        <v>-1287.5</v>
      </c>
      <c r="D133" s="12" t="n">
        <f aca="false">D127*D128</f>
        <v>-4000</v>
      </c>
      <c r="E133" s="12" t="n">
        <f aca="false">E127*E128</f>
        <v>-1287.5</v>
      </c>
      <c r="F133" s="12" t="n">
        <f aca="false">F127*F128</f>
        <v>-1287.5</v>
      </c>
      <c r="G133" s="12" t="n">
        <f aca="false">G127*G128</f>
        <v>-1287.5</v>
      </c>
      <c r="H133" s="12" t="n">
        <f aca="false">H127*H128</f>
        <v>-4000</v>
      </c>
      <c r="I133" s="12" t="n">
        <f aca="false">I127*I128</f>
        <v>-4000</v>
      </c>
      <c r="J133" s="12" t="n">
        <f aca="false">J127*J128</f>
        <v>-1287.5</v>
      </c>
    </row>
    <row r="134" customFormat="false" ht="12.75" hidden="false" customHeight="false" outlineLevel="0" collapsed="false">
      <c r="A134" s="14"/>
      <c r="E134" s="2"/>
      <c r="G134" s="2"/>
      <c r="H134" s="2"/>
      <c r="I134" s="2"/>
      <c r="J134" s="2"/>
    </row>
    <row r="135" customFormat="false" ht="12.75" hidden="false" customHeight="false" outlineLevel="0" collapsed="false">
      <c r="A135" s="13"/>
      <c r="B135" s="1" t="s">
        <v>12</v>
      </c>
      <c r="C135" s="15" t="n">
        <f aca="false">SUM(C132:C133)</f>
        <v>750</v>
      </c>
      <c r="D135" s="15" t="n">
        <f aca="false">SUM(D132:D133)</f>
        <v>160</v>
      </c>
      <c r="E135" s="15" t="n">
        <f aca="false">SUM(E132:E133)</f>
        <v>750</v>
      </c>
      <c r="F135" s="15" t="n">
        <f aca="false">SUM(F132:F133)</f>
        <v>750</v>
      </c>
      <c r="G135" s="15" t="n">
        <f aca="false">SUM(G132:G133)</f>
        <v>750</v>
      </c>
      <c r="H135" s="15" t="n">
        <f aca="false">SUM(H132:H133)</f>
        <v>160</v>
      </c>
      <c r="I135" s="15" t="n">
        <f aca="false">SUM(I132:I133)</f>
        <v>160</v>
      </c>
      <c r="J135" s="15" t="n">
        <f aca="false">SUM(J132:J133)</f>
        <v>750</v>
      </c>
      <c r="K135" s="8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  <c r="IW135" s="1"/>
    </row>
    <row r="136" customFormat="false" ht="12.75" hidden="false" customHeight="false" outlineLevel="0" collapsed="false">
      <c r="A136" s="9"/>
      <c r="B136" s="1" t="s">
        <v>13</v>
      </c>
      <c r="C136" s="15" t="n">
        <f aca="false">C135*16</f>
        <v>12000</v>
      </c>
      <c r="D136" s="15" t="n">
        <f aca="false">D135*16</f>
        <v>2560</v>
      </c>
      <c r="E136" s="15" t="n">
        <f aca="false">E135*16</f>
        <v>12000</v>
      </c>
      <c r="F136" s="15" t="n">
        <f aca="false">F135*16</f>
        <v>12000</v>
      </c>
      <c r="G136" s="15" t="n">
        <f aca="false">G135*16</f>
        <v>12000</v>
      </c>
      <c r="H136" s="15" t="n">
        <f aca="false">H135*16</f>
        <v>2560</v>
      </c>
      <c r="I136" s="15" t="n">
        <f aca="false">I135*16</f>
        <v>2560</v>
      </c>
      <c r="J136" s="15" t="n">
        <f aca="false">J135*16</f>
        <v>12000</v>
      </c>
      <c r="K136" s="3" t="n">
        <f aca="false">SUM(C136:J136)</f>
        <v>67680</v>
      </c>
    </row>
    <row r="137" customFormat="false" ht="12.75" hidden="false" customHeight="false" outlineLevel="0" collapsed="false">
      <c r="A137" s="26"/>
    </row>
    <row r="138" customFormat="false" ht="12.75" hidden="false" customHeight="false" outlineLevel="0" collapsed="false">
      <c r="A138" s="26"/>
    </row>
    <row r="139" customFormat="false" ht="12.75" hidden="false" customHeight="false" outlineLevel="0" collapsed="false">
      <c r="A139" s="1" t="s">
        <v>21</v>
      </c>
      <c r="B139" s="6" t="s">
        <v>2</v>
      </c>
      <c r="C139" s="7" t="n">
        <v>37249</v>
      </c>
      <c r="D139" s="7" t="n">
        <v>37250</v>
      </c>
      <c r="E139" s="7" t="n">
        <v>37251</v>
      </c>
      <c r="F139" s="7" t="n">
        <v>37252</v>
      </c>
      <c r="G139" s="7" t="n">
        <v>37253</v>
      </c>
      <c r="H139" s="7" t="n">
        <v>37254</v>
      </c>
      <c r="I139" s="7" t="n">
        <v>37255</v>
      </c>
      <c r="J139" s="7" t="n">
        <v>37256</v>
      </c>
      <c r="K139" s="8"/>
      <c r="L139" s="8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  <c r="IW139" s="1"/>
    </row>
    <row r="140" customFormat="false" ht="12.75" hidden="false" customHeight="false" outlineLevel="0" collapsed="false">
      <c r="B140" s="1" t="s">
        <v>3</v>
      </c>
      <c r="C140" s="2" t="n">
        <v>100</v>
      </c>
      <c r="D140" s="16"/>
      <c r="E140" s="2" t="n">
        <v>100</v>
      </c>
      <c r="F140" s="2" t="n">
        <v>100</v>
      </c>
      <c r="G140" s="2" t="n">
        <v>100</v>
      </c>
      <c r="H140" s="17"/>
      <c r="I140" s="18"/>
      <c r="J140" s="2" t="n">
        <v>100</v>
      </c>
      <c r="L140" s="4"/>
    </row>
    <row r="141" customFormat="false" ht="12.75" hidden="false" customHeight="false" outlineLevel="0" collapsed="false">
      <c r="B141" s="9" t="s">
        <v>4</v>
      </c>
      <c r="C141" s="3" t="n">
        <v>30.68</v>
      </c>
      <c r="D141" s="16"/>
      <c r="E141" s="3" t="n">
        <v>30.68</v>
      </c>
      <c r="F141" s="3" t="n">
        <v>30.68</v>
      </c>
      <c r="G141" s="3" t="n">
        <v>30.68</v>
      </c>
      <c r="H141" s="17"/>
      <c r="I141" s="18"/>
      <c r="J141" s="3" t="n">
        <v>30.68</v>
      </c>
      <c r="L141" s="4"/>
    </row>
    <row r="142" customFormat="false" ht="12.75" hidden="false" customHeight="false" outlineLevel="0" collapsed="false">
      <c r="B142" s="1" t="s">
        <v>5</v>
      </c>
      <c r="C142" s="2" t="n">
        <v>100</v>
      </c>
      <c r="D142" s="16"/>
      <c r="E142" s="2" t="n">
        <v>100</v>
      </c>
      <c r="F142" s="2" t="n">
        <v>100</v>
      </c>
      <c r="G142" s="2" t="n">
        <v>100</v>
      </c>
      <c r="H142" s="17"/>
      <c r="I142" s="18"/>
      <c r="J142" s="2" t="n">
        <v>100</v>
      </c>
      <c r="L142" s="4"/>
    </row>
    <row r="143" customFormat="false" ht="12.75" hidden="false" customHeight="false" outlineLevel="0" collapsed="false">
      <c r="B143" s="9" t="s">
        <v>4</v>
      </c>
      <c r="C143" s="3" t="n">
        <v>43.23</v>
      </c>
      <c r="D143" s="16"/>
      <c r="E143" s="3" t="n">
        <v>43.23</v>
      </c>
      <c r="F143" s="3" t="n">
        <v>43.23</v>
      </c>
      <c r="G143" s="3" t="n">
        <v>43.23</v>
      </c>
      <c r="H143" s="17"/>
      <c r="I143" s="18"/>
      <c r="J143" s="3" t="n">
        <v>43.23</v>
      </c>
      <c r="L143" s="4"/>
    </row>
    <row r="144" customFormat="false" ht="12.75" hidden="false" customHeight="false" outlineLevel="0" collapsed="false">
      <c r="B144" s="8" t="s">
        <v>6</v>
      </c>
      <c r="C144" s="4" t="n">
        <f aca="false">C140-C142</f>
        <v>0</v>
      </c>
      <c r="D144" s="16"/>
      <c r="E144" s="4" t="n">
        <f aca="false">E140-E142</f>
        <v>0</v>
      </c>
      <c r="F144" s="4" t="n">
        <f aca="false">F140-F142</f>
        <v>0</v>
      </c>
      <c r="G144" s="4" t="n">
        <f aca="false">G140-G142</f>
        <v>0</v>
      </c>
      <c r="H144" s="17"/>
      <c r="I144" s="18"/>
      <c r="J144" s="4" t="n">
        <f aca="false">J140-J142</f>
        <v>0</v>
      </c>
      <c r="L144" s="4"/>
    </row>
    <row r="145" customFormat="false" ht="12.75" hidden="false" customHeight="false" outlineLevel="0" collapsed="false">
      <c r="B145" s="10" t="s">
        <v>7</v>
      </c>
      <c r="C145" s="3" t="n">
        <v>25.75</v>
      </c>
      <c r="D145" s="17"/>
      <c r="E145" s="3" t="n">
        <v>25.75</v>
      </c>
      <c r="F145" s="3" t="n">
        <v>25.75</v>
      </c>
      <c r="G145" s="3" t="n">
        <v>25.75</v>
      </c>
      <c r="H145" s="17"/>
      <c r="I145" s="17"/>
      <c r="J145" s="3" t="n">
        <v>25.75</v>
      </c>
      <c r="L145" s="4"/>
    </row>
    <row r="146" customFormat="false" ht="12.75" hidden="false" customHeight="false" outlineLevel="0" collapsed="false">
      <c r="B146" s="10"/>
      <c r="C146" s="11"/>
      <c r="D146" s="16"/>
      <c r="E146" s="2"/>
      <c r="F146" s="3"/>
      <c r="G146" s="2"/>
      <c r="H146" s="17"/>
      <c r="I146" s="18"/>
      <c r="L146" s="4"/>
    </row>
    <row r="147" customFormat="false" ht="12.75" hidden="false" customHeight="false" outlineLevel="0" collapsed="false">
      <c r="B147" s="10" t="s">
        <v>8</v>
      </c>
      <c r="C147" s="12" t="n">
        <f aca="false">(C140*C141)*(-1)</f>
        <v>-3068</v>
      </c>
      <c r="D147" s="19"/>
      <c r="E147" s="12" t="n">
        <f aca="false">(E140*E141)*(-1)</f>
        <v>-3068</v>
      </c>
      <c r="F147" s="12" t="n">
        <f aca="false">(F140*F141)*(-1)</f>
        <v>-3068</v>
      </c>
      <c r="G147" s="12" t="n">
        <f aca="false">(G140*G141)*(-1)</f>
        <v>-3068</v>
      </c>
      <c r="H147" s="19"/>
      <c r="I147" s="19"/>
      <c r="J147" s="12" t="n">
        <f aca="false">(J140*J141)*(-1)</f>
        <v>-3068</v>
      </c>
      <c r="L147" s="4"/>
    </row>
    <row r="148" customFormat="false" ht="12.75" hidden="false" customHeight="false" outlineLevel="0" collapsed="false">
      <c r="B148" s="10" t="s">
        <v>9</v>
      </c>
      <c r="C148" s="11" t="n">
        <f aca="false">C142*C143</f>
        <v>4323</v>
      </c>
      <c r="D148" s="20"/>
      <c r="E148" s="11" t="n">
        <f aca="false">E142*E143</f>
        <v>4323</v>
      </c>
      <c r="F148" s="11" t="n">
        <f aca="false">F142*F143</f>
        <v>4323</v>
      </c>
      <c r="G148" s="11" t="n">
        <f aca="false">G142*G143</f>
        <v>4323</v>
      </c>
      <c r="H148" s="20"/>
      <c r="I148" s="20"/>
      <c r="J148" s="11" t="n">
        <f aca="false">J142*J143</f>
        <v>4323</v>
      </c>
      <c r="L148" s="4"/>
    </row>
    <row r="149" customFormat="false" ht="12.75" hidden="false" customHeight="false" outlineLevel="0" collapsed="false">
      <c r="B149" s="8" t="s">
        <v>10</v>
      </c>
      <c r="C149" s="11" t="n">
        <f aca="false">SUM(C147:C148)</f>
        <v>1255</v>
      </c>
      <c r="D149" s="20"/>
      <c r="E149" s="11" t="n">
        <f aca="false">SUM(E147:E148)</f>
        <v>1255</v>
      </c>
      <c r="F149" s="11" t="n">
        <f aca="false">SUM(F147:F148)</f>
        <v>1255</v>
      </c>
      <c r="G149" s="11" t="n">
        <f aca="false">SUM(G147:G148)</f>
        <v>1255</v>
      </c>
      <c r="H149" s="20"/>
      <c r="I149" s="20"/>
      <c r="J149" s="11" t="n">
        <f aca="false">SUM(J147:J148)</f>
        <v>1255</v>
      </c>
      <c r="L149" s="4"/>
    </row>
    <row r="150" customFormat="false" ht="12.75" hidden="false" customHeight="false" outlineLevel="0" collapsed="false">
      <c r="A150" s="13"/>
      <c r="B150" s="2" t="s">
        <v>11</v>
      </c>
      <c r="C150" s="12" t="n">
        <f aca="false">C144*C145</f>
        <v>0</v>
      </c>
      <c r="D150" s="19"/>
      <c r="E150" s="12" t="n">
        <f aca="false">E144*E145</f>
        <v>0</v>
      </c>
      <c r="F150" s="12" t="n">
        <f aca="false">F144*F145</f>
        <v>0</v>
      </c>
      <c r="G150" s="12" t="n">
        <f aca="false">G144*G145</f>
        <v>0</v>
      </c>
      <c r="H150" s="19"/>
      <c r="I150" s="19"/>
      <c r="J150" s="12" t="n">
        <f aca="false">J144*J145</f>
        <v>0</v>
      </c>
    </row>
    <row r="151" customFormat="false" ht="12.75" hidden="false" customHeight="false" outlineLevel="0" collapsed="false">
      <c r="A151" s="14"/>
      <c r="D151" s="16"/>
      <c r="E151" s="2"/>
      <c r="G151" s="2"/>
      <c r="H151" s="16"/>
      <c r="I151" s="16"/>
      <c r="J151" s="2"/>
    </row>
    <row r="152" customFormat="false" ht="12.75" hidden="false" customHeight="false" outlineLevel="0" collapsed="false">
      <c r="A152" s="13"/>
      <c r="B152" s="1" t="s">
        <v>12</v>
      </c>
      <c r="C152" s="15" t="n">
        <f aca="false">SUM(C149:C150)</f>
        <v>1255</v>
      </c>
      <c r="D152" s="21"/>
      <c r="E152" s="15" t="n">
        <f aca="false">SUM(E149:E150)</f>
        <v>1255</v>
      </c>
      <c r="F152" s="15" t="n">
        <f aca="false">SUM(F149:F150)</f>
        <v>1255</v>
      </c>
      <c r="G152" s="15" t="n">
        <f aca="false">SUM(G149:G150)</f>
        <v>1255</v>
      </c>
      <c r="H152" s="21"/>
      <c r="I152" s="21"/>
      <c r="J152" s="15" t="n">
        <f aca="false">SUM(J149:J150)</f>
        <v>1255</v>
      </c>
      <c r="K152" s="8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  <c r="IW152" s="1"/>
    </row>
    <row r="153" customFormat="false" ht="12.75" hidden="false" customHeight="false" outlineLevel="0" collapsed="false">
      <c r="A153" s="9"/>
      <c r="B153" s="1" t="s">
        <v>13</v>
      </c>
      <c r="C153" s="15" t="n">
        <f aca="false">C152*16</f>
        <v>20080</v>
      </c>
      <c r="D153" s="21"/>
      <c r="E153" s="15" t="n">
        <f aca="false">E152*16</f>
        <v>20080</v>
      </c>
      <c r="F153" s="15" t="n">
        <f aca="false">F152*16</f>
        <v>20080</v>
      </c>
      <c r="G153" s="15" t="n">
        <f aca="false">G152*16</f>
        <v>20080</v>
      </c>
      <c r="H153" s="21"/>
      <c r="I153" s="21"/>
      <c r="J153" s="15" t="n">
        <f aca="false">J152*16</f>
        <v>20080</v>
      </c>
      <c r="K153" s="3" t="n">
        <f aca="false">SUM(C153:J153)</f>
        <v>100400</v>
      </c>
    </row>
    <row r="154" customFormat="false" ht="12.75" hidden="false" customHeight="false" outlineLevel="0" collapsed="false">
      <c r="A154" s="26"/>
    </row>
    <row r="155" customFormat="false" ht="12.75" hidden="false" customHeight="false" outlineLevel="0" collapsed="false">
      <c r="A155" s="14"/>
    </row>
    <row r="156" customFormat="false" ht="12.75" hidden="false" customHeight="false" outlineLevel="0" collapsed="false">
      <c r="A156" s="1" t="s">
        <v>21</v>
      </c>
      <c r="B156" s="6" t="s">
        <v>19</v>
      </c>
      <c r="C156" s="7" t="n">
        <v>37249</v>
      </c>
      <c r="D156" s="7" t="n">
        <v>37250</v>
      </c>
      <c r="E156" s="7" t="n">
        <v>37251</v>
      </c>
      <c r="F156" s="7" t="n">
        <v>37252</v>
      </c>
      <c r="G156" s="7" t="n">
        <v>37253</v>
      </c>
      <c r="H156" s="7" t="n">
        <v>37254</v>
      </c>
      <c r="I156" s="7" t="n">
        <v>37255</v>
      </c>
      <c r="J156" s="7" t="n">
        <v>37256</v>
      </c>
      <c r="K156" s="8"/>
      <c r="L156" s="8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  <c r="IW156" s="1"/>
    </row>
    <row r="157" customFormat="false" ht="12.75" hidden="false" customHeight="false" outlineLevel="0" collapsed="false">
      <c r="B157" s="1" t="s">
        <v>3</v>
      </c>
      <c r="C157" s="2" t="n">
        <v>475</v>
      </c>
      <c r="D157" s="2" t="n">
        <v>425</v>
      </c>
      <c r="E157" s="2" t="n">
        <v>475</v>
      </c>
      <c r="F157" s="2" t="n">
        <v>475</v>
      </c>
      <c r="G157" s="2" t="n">
        <v>475</v>
      </c>
      <c r="H157" s="2" t="n">
        <v>425</v>
      </c>
      <c r="I157" s="2" t="n">
        <v>425</v>
      </c>
      <c r="J157" s="2" t="n">
        <v>475</v>
      </c>
      <c r="L157" s="4"/>
    </row>
    <row r="158" customFormat="false" ht="12.75" hidden="false" customHeight="false" outlineLevel="0" collapsed="false">
      <c r="B158" s="9" t="s">
        <v>4</v>
      </c>
      <c r="C158" s="3" t="n">
        <v>50.85</v>
      </c>
      <c r="D158" s="3" t="n">
        <v>39.88</v>
      </c>
      <c r="E158" s="3" t="n">
        <v>50.85</v>
      </c>
      <c r="F158" s="3" t="n">
        <v>50.85</v>
      </c>
      <c r="G158" s="3" t="n">
        <v>50.85</v>
      </c>
      <c r="H158" s="3" t="n">
        <v>39.88</v>
      </c>
      <c r="I158" s="3" t="n">
        <v>39.88</v>
      </c>
      <c r="J158" s="3" t="n">
        <v>50.85</v>
      </c>
      <c r="L158" s="4"/>
    </row>
    <row r="159" customFormat="false" ht="12.75" hidden="false" customHeight="false" outlineLevel="0" collapsed="false">
      <c r="B159" s="1" t="s">
        <v>5</v>
      </c>
      <c r="C159" s="2" t="n">
        <v>1125</v>
      </c>
      <c r="D159" s="2" t="n">
        <v>325</v>
      </c>
      <c r="E159" s="2" t="n">
        <v>1125</v>
      </c>
      <c r="F159" s="2" t="n">
        <v>1125</v>
      </c>
      <c r="G159" s="2" t="n">
        <v>1125</v>
      </c>
      <c r="H159" s="2" t="n">
        <v>325</v>
      </c>
      <c r="I159" s="2" t="n">
        <v>325</v>
      </c>
      <c r="J159" s="2" t="n">
        <v>1125</v>
      </c>
      <c r="L159" s="4"/>
    </row>
    <row r="160" customFormat="false" ht="12.75" hidden="false" customHeight="false" outlineLevel="0" collapsed="false">
      <c r="B160" s="9" t="s">
        <v>4</v>
      </c>
      <c r="C160" s="3" t="n">
        <v>55.76</v>
      </c>
      <c r="D160" s="3" t="n">
        <v>41.13</v>
      </c>
      <c r="E160" s="3" t="n">
        <v>55.76</v>
      </c>
      <c r="F160" s="3" t="n">
        <v>55.76</v>
      </c>
      <c r="G160" s="3" t="n">
        <v>55.76</v>
      </c>
      <c r="H160" s="3" t="n">
        <v>41.13</v>
      </c>
      <c r="I160" s="3" t="n">
        <v>41.13</v>
      </c>
      <c r="J160" s="3" t="n">
        <v>55.76</v>
      </c>
      <c r="L160" s="4"/>
    </row>
    <row r="161" customFormat="false" ht="12.75" hidden="false" customHeight="false" outlineLevel="0" collapsed="false">
      <c r="B161" s="8" t="s">
        <v>6</v>
      </c>
      <c r="C161" s="4" t="n">
        <f aca="false">C157-C159</f>
        <v>-650</v>
      </c>
      <c r="D161" s="4" t="n">
        <f aca="false">D157-D159</f>
        <v>100</v>
      </c>
      <c r="E161" s="4" t="n">
        <f aca="false">E157-E159</f>
        <v>-650</v>
      </c>
      <c r="F161" s="4" t="n">
        <f aca="false">F157-F159</f>
        <v>-650</v>
      </c>
      <c r="G161" s="4" t="n">
        <f aca="false">G157-G159</f>
        <v>-650</v>
      </c>
      <c r="H161" s="4" t="n">
        <f aca="false">H157-H159</f>
        <v>100</v>
      </c>
      <c r="I161" s="4" t="n">
        <f aca="false">I157-I159</f>
        <v>100</v>
      </c>
      <c r="J161" s="4" t="n">
        <f aca="false">J157-J159</f>
        <v>-650</v>
      </c>
      <c r="L161" s="4"/>
    </row>
    <row r="162" customFormat="false" ht="12.75" hidden="false" customHeight="false" outlineLevel="0" collapsed="false">
      <c r="B162" s="10" t="s">
        <v>7</v>
      </c>
      <c r="C162" s="3" t="n">
        <v>32.5</v>
      </c>
      <c r="D162" s="3" t="n">
        <v>25.5</v>
      </c>
      <c r="E162" s="3" t="n">
        <v>32.5</v>
      </c>
      <c r="F162" s="3" t="n">
        <v>32.5</v>
      </c>
      <c r="G162" s="3" t="n">
        <v>32.5</v>
      </c>
      <c r="H162" s="3" t="n">
        <v>25.5</v>
      </c>
      <c r="I162" s="3" t="n">
        <v>25.5</v>
      </c>
      <c r="J162" s="3" t="n">
        <v>32.5</v>
      </c>
      <c r="L162" s="4"/>
    </row>
    <row r="163" customFormat="false" ht="12.75" hidden="false" customHeight="false" outlineLevel="0" collapsed="false">
      <c r="B163" s="10"/>
      <c r="C163" s="11"/>
      <c r="E163" s="2"/>
      <c r="F163" s="3"/>
      <c r="G163" s="2"/>
      <c r="H163" s="3"/>
      <c r="L163" s="4"/>
    </row>
    <row r="164" customFormat="false" ht="12.75" hidden="false" customHeight="false" outlineLevel="0" collapsed="false">
      <c r="B164" s="10" t="s">
        <v>8</v>
      </c>
      <c r="C164" s="12" t="n">
        <f aca="false">(C157*C158)*(-1)</f>
        <v>-24153.75</v>
      </c>
      <c r="D164" s="12" t="n">
        <f aca="false">(D157*D158)*(-1)</f>
        <v>-16949</v>
      </c>
      <c r="E164" s="12" t="n">
        <f aca="false">(E157*E158)*(-1)</f>
        <v>-24153.75</v>
      </c>
      <c r="F164" s="12" t="n">
        <f aca="false">(F157*F158)*(-1)</f>
        <v>-24153.75</v>
      </c>
      <c r="G164" s="12" t="n">
        <f aca="false">(G157*G158)*(-1)</f>
        <v>-24153.75</v>
      </c>
      <c r="H164" s="12" t="n">
        <f aca="false">(H157*H158)*(-1)</f>
        <v>-16949</v>
      </c>
      <c r="I164" s="12" t="n">
        <f aca="false">(I157*I158)*(-1)</f>
        <v>-16949</v>
      </c>
      <c r="J164" s="12" t="n">
        <f aca="false">(J157*J158)*(-1)</f>
        <v>-24153.75</v>
      </c>
      <c r="L164" s="4"/>
    </row>
    <row r="165" customFormat="false" ht="12.75" hidden="false" customHeight="false" outlineLevel="0" collapsed="false">
      <c r="B165" s="10" t="s">
        <v>9</v>
      </c>
      <c r="C165" s="11" t="n">
        <f aca="false">C159*C160</f>
        <v>62730</v>
      </c>
      <c r="D165" s="11" t="n">
        <f aca="false">D159*D160</f>
        <v>13367.25</v>
      </c>
      <c r="E165" s="11" t="n">
        <f aca="false">E159*E160</f>
        <v>62730</v>
      </c>
      <c r="F165" s="11" t="n">
        <f aca="false">F159*F160</f>
        <v>62730</v>
      </c>
      <c r="G165" s="11" t="n">
        <f aca="false">G159*G160</f>
        <v>62730</v>
      </c>
      <c r="H165" s="11" t="n">
        <f aca="false">H159*H160</f>
        <v>13367.25</v>
      </c>
      <c r="I165" s="11" t="n">
        <f aca="false">I159*I160</f>
        <v>13367.25</v>
      </c>
      <c r="J165" s="11" t="n">
        <f aca="false">J159*J160</f>
        <v>62730</v>
      </c>
      <c r="L165" s="4"/>
    </row>
    <row r="166" customFormat="false" ht="12.75" hidden="false" customHeight="false" outlineLevel="0" collapsed="false">
      <c r="B166" s="8" t="s">
        <v>10</v>
      </c>
      <c r="C166" s="11" t="n">
        <f aca="false">SUM(C164:C165)</f>
        <v>38576.25</v>
      </c>
      <c r="D166" s="11" t="n">
        <f aca="false">SUM(D164:D165)</f>
        <v>-3581.75</v>
      </c>
      <c r="E166" s="11" t="n">
        <f aca="false">SUM(E164:E165)</f>
        <v>38576.25</v>
      </c>
      <c r="F166" s="11" t="n">
        <f aca="false">SUM(F164:F165)</f>
        <v>38576.25</v>
      </c>
      <c r="G166" s="11" t="n">
        <f aca="false">SUM(G164:G165)</f>
        <v>38576.25</v>
      </c>
      <c r="H166" s="11" t="n">
        <f aca="false">SUM(H164:H165)</f>
        <v>-3581.75</v>
      </c>
      <c r="I166" s="11" t="n">
        <f aca="false">SUM(I164:I165)</f>
        <v>-3581.75</v>
      </c>
      <c r="J166" s="11" t="n">
        <f aca="false">SUM(J164:J165)</f>
        <v>38576.25</v>
      </c>
      <c r="L166" s="4"/>
    </row>
    <row r="167" customFormat="false" ht="12.75" hidden="false" customHeight="false" outlineLevel="0" collapsed="false">
      <c r="A167" s="13"/>
      <c r="B167" s="2" t="s">
        <v>11</v>
      </c>
      <c r="C167" s="12" t="n">
        <f aca="false">C161*C162</f>
        <v>-21125</v>
      </c>
      <c r="D167" s="12" t="n">
        <f aca="false">D161*D162</f>
        <v>2550</v>
      </c>
      <c r="E167" s="12" t="n">
        <f aca="false">E161*E162</f>
        <v>-21125</v>
      </c>
      <c r="F167" s="12" t="n">
        <f aca="false">F161*F162</f>
        <v>-21125</v>
      </c>
      <c r="G167" s="12" t="n">
        <f aca="false">G161*G162</f>
        <v>-21125</v>
      </c>
      <c r="H167" s="12" t="n">
        <f aca="false">H161*H162</f>
        <v>2550</v>
      </c>
      <c r="I167" s="12" t="n">
        <f aca="false">I161*I162</f>
        <v>2550</v>
      </c>
      <c r="J167" s="12" t="n">
        <f aca="false">J161*J162</f>
        <v>-21125</v>
      </c>
    </row>
    <row r="168" customFormat="false" ht="12.75" hidden="false" customHeight="false" outlineLevel="0" collapsed="false">
      <c r="A168" s="14"/>
      <c r="E168" s="2"/>
      <c r="G168" s="2"/>
      <c r="H168" s="2"/>
      <c r="I168" s="2"/>
      <c r="J168" s="2"/>
    </row>
    <row r="169" customFormat="false" ht="12.75" hidden="false" customHeight="false" outlineLevel="0" collapsed="false">
      <c r="A169" s="13"/>
      <c r="B169" s="1" t="s">
        <v>12</v>
      </c>
      <c r="C169" s="15" t="n">
        <f aca="false">SUM(C166:C167)</f>
        <v>17451.25</v>
      </c>
      <c r="D169" s="15" t="n">
        <f aca="false">SUM(D166:D167)</f>
        <v>-1031.75</v>
      </c>
      <c r="E169" s="15" t="n">
        <f aca="false">SUM(E166:E167)</f>
        <v>17451.25</v>
      </c>
      <c r="F169" s="15" t="n">
        <f aca="false">SUM(F166:F167)</f>
        <v>17451.25</v>
      </c>
      <c r="G169" s="15" t="n">
        <f aca="false">SUM(G166:G167)</f>
        <v>17451.25</v>
      </c>
      <c r="H169" s="15" t="n">
        <f aca="false">SUM(H166:H167)</f>
        <v>-1031.75</v>
      </c>
      <c r="I169" s="15" t="n">
        <f aca="false">SUM(I166:I167)</f>
        <v>-1031.75</v>
      </c>
      <c r="J169" s="15" t="n">
        <f aca="false">SUM(J166:J167)</f>
        <v>17451.25</v>
      </c>
      <c r="K169" s="8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  <c r="IW169" s="1"/>
    </row>
    <row r="170" customFormat="false" ht="12.75" hidden="false" customHeight="false" outlineLevel="0" collapsed="false">
      <c r="A170" s="9"/>
      <c r="B170" s="1" t="s">
        <v>13</v>
      </c>
      <c r="C170" s="15" t="n">
        <f aca="false">C169*16</f>
        <v>279220</v>
      </c>
      <c r="D170" s="15" t="n">
        <f aca="false">D169*16</f>
        <v>-16508</v>
      </c>
      <c r="E170" s="15" t="n">
        <f aca="false">E169*16</f>
        <v>279220</v>
      </c>
      <c r="F170" s="15" t="n">
        <f aca="false">F169*16</f>
        <v>279220</v>
      </c>
      <c r="G170" s="15" t="n">
        <f aca="false">G169*16</f>
        <v>279220</v>
      </c>
      <c r="H170" s="15" t="n">
        <f aca="false">H169*16</f>
        <v>-16508</v>
      </c>
      <c r="I170" s="15" t="n">
        <f aca="false">I169*16</f>
        <v>-16508</v>
      </c>
      <c r="J170" s="15" t="n">
        <f aca="false">J169*16</f>
        <v>279220</v>
      </c>
      <c r="K170" s="3" t="n">
        <f aca="false">SUM(C170:J170)</f>
        <v>1346576</v>
      </c>
    </row>
    <row r="171" customFormat="false" ht="12.75" hidden="false" customHeight="false" outlineLevel="0" collapsed="false">
      <c r="A171" s="26"/>
    </row>
    <row r="172" customFormat="false" ht="12.75" hidden="false" customHeight="false" outlineLevel="0" collapsed="false">
      <c r="A172" s="14"/>
    </row>
    <row r="173" customFormat="false" ht="12.75" hidden="false" customHeight="false" outlineLevel="0" collapsed="false">
      <c r="A173" s="1" t="s">
        <v>22</v>
      </c>
      <c r="B173" s="6" t="s">
        <v>23</v>
      </c>
      <c r="C173" s="7" t="n">
        <v>37249</v>
      </c>
      <c r="D173" s="7" t="n">
        <v>37250</v>
      </c>
      <c r="E173" s="7" t="n">
        <v>37251</v>
      </c>
      <c r="F173" s="7" t="n">
        <v>37252</v>
      </c>
      <c r="G173" s="7" t="n">
        <v>37253</v>
      </c>
      <c r="H173" s="7" t="n">
        <v>37254</v>
      </c>
      <c r="I173" s="7" t="n">
        <v>37255</v>
      </c>
      <c r="J173" s="7" t="n">
        <v>37256</v>
      </c>
      <c r="K173" s="8"/>
    </row>
    <row r="174" customFormat="false" ht="12.75" hidden="false" customHeight="false" outlineLevel="0" collapsed="false">
      <c r="B174" s="1" t="s">
        <v>3</v>
      </c>
      <c r="C174" s="2" t="n">
        <v>0</v>
      </c>
      <c r="D174" s="2" t="n">
        <v>0</v>
      </c>
      <c r="E174" s="2" t="n">
        <v>0</v>
      </c>
      <c r="F174" s="2" t="n">
        <v>0</v>
      </c>
      <c r="G174" s="2" t="n">
        <v>0</v>
      </c>
      <c r="H174" s="2" t="n">
        <v>0</v>
      </c>
      <c r="I174" s="2" t="n">
        <v>0</v>
      </c>
      <c r="J174" s="2" t="n">
        <v>0</v>
      </c>
    </row>
    <row r="175" customFormat="false" ht="12.75" hidden="false" customHeight="false" outlineLevel="0" collapsed="false">
      <c r="B175" s="9" t="s">
        <v>4</v>
      </c>
      <c r="C175" s="3" t="n">
        <v>36.45</v>
      </c>
      <c r="D175" s="3" t="n">
        <v>22</v>
      </c>
      <c r="E175" s="3" t="n">
        <v>36.45</v>
      </c>
      <c r="F175" s="3" t="n">
        <v>36.45</v>
      </c>
      <c r="G175" s="3" t="n">
        <v>36.45</v>
      </c>
      <c r="H175" s="3" t="n">
        <v>22</v>
      </c>
      <c r="I175" s="3" t="n">
        <v>22</v>
      </c>
      <c r="J175" s="3" t="n">
        <v>36.45</v>
      </c>
    </row>
    <row r="176" customFormat="false" ht="12.75" hidden="false" customHeight="false" outlineLevel="0" collapsed="false">
      <c r="B176" s="1" t="s">
        <v>5</v>
      </c>
      <c r="C176" s="2" t="n">
        <v>50</v>
      </c>
      <c r="D176" s="2" t="n">
        <v>50</v>
      </c>
      <c r="E176" s="2" t="n">
        <v>50</v>
      </c>
      <c r="F176" s="2" t="n">
        <v>50</v>
      </c>
      <c r="G176" s="2" t="n">
        <v>50</v>
      </c>
      <c r="H176" s="2" t="n">
        <v>50</v>
      </c>
      <c r="I176" s="2" t="n">
        <v>50</v>
      </c>
      <c r="J176" s="2" t="n">
        <v>50</v>
      </c>
    </row>
    <row r="177" customFormat="false" ht="12.75" hidden="false" customHeight="false" outlineLevel="0" collapsed="false">
      <c r="B177" s="9" t="s">
        <v>4</v>
      </c>
      <c r="C177" s="3" t="n">
        <v>30.8</v>
      </c>
      <c r="D177" s="3" t="n">
        <v>22.25</v>
      </c>
      <c r="E177" s="3" t="n">
        <v>30.8</v>
      </c>
      <c r="F177" s="3" t="n">
        <v>30.8</v>
      </c>
      <c r="G177" s="3" t="n">
        <v>30.8</v>
      </c>
      <c r="H177" s="3" t="n">
        <v>22.25</v>
      </c>
      <c r="I177" s="3" t="n">
        <v>22.25</v>
      </c>
      <c r="J177" s="3" t="n">
        <v>30.8</v>
      </c>
    </row>
    <row r="178" customFormat="false" ht="12.75" hidden="false" customHeight="false" outlineLevel="0" collapsed="false">
      <c r="B178" s="8" t="s">
        <v>6</v>
      </c>
      <c r="C178" s="4" t="n">
        <f aca="false">C174-C176</f>
        <v>-50</v>
      </c>
      <c r="D178" s="4" t="n">
        <f aca="false">D174-D176</f>
        <v>-50</v>
      </c>
      <c r="E178" s="4" t="n">
        <f aca="false">E174-E176</f>
        <v>-50</v>
      </c>
      <c r="F178" s="4" t="n">
        <f aca="false">F174-F176</f>
        <v>-50</v>
      </c>
      <c r="G178" s="4" t="n">
        <f aca="false">G174-G176</f>
        <v>-50</v>
      </c>
      <c r="H178" s="4" t="n">
        <f aca="false">H174-H176</f>
        <v>-50</v>
      </c>
      <c r="I178" s="4" t="n">
        <f aca="false">I174-I176</f>
        <v>-50</v>
      </c>
      <c r="J178" s="4" t="n">
        <f aca="false">J174-J176</f>
        <v>-50</v>
      </c>
    </row>
    <row r="179" customFormat="false" ht="12.75" hidden="false" customHeight="false" outlineLevel="0" collapsed="false">
      <c r="B179" s="10" t="s">
        <v>7</v>
      </c>
      <c r="C179" s="3" t="n">
        <v>23</v>
      </c>
      <c r="D179" s="3" t="n">
        <v>18</v>
      </c>
      <c r="E179" s="3" t="n">
        <v>23</v>
      </c>
      <c r="F179" s="3" t="n">
        <v>23</v>
      </c>
      <c r="G179" s="3" t="n">
        <v>23</v>
      </c>
      <c r="H179" s="3" t="n">
        <v>18</v>
      </c>
      <c r="I179" s="3" t="n">
        <v>18</v>
      </c>
      <c r="J179" s="3" t="n">
        <v>23</v>
      </c>
    </row>
    <row r="180" customFormat="false" ht="12.75" hidden="false" customHeight="false" outlineLevel="0" collapsed="false">
      <c r="B180" s="10"/>
      <c r="C180" s="11"/>
      <c r="E180" s="2"/>
      <c r="F180" s="3"/>
      <c r="G180" s="2"/>
      <c r="H180" s="3"/>
    </row>
    <row r="181" customFormat="false" ht="12.75" hidden="false" customHeight="false" outlineLevel="0" collapsed="false">
      <c r="B181" s="10" t="s">
        <v>8</v>
      </c>
      <c r="C181" s="12" t="n">
        <f aca="false">(C174*C175)*(-1)</f>
        <v>-0</v>
      </c>
      <c r="D181" s="12" t="n">
        <f aca="false">(D174*D175)*(-1)</f>
        <v>-0</v>
      </c>
      <c r="E181" s="12" t="n">
        <f aca="false">(E174*E175)*(-1)</f>
        <v>-0</v>
      </c>
      <c r="F181" s="12" t="n">
        <f aca="false">(F174*F175)*(-1)</f>
        <v>-0</v>
      </c>
      <c r="G181" s="12" t="n">
        <f aca="false">(G174*G175)*(-1)</f>
        <v>-0</v>
      </c>
      <c r="H181" s="12" t="n">
        <f aca="false">(H174*H175)*(-1)</f>
        <v>-0</v>
      </c>
      <c r="I181" s="12" t="n">
        <f aca="false">(I174*I175)*(-1)</f>
        <v>-0</v>
      </c>
      <c r="J181" s="12" t="n">
        <f aca="false">(J174*J175)*(-1)</f>
        <v>-0</v>
      </c>
    </row>
    <row r="182" customFormat="false" ht="12.75" hidden="false" customHeight="false" outlineLevel="0" collapsed="false">
      <c r="B182" s="10" t="s">
        <v>9</v>
      </c>
      <c r="C182" s="11" t="n">
        <f aca="false">C176*C177</f>
        <v>1540</v>
      </c>
      <c r="D182" s="11" t="n">
        <f aca="false">D176*D177</f>
        <v>1112.5</v>
      </c>
      <c r="E182" s="11" t="n">
        <f aca="false">E176*E177</f>
        <v>1540</v>
      </c>
      <c r="F182" s="11" t="n">
        <f aca="false">F176*F177</f>
        <v>1540</v>
      </c>
      <c r="G182" s="11" t="n">
        <f aca="false">G176*G177</f>
        <v>1540</v>
      </c>
      <c r="H182" s="11" t="n">
        <f aca="false">H176*H177</f>
        <v>1112.5</v>
      </c>
      <c r="I182" s="11" t="n">
        <f aca="false">I176*I177</f>
        <v>1112.5</v>
      </c>
      <c r="J182" s="11" t="n">
        <f aca="false">J176*J177</f>
        <v>1540</v>
      </c>
    </row>
    <row r="183" customFormat="false" ht="12.75" hidden="false" customHeight="false" outlineLevel="0" collapsed="false">
      <c r="B183" s="8" t="s">
        <v>10</v>
      </c>
      <c r="C183" s="11" t="n">
        <f aca="false">SUM(C181:C182)</f>
        <v>1540</v>
      </c>
      <c r="D183" s="11" t="n">
        <f aca="false">SUM(D181:D182)</f>
        <v>1112.5</v>
      </c>
      <c r="E183" s="11" t="n">
        <f aca="false">SUM(E181:E182)</f>
        <v>1540</v>
      </c>
      <c r="F183" s="11" t="n">
        <f aca="false">SUM(F181:F182)</f>
        <v>1540</v>
      </c>
      <c r="G183" s="11" t="n">
        <f aca="false">SUM(G181:G182)</f>
        <v>1540</v>
      </c>
      <c r="H183" s="11" t="n">
        <f aca="false">SUM(H181:H182)</f>
        <v>1112.5</v>
      </c>
      <c r="I183" s="11" t="n">
        <f aca="false">SUM(I181:I182)</f>
        <v>1112.5</v>
      </c>
      <c r="J183" s="11" t="n">
        <f aca="false">SUM(J181:J182)</f>
        <v>1540</v>
      </c>
    </row>
    <row r="184" customFormat="false" ht="12.75" hidden="false" customHeight="false" outlineLevel="0" collapsed="false">
      <c r="A184" s="13"/>
      <c r="B184" s="2" t="s">
        <v>11</v>
      </c>
      <c r="C184" s="12" t="n">
        <f aca="false">C178*C179</f>
        <v>-1150</v>
      </c>
      <c r="D184" s="12" t="n">
        <f aca="false">D178*D179</f>
        <v>-900</v>
      </c>
      <c r="E184" s="12" t="n">
        <f aca="false">E178*E179</f>
        <v>-1150</v>
      </c>
      <c r="F184" s="12" t="n">
        <f aca="false">F178*F179</f>
        <v>-1150</v>
      </c>
      <c r="G184" s="12" t="n">
        <f aca="false">G178*G179</f>
        <v>-1150</v>
      </c>
      <c r="H184" s="12" t="n">
        <f aca="false">H178*H179</f>
        <v>-900</v>
      </c>
      <c r="I184" s="12" t="n">
        <f aca="false">I178*I179</f>
        <v>-900</v>
      </c>
      <c r="J184" s="12" t="n">
        <f aca="false">J178*J179</f>
        <v>-1150</v>
      </c>
    </row>
    <row r="185" customFormat="false" ht="12.75" hidden="false" customHeight="false" outlineLevel="0" collapsed="false">
      <c r="A185" s="14"/>
    </row>
    <row r="186" customFormat="false" ht="12.75" hidden="false" customHeight="false" outlineLevel="0" collapsed="false">
      <c r="A186" s="13"/>
      <c r="B186" s="1" t="s">
        <v>12</v>
      </c>
      <c r="C186" s="15" t="n">
        <f aca="false">SUM(C183:C184)</f>
        <v>390</v>
      </c>
      <c r="D186" s="15" t="n">
        <f aca="false">SUM(D183:D184)</f>
        <v>212.5</v>
      </c>
      <c r="E186" s="15" t="n">
        <f aca="false">SUM(E183:E184)</f>
        <v>390</v>
      </c>
      <c r="F186" s="15" t="n">
        <f aca="false">SUM(F183:F184)</f>
        <v>390</v>
      </c>
      <c r="G186" s="15" t="n">
        <f aca="false">SUM(G183:G184)</f>
        <v>390</v>
      </c>
      <c r="H186" s="15" t="n">
        <f aca="false">SUM(H183:H184)</f>
        <v>212.5</v>
      </c>
      <c r="I186" s="15" t="n">
        <f aca="false">SUM(I183:I184)</f>
        <v>212.5</v>
      </c>
      <c r="J186" s="15" t="n">
        <f aca="false">SUM(J183:J184)</f>
        <v>390</v>
      </c>
      <c r="K186" s="8"/>
    </row>
    <row r="187" customFormat="false" ht="12.75" hidden="false" customHeight="false" outlineLevel="0" collapsed="false">
      <c r="A187" s="9"/>
      <c r="B187" s="1" t="s">
        <v>13</v>
      </c>
      <c r="C187" s="15" t="n">
        <f aca="false">C186*16</f>
        <v>6240</v>
      </c>
      <c r="D187" s="15" t="n">
        <f aca="false">D186*16</f>
        <v>3400</v>
      </c>
      <c r="E187" s="15" t="n">
        <f aca="false">E186*16</f>
        <v>6240</v>
      </c>
      <c r="F187" s="15" t="n">
        <f aca="false">F186*16</f>
        <v>6240</v>
      </c>
      <c r="G187" s="15" t="n">
        <f aca="false">G186*16</f>
        <v>6240</v>
      </c>
      <c r="H187" s="15" t="n">
        <f aca="false">H186*16</f>
        <v>3400</v>
      </c>
      <c r="I187" s="15" t="n">
        <f aca="false">I186*16</f>
        <v>3400</v>
      </c>
      <c r="J187" s="15" t="n">
        <f aca="false">J186*16</f>
        <v>6240</v>
      </c>
      <c r="K187" s="3" t="n">
        <f aca="false">SUM(C187:J187)</f>
        <v>41400</v>
      </c>
    </row>
    <row r="190" customFormat="false" ht="12.75" hidden="false" customHeight="false" outlineLevel="0" collapsed="false">
      <c r="B190" s="6" t="s">
        <v>18</v>
      </c>
      <c r="C190" s="7" t="n">
        <v>37249</v>
      </c>
      <c r="D190" s="7" t="n">
        <v>37250</v>
      </c>
      <c r="E190" s="7" t="n">
        <v>37251</v>
      </c>
      <c r="F190" s="7" t="n">
        <v>37252</v>
      </c>
      <c r="G190" s="7" t="n">
        <v>37253</v>
      </c>
      <c r="H190" s="7" t="n">
        <v>37254</v>
      </c>
      <c r="I190" s="7" t="n">
        <v>37255</v>
      </c>
      <c r="J190" s="7" t="n">
        <v>37256</v>
      </c>
      <c r="K190" s="8"/>
      <c r="L190" s="8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  <c r="IW190" s="1"/>
    </row>
    <row r="191" customFormat="false" ht="12.75" hidden="false" customHeight="false" outlineLevel="0" collapsed="false">
      <c r="B191" s="1" t="s">
        <v>3</v>
      </c>
      <c r="C191" s="2" t="n">
        <v>50</v>
      </c>
      <c r="D191" s="16"/>
      <c r="E191" s="2" t="n">
        <v>50</v>
      </c>
      <c r="F191" s="2" t="n">
        <v>50</v>
      </c>
      <c r="G191" s="2" t="n">
        <v>50</v>
      </c>
      <c r="H191" s="17"/>
      <c r="I191" s="18"/>
      <c r="J191" s="2" t="n">
        <v>50</v>
      </c>
      <c r="L191" s="4"/>
    </row>
    <row r="192" customFormat="false" ht="12.75" hidden="false" customHeight="false" outlineLevel="0" collapsed="false">
      <c r="B192" s="9" t="s">
        <v>4</v>
      </c>
      <c r="C192" s="3" t="n">
        <v>22.2</v>
      </c>
      <c r="D192" s="17"/>
      <c r="E192" s="3" t="n">
        <v>22.2</v>
      </c>
      <c r="F192" s="3" t="n">
        <v>22.2</v>
      </c>
      <c r="G192" s="3" t="n">
        <v>22.2</v>
      </c>
      <c r="H192" s="17"/>
      <c r="I192" s="18"/>
      <c r="J192" s="3" t="n">
        <v>22.2</v>
      </c>
      <c r="L192" s="4"/>
    </row>
    <row r="193" customFormat="false" ht="12.75" hidden="false" customHeight="false" outlineLevel="0" collapsed="false">
      <c r="B193" s="1" t="s">
        <v>5</v>
      </c>
      <c r="C193" s="2" t="n">
        <v>150</v>
      </c>
      <c r="D193" s="16"/>
      <c r="E193" s="2" t="n">
        <v>150</v>
      </c>
      <c r="F193" s="2" t="n">
        <v>150</v>
      </c>
      <c r="G193" s="2" t="n">
        <v>150</v>
      </c>
      <c r="H193" s="17"/>
      <c r="I193" s="18"/>
      <c r="J193" s="2" t="n">
        <v>150</v>
      </c>
      <c r="L193" s="4"/>
    </row>
    <row r="194" customFormat="false" ht="12.75" hidden="false" customHeight="false" outlineLevel="0" collapsed="false">
      <c r="B194" s="9" t="s">
        <v>4</v>
      </c>
      <c r="C194" s="3" t="n">
        <v>35.43</v>
      </c>
      <c r="D194" s="17"/>
      <c r="E194" s="3" t="n">
        <v>35.43</v>
      </c>
      <c r="F194" s="3" t="n">
        <v>35.43</v>
      </c>
      <c r="G194" s="3" t="n">
        <v>35.43</v>
      </c>
      <c r="H194" s="17"/>
      <c r="I194" s="18"/>
      <c r="J194" s="3" t="n">
        <v>35.43</v>
      </c>
      <c r="L194" s="4"/>
    </row>
    <row r="195" customFormat="false" ht="12.75" hidden="false" customHeight="false" outlineLevel="0" collapsed="false">
      <c r="B195" s="8" t="s">
        <v>6</v>
      </c>
      <c r="C195" s="4" t="n">
        <f aca="false">C191-C193</f>
        <v>-100</v>
      </c>
      <c r="D195" s="18"/>
      <c r="E195" s="4" t="n">
        <f aca="false">E191-E193</f>
        <v>-100</v>
      </c>
      <c r="F195" s="4" t="n">
        <f aca="false">F191-F193</f>
        <v>-100</v>
      </c>
      <c r="G195" s="4" t="n">
        <f aca="false">G191-G193</f>
        <v>-100</v>
      </c>
      <c r="H195" s="17"/>
      <c r="I195" s="18"/>
      <c r="J195" s="4" t="n">
        <f aca="false">J191-J193</f>
        <v>-100</v>
      </c>
      <c r="L195" s="4"/>
    </row>
    <row r="196" customFormat="false" ht="12.75" hidden="false" customHeight="false" outlineLevel="0" collapsed="false">
      <c r="B196" s="10" t="s">
        <v>7</v>
      </c>
      <c r="C196" s="3" t="n">
        <v>23</v>
      </c>
      <c r="D196" s="16"/>
      <c r="E196" s="3" t="n">
        <v>23</v>
      </c>
      <c r="F196" s="3" t="n">
        <v>23</v>
      </c>
      <c r="G196" s="3" t="n">
        <v>23</v>
      </c>
      <c r="H196" s="17"/>
      <c r="I196" s="17"/>
      <c r="J196" s="3" t="n">
        <v>23</v>
      </c>
      <c r="L196" s="4"/>
    </row>
    <row r="197" customFormat="false" ht="12.75" hidden="false" customHeight="false" outlineLevel="0" collapsed="false">
      <c r="B197" s="10"/>
      <c r="C197" s="11"/>
      <c r="D197" s="16"/>
      <c r="E197" s="2"/>
      <c r="F197" s="3"/>
      <c r="G197" s="2"/>
      <c r="H197" s="17"/>
      <c r="I197" s="18"/>
      <c r="L197" s="4"/>
    </row>
    <row r="198" customFormat="false" ht="12.75" hidden="false" customHeight="false" outlineLevel="0" collapsed="false">
      <c r="B198" s="10" t="s">
        <v>8</v>
      </c>
      <c r="C198" s="12" t="n">
        <f aca="false">(C191*C192)*(-1)</f>
        <v>-1110</v>
      </c>
      <c r="D198" s="19"/>
      <c r="E198" s="12" t="n">
        <f aca="false">(E191*E192)*(-1)</f>
        <v>-1110</v>
      </c>
      <c r="F198" s="12" t="n">
        <f aca="false">(F191*F192)*(-1)</f>
        <v>-1110</v>
      </c>
      <c r="G198" s="12" t="n">
        <f aca="false">(G191*G192)*(-1)</f>
        <v>-1110</v>
      </c>
      <c r="H198" s="19"/>
      <c r="I198" s="19"/>
      <c r="J198" s="12" t="n">
        <f aca="false">(J191*J192)*(-1)</f>
        <v>-1110</v>
      </c>
      <c r="L198" s="4"/>
    </row>
    <row r="199" customFormat="false" ht="12.75" hidden="false" customHeight="false" outlineLevel="0" collapsed="false">
      <c r="B199" s="10" t="s">
        <v>9</v>
      </c>
      <c r="C199" s="11" t="n">
        <f aca="false">C193*C194</f>
        <v>5314.5</v>
      </c>
      <c r="D199" s="20"/>
      <c r="E199" s="11" t="n">
        <f aca="false">E193*E194</f>
        <v>5314.5</v>
      </c>
      <c r="F199" s="11" t="n">
        <f aca="false">F193*F194</f>
        <v>5314.5</v>
      </c>
      <c r="G199" s="11" t="n">
        <f aca="false">G193*G194</f>
        <v>5314.5</v>
      </c>
      <c r="H199" s="20"/>
      <c r="I199" s="20"/>
      <c r="J199" s="11" t="n">
        <f aca="false">J193*J194</f>
        <v>5314.5</v>
      </c>
      <c r="L199" s="4"/>
    </row>
    <row r="200" customFormat="false" ht="12.75" hidden="false" customHeight="false" outlineLevel="0" collapsed="false">
      <c r="B200" s="8" t="s">
        <v>10</v>
      </c>
      <c r="C200" s="11" t="n">
        <f aca="false">SUM(C198:C199)</f>
        <v>4204.5</v>
      </c>
      <c r="D200" s="20"/>
      <c r="E200" s="11" t="n">
        <f aca="false">SUM(E198:E199)</f>
        <v>4204.5</v>
      </c>
      <c r="F200" s="11" t="n">
        <f aca="false">SUM(F198:F199)</f>
        <v>4204.5</v>
      </c>
      <c r="G200" s="11" t="n">
        <f aca="false">SUM(G198:G199)</f>
        <v>4204.5</v>
      </c>
      <c r="H200" s="20"/>
      <c r="I200" s="20"/>
      <c r="J200" s="11" t="n">
        <f aca="false">SUM(J198:J199)</f>
        <v>4204.5</v>
      </c>
      <c r="L200" s="4"/>
    </row>
    <row r="201" customFormat="false" ht="12.75" hidden="false" customHeight="false" outlineLevel="0" collapsed="false">
      <c r="A201" s="13"/>
      <c r="B201" s="2" t="s">
        <v>11</v>
      </c>
      <c r="C201" s="12" t="n">
        <f aca="false">C195*C196</f>
        <v>-2300</v>
      </c>
      <c r="D201" s="19"/>
      <c r="E201" s="12" t="n">
        <f aca="false">E195*E196</f>
        <v>-2300</v>
      </c>
      <c r="F201" s="12" t="n">
        <f aca="false">F195*F196</f>
        <v>-2300</v>
      </c>
      <c r="G201" s="12" t="n">
        <f aca="false">G195*G196</f>
        <v>-2300</v>
      </c>
      <c r="H201" s="19"/>
      <c r="I201" s="19"/>
      <c r="J201" s="12" t="n">
        <f aca="false">J195*J196</f>
        <v>-2300</v>
      </c>
    </row>
    <row r="202" customFormat="false" ht="12.75" hidden="false" customHeight="false" outlineLevel="0" collapsed="false">
      <c r="A202" s="14"/>
      <c r="D202" s="16"/>
      <c r="E202" s="2"/>
      <c r="G202" s="2"/>
      <c r="H202" s="16"/>
      <c r="I202" s="16"/>
      <c r="J202" s="2"/>
    </row>
    <row r="203" customFormat="false" ht="12.75" hidden="false" customHeight="false" outlineLevel="0" collapsed="false">
      <c r="A203" s="13"/>
      <c r="B203" s="1" t="s">
        <v>12</v>
      </c>
      <c r="C203" s="15" t="n">
        <f aca="false">SUM(C200:C201)</f>
        <v>1904.5</v>
      </c>
      <c r="D203" s="21"/>
      <c r="E203" s="15" t="n">
        <f aca="false">SUM(E200:E201)</f>
        <v>1904.5</v>
      </c>
      <c r="F203" s="15" t="n">
        <f aca="false">SUM(F200:F201)</f>
        <v>1904.5</v>
      </c>
      <c r="G203" s="15" t="n">
        <f aca="false">SUM(G200:G201)</f>
        <v>1904.5</v>
      </c>
      <c r="H203" s="21"/>
      <c r="I203" s="21"/>
      <c r="J203" s="15" t="n">
        <f aca="false">SUM(J200:J201)</f>
        <v>1904.5</v>
      </c>
      <c r="K203" s="8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  <c r="IW203" s="1"/>
    </row>
    <row r="204" customFormat="false" ht="12.75" hidden="false" customHeight="false" outlineLevel="0" collapsed="false">
      <c r="A204" s="9"/>
      <c r="B204" s="1" t="s">
        <v>13</v>
      </c>
      <c r="C204" s="15" t="n">
        <f aca="false">C203*16</f>
        <v>30472</v>
      </c>
      <c r="D204" s="21"/>
      <c r="E204" s="15" t="n">
        <f aca="false">E203*16</f>
        <v>30472</v>
      </c>
      <c r="F204" s="15" t="n">
        <f aca="false">F203*16</f>
        <v>30472</v>
      </c>
      <c r="G204" s="15" t="n">
        <f aca="false">G203*16</f>
        <v>30472</v>
      </c>
      <c r="H204" s="21"/>
      <c r="I204" s="21"/>
      <c r="J204" s="15" t="n">
        <f aca="false">J203*16</f>
        <v>30472</v>
      </c>
      <c r="K204" s="3" t="n">
        <f aca="false">SUM(C204:J204)</f>
        <v>152360</v>
      </c>
    </row>
    <row r="205" customFormat="false" ht="12.75" hidden="false" customHeight="false" outlineLevel="0" collapsed="false">
      <c r="A205" s="26"/>
    </row>
    <row r="206" customFormat="false" ht="12.75" hidden="false" customHeight="false" outlineLevel="0" collapsed="false">
      <c r="A206" s="26"/>
    </row>
    <row r="207" customFormat="false" ht="12.75" hidden="false" customHeight="false" outlineLevel="0" collapsed="false">
      <c r="A207" s="1" t="s">
        <v>24</v>
      </c>
      <c r="B207" s="6" t="s">
        <v>19</v>
      </c>
      <c r="C207" s="7" t="n">
        <v>37249</v>
      </c>
      <c r="D207" s="7" t="n">
        <v>37250</v>
      </c>
      <c r="E207" s="7" t="n">
        <v>37251</v>
      </c>
      <c r="F207" s="7" t="n">
        <v>37252</v>
      </c>
      <c r="G207" s="7" t="n">
        <v>37253</v>
      </c>
      <c r="H207" s="7" t="n">
        <v>37254</v>
      </c>
      <c r="I207" s="7" t="n">
        <v>37255</v>
      </c>
      <c r="J207" s="7" t="n">
        <v>37256</v>
      </c>
      <c r="K207" s="8"/>
      <c r="L207" s="8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  <c r="IW207" s="1"/>
    </row>
    <row r="208" customFormat="false" ht="12.75" hidden="false" customHeight="false" outlineLevel="0" collapsed="false">
      <c r="B208" s="1" t="s">
        <v>3</v>
      </c>
      <c r="C208" s="2" t="n">
        <v>0</v>
      </c>
      <c r="D208" s="16"/>
      <c r="E208" s="2" t="n">
        <v>0</v>
      </c>
      <c r="F208" s="2" t="n">
        <v>0</v>
      </c>
      <c r="G208" s="2" t="n">
        <v>0</v>
      </c>
      <c r="H208" s="17"/>
      <c r="I208" s="18"/>
      <c r="J208" s="2" t="n">
        <v>0</v>
      </c>
      <c r="L208" s="4"/>
    </row>
    <row r="209" customFormat="false" ht="12.75" hidden="false" customHeight="false" outlineLevel="0" collapsed="false">
      <c r="B209" s="9" t="s">
        <v>4</v>
      </c>
      <c r="C209" s="3" t="n">
        <v>0</v>
      </c>
      <c r="D209" s="17"/>
      <c r="E209" s="3" t="n">
        <v>0</v>
      </c>
      <c r="F209" s="3" t="n">
        <v>0</v>
      </c>
      <c r="G209" s="3" t="n">
        <v>0</v>
      </c>
      <c r="H209" s="17"/>
      <c r="I209" s="18"/>
      <c r="J209" s="3" t="n">
        <v>0</v>
      </c>
      <c r="L209" s="4"/>
    </row>
    <row r="210" customFormat="false" ht="12.75" hidden="false" customHeight="false" outlineLevel="0" collapsed="false">
      <c r="B210" s="1" t="s">
        <v>5</v>
      </c>
      <c r="C210" s="2" t="n">
        <v>50</v>
      </c>
      <c r="D210" s="16"/>
      <c r="E210" s="2" t="n">
        <v>50</v>
      </c>
      <c r="F210" s="2" t="n">
        <v>50</v>
      </c>
      <c r="G210" s="2" t="n">
        <v>50</v>
      </c>
      <c r="H210" s="17"/>
      <c r="I210" s="18"/>
      <c r="J210" s="2" t="n">
        <v>50</v>
      </c>
      <c r="L210" s="4"/>
    </row>
    <row r="211" customFormat="false" ht="12.75" hidden="false" customHeight="false" outlineLevel="0" collapsed="false">
      <c r="B211" s="9" t="s">
        <v>4</v>
      </c>
      <c r="C211" s="3" t="n">
        <v>68</v>
      </c>
      <c r="D211" s="17"/>
      <c r="E211" s="3" t="n">
        <v>68</v>
      </c>
      <c r="F211" s="3" t="n">
        <v>68</v>
      </c>
      <c r="G211" s="3" t="n">
        <v>68</v>
      </c>
      <c r="H211" s="17"/>
      <c r="I211" s="18"/>
      <c r="J211" s="3" t="n">
        <v>68</v>
      </c>
      <c r="L211" s="4"/>
    </row>
    <row r="212" customFormat="false" ht="12.75" hidden="false" customHeight="false" outlineLevel="0" collapsed="false">
      <c r="B212" s="8" t="s">
        <v>6</v>
      </c>
      <c r="C212" s="4" t="n">
        <f aca="false">C208-C210</f>
        <v>-50</v>
      </c>
      <c r="D212" s="18"/>
      <c r="E212" s="4" t="n">
        <f aca="false">E208-E210</f>
        <v>-50</v>
      </c>
      <c r="F212" s="4" t="n">
        <f aca="false">F208-F210</f>
        <v>-50</v>
      </c>
      <c r="G212" s="4" t="n">
        <f aca="false">G208-G210</f>
        <v>-50</v>
      </c>
      <c r="H212" s="17"/>
      <c r="I212" s="18"/>
      <c r="J212" s="4" t="n">
        <f aca="false">J208-J210</f>
        <v>-50</v>
      </c>
      <c r="L212" s="4"/>
    </row>
    <row r="213" customFormat="false" ht="12.75" hidden="false" customHeight="false" outlineLevel="0" collapsed="false">
      <c r="B213" s="10" t="s">
        <v>7</v>
      </c>
      <c r="C213" s="3" t="n">
        <v>32.5</v>
      </c>
      <c r="D213" s="17"/>
      <c r="E213" s="3" t="n">
        <v>32.5</v>
      </c>
      <c r="F213" s="3" t="n">
        <v>32.5</v>
      </c>
      <c r="G213" s="3" t="n">
        <v>32.5</v>
      </c>
      <c r="H213" s="17"/>
      <c r="I213" s="17"/>
      <c r="J213" s="3" t="n">
        <v>32.5</v>
      </c>
      <c r="L213" s="4"/>
    </row>
    <row r="214" customFormat="false" ht="12.75" hidden="false" customHeight="false" outlineLevel="0" collapsed="false">
      <c r="B214" s="10"/>
      <c r="C214" s="11"/>
      <c r="D214" s="16"/>
      <c r="E214" s="2"/>
      <c r="F214" s="3"/>
      <c r="G214" s="2"/>
      <c r="H214" s="17"/>
      <c r="I214" s="18"/>
      <c r="L214" s="4"/>
    </row>
    <row r="215" customFormat="false" ht="12.75" hidden="false" customHeight="false" outlineLevel="0" collapsed="false">
      <c r="B215" s="10" t="s">
        <v>8</v>
      </c>
      <c r="C215" s="12" t="n">
        <f aca="false">(C208*C209)*(-1)</f>
        <v>-0</v>
      </c>
      <c r="D215" s="19"/>
      <c r="E215" s="12" t="n">
        <f aca="false">(E208*E209)*(-1)</f>
        <v>-0</v>
      </c>
      <c r="F215" s="12" t="n">
        <f aca="false">(F208*F209)*(-1)</f>
        <v>-0</v>
      </c>
      <c r="G215" s="12" t="n">
        <f aca="false">(G208*G209)*(-1)</f>
        <v>-0</v>
      </c>
      <c r="H215" s="19"/>
      <c r="I215" s="19"/>
      <c r="J215" s="12" t="n">
        <f aca="false">(J208*J209)*(-1)</f>
        <v>-0</v>
      </c>
      <c r="L215" s="4"/>
    </row>
    <row r="216" customFormat="false" ht="12.75" hidden="false" customHeight="false" outlineLevel="0" collapsed="false">
      <c r="B216" s="10" t="s">
        <v>9</v>
      </c>
      <c r="C216" s="11" t="n">
        <f aca="false">C210*C211</f>
        <v>3400</v>
      </c>
      <c r="D216" s="20"/>
      <c r="E216" s="11" t="n">
        <f aca="false">E210*E211</f>
        <v>3400</v>
      </c>
      <c r="F216" s="11" t="n">
        <f aca="false">F210*F211</f>
        <v>3400</v>
      </c>
      <c r="G216" s="11" t="n">
        <f aca="false">G210*G211</f>
        <v>3400</v>
      </c>
      <c r="H216" s="20"/>
      <c r="I216" s="20"/>
      <c r="J216" s="11" t="n">
        <f aca="false">J210*J211</f>
        <v>3400</v>
      </c>
      <c r="L216" s="4"/>
    </row>
    <row r="217" customFormat="false" ht="12.75" hidden="false" customHeight="false" outlineLevel="0" collapsed="false">
      <c r="B217" s="8" t="s">
        <v>10</v>
      </c>
      <c r="C217" s="11" t="n">
        <f aca="false">SUM(C215:C216)</f>
        <v>3400</v>
      </c>
      <c r="D217" s="20"/>
      <c r="E217" s="11" t="n">
        <f aca="false">SUM(E215:E216)</f>
        <v>3400</v>
      </c>
      <c r="F217" s="11" t="n">
        <f aca="false">SUM(F215:F216)</f>
        <v>3400</v>
      </c>
      <c r="G217" s="11" t="n">
        <f aca="false">SUM(G215:G216)</f>
        <v>3400</v>
      </c>
      <c r="H217" s="20"/>
      <c r="I217" s="20"/>
      <c r="J217" s="11" t="n">
        <f aca="false">SUM(J215:J216)</f>
        <v>3400</v>
      </c>
      <c r="L217" s="4"/>
    </row>
    <row r="218" customFormat="false" ht="12.75" hidden="false" customHeight="false" outlineLevel="0" collapsed="false">
      <c r="A218" s="13"/>
      <c r="B218" s="2" t="s">
        <v>11</v>
      </c>
      <c r="C218" s="12" t="n">
        <f aca="false">C212*C213</f>
        <v>-1625</v>
      </c>
      <c r="D218" s="19"/>
      <c r="E218" s="12" t="n">
        <f aca="false">E212*E213</f>
        <v>-1625</v>
      </c>
      <c r="F218" s="12" t="n">
        <f aca="false">F212*F213</f>
        <v>-1625</v>
      </c>
      <c r="G218" s="12" t="n">
        <f aca="false">G212*G213</f>
        <v>-1625</v>
      </c>
      <c r="H218" s="19"/>
      <c r="I218" s="19"/>
      <c r="J218" s="12" t="n">
        <f aca="false">J212*J213</f>
        <v>-1625</v>
      </c>
    </row>
    <row r="219" customFormat="false" ht="12.75" hidden="false" customHeight="false" outlineLevel="0" collapsed="false">
      <c r="A219" s="14"/>
      <c r="D219" s="16"/>
      <c r="E219" s="2"/>
      <c r="G219" s="2"/>
      <c r="H219" s="16"/>
      <c r="I219" s="16"/>
      <c r="J219" s="2"/>
    </row>
    <row r="220" customFormat="false" ht="12.75" hidden="false" customHeight="false" outlineLevel="0" collapsed="false">
      <c r="A220" s="13"/>
      <c r="B220" s="1" t="s">
        <v>12</v>
      </c>
      <c r="C220" s="15" t="n">
        <f aca="false">SUM(C217:C218)</f>
        <v>1775</v>
      </c>
      <c r="D220" s="21"/>
      <c r="E220" s="15" t="n">
        <f aca="false">SUM(E217:E218)</f>
        <v>1775</v>
      </c>
      <c r="F220" s="15" t="n">
        <f aca="false">SUM(F217:F218)</f>
        <v>1775</v>
      </c>
      <c r="G220" s="15" t="n">
        <f aca="false">SUM(G217:G218)</f>
        <v>1775</v>
      </c>
      <c r="H220" s="21"/>
      <c r="I220" s="21"/>
      <c r="J220" s="15" t="n">
        <f aca="false">SUM(J217:J218)</f>
        <v>1775</v>
      </c>
      <c r="K220" s="8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  <c r="IW220" s="1"/>
    </row>
    <row r="221" customFormat="false" ht="12.75" hidden="false" customHeight="false" outlineLevel="0" collapsed="false">
      <c r="A221" s="9"/>
      <c r="B221" s="1" t="s">
        <v>13</v>
      </c>
      <c r="C221" s="15" t="n">
        <f aca="false">C220*16</f>
        <v>28400</v>
      </c>
      <c r="D221" s="21"/>
      <c r="E221" s="15" t="n">
        <f aca="false">E220*16</f>
        <v>28400</v>
      </c>
      <c r="F221" s="15" t="n">
        <f aca="false">F220*16</f>
        <v>28400</v>
      </c>
      <c r="G221" s="15" t="n">
        <f aca="false">G220*16</f>
        <v>28400</v>
      </c>
      <c r="H221" s="21"/>
      <c r="I221" s="21"/>
      <c r="J221" s="15" t="n">
        <f aca="false">J220*16</f>
        <v>28400</v>
      </c>
      <c r="K221" s="3" t="n">
        <f aca="false">SUM(C221:J221)</f>
        <v>142000</v>
      </c>
    </row>
    <row r="222" customFormat="false" ht="12.75" hidden="false" customHeight="false" outlineLevel="0" collapsed="false">
      <c r="A222" s="9"/>
      <c r="B222" s="1"/>
      <c r="C222" s="15"/>
      <c r="D222" s="15"/>
      <c r="E222" s="15"/>
      <c r="F222" s="15"/>
      <c r="G222" s="15"/>
      <c r="H222" s="15"/>
      <c r="I222" s="15"/>
      <c r="J222" s="15"/>
    </row>
    <row r="223" customFormat="false" ht="12.75" hidden="false" customHeight="false" outlineLevel="0" collapsed="false">
      <c r="A223" s="9"/>
      <c r="B223" s="1"/>
      <c r="C223" s="15"/>
      <c r="D223" s="15"/>
      <c r="E223" s="15"/>
      <c r="F223" s="15"/>
      <c r="G223" s="15"/>
      <c r="H223" s="15"/>
      <c r="I223" s="15"/>
      <c r="J223" s="15"/>
    </row>
    <row r="224" customFormat="false" ht="12.75" hidden="false" customHeight="false" outlineLevel="0" collapsed="false">
      <c r="A224" s="1" t="s">
        <v>25</v>
      </c>
      <c r="B224" s="6" t="s">
        <v>19</v>
      </c>
      <c r="C224" s="7" t="n">
        <v>37249</v>
      </c>
      <c r="D224" s="7" t="n">
        <v>37250</v>
      </c>
      <c r="E224" s="7" t="n">
        <v>37251</v>
      </c>
      <c r="F224" s="7" t="n">
        <v>37252</v>
      </c>
      <c r="G224" s="7" t="n">
        <v>37253</v>
      </c>
      <c r="H224" s="7" t="n">
        <v>37254</v>
      </c>
      <c r="I224" s="7" t="n">
        <v>37255</v>
      </c>
      <c r="J224" s="7" t="n">
        <v>37256</v>
      </c>
      <c r="K224" s="8"/>
      <c r="L224" s="8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  <c r="IW224" s="1"/>
    </row>
    <row r="225" customFormat="false" ht="12.75" hidden="false" customHeight="false" outlineLevel="0" collapsed="false">
      <c r="B225" s="1" t="s">
        <v>3</v>
      </c>
      <c r="C225" s="2" t="n">
        <v>0</v>
      </c>
      <c r="D225" s="16"/>
      <c r="E225" s="2" t="n">
        <v>0</v>
      </c>
      <c r="F225" s="2" t="n">
        <v>0</v>
      </c>
      <c r="G225" s="2" t="n">
        <v>0</v>
      </c>
      <c r="H225" s="17"/>
      <c r="I225" s="18"/>
      <c r="J225" s="2" t="n">
        <v>0</v>
      </c>
      <c r="L225" s="4"/>
    </row>
    <row r="226" customFormat="false" ht="12.75" hidden="false" customHeight="false" outlineLevel="0" collapsed="false">
      <c r="B226" s="9" t="s">
        <v>4</v>
      </c>
      <c r="C226" s="3" t="n">
        <v>0</v>
      </c>
      <c r="D226" s="17"/>
      <c r="E226" s="3" t="n">
        <v>0</v>
      </c>
      <c r="F226" s="3" t="n">
        <v>0</v>
      </c>
      <c r="G226" s="3" t="n">
        <v>0</v>
      </c>
      <c r="H226" s="17"/>
      <c r="I226" s="18"/>
      <c r="J226" s="3" t="n">
        <v>0</v>
      </c>
      <c r="L226" s="4"/>
    </row>
    <row r="227" customFormat="false" ht="12.75" hidden="false" customHeight="false" outlineLevel="0" collapsed="false">
      <c r="B227" s="1" t="s">
        <v>5</v>
      </c>
      <c r="C227" s="2" t="n">
        <v>36.5</v>
      </c>
      <c r="D227" s="16"/>
      <c r="E227" s="2" t="n">
        <v>36.5</v>
      </c>
      <c r="F227" s="2" t="n">
        <v>36.5</v>
      </c>
      <c r="G227" s="2" t="n">
        <v>36.5</v>
      </c>
      <c r="H227" s="17"/>
      <c r="I227" s="18"/>
      <c r="J227" s="2" t="n">
        <v>36.5</v>
      </c>
      <c r="L227" s="4"/>
    </row>
    <row r="228" customFormat="false" ht="12.75" hidden="false" customHeight="false" outlineLevel="0" collapsed="false">
      <c r="B228" s="9" t="s">
        <v>4</v>
      </c>
      <c r="C228" s="3" t="n">
        <v>41.8</v>
      </c>
      <c r="D228" s="17"/>
      <c r="E228" s="3" t="n">
        <v>41.8</v>
      </c>
      <c r="F228" s="3" t="n">
        <v>41.8</v>
      </c>
      <c r="G228" s="3" t="n">
        <v>41.8</v>
      </c>
      <c r="H228" s="17"/>
      <c r="I228" s="18"/>
      <c r="J228" s="3" t="n">
        <v>41.8</v>
      </c>
      <c r="L228" s="4"/>
    </row>
    <row r="229" customFormat="false" ht="12.75" hidden="false" customHeight="false" outlineLevel="0" collapsed="false">
      <c r="B229" s="8" t="s">
        <v>6</v>
      </c>
      <c r="C229" s="4" t="n">
        <f aca="false">C225-C227</f>
        <v>-36.5</v>
      </c>
      <c r="D229" s="18"/>
      <c r="E229" s="4" t="n">
        <f aca="false">E225-E227</f>
        <v>-36.5</v>
      </c>
      <c r="F229" s="4" t="n">
        <f aca="false">F225-F227</f>
        <v>-36.5</v>
      </c>
      <c r="G229" s="4" t="n">
        <f aca="false">G225-G227</f>
        <v>-36.5</v>
      </c>
      <c r="H229" s="17"/>
      <c r="I229" s="18"/>
      <c r="J229" s="4" t="n">
        <f aca="false">J225-J227</f>
        <v>-36.5</v>
      </c>
      <c r="L229" s="4"/>
    </row>
    <row r="230" customFormat="false" ht="12.75" hidden="false" customHeight="false" outlineLevel="0" collapsed="false">
      <c r="B230" s="10" t="s">
        <v>7</v>
      </c>
      <c r="C230" s="3" t="n">
        <v>32.5</v>
      </c>
      <c r="D230" s="17"/>
      <c r="E230" s="3" t="n">
        <v>32.5</v>
      </c>
      <c r="F230" s="3" t="n">
        <v>32.5</v>
      </c>
      <c r="G230" s="3" t="n">
        <v>32.5</v>
      </c>
      <c r="H230" s="17"/>
      <c r="I230" s="17"/>
      <c r="J230" s="3" t="n">
        <v>32.5</v>
      </c>
      <c r="L230" s="4"/>
    </row>
    <row r="231" customFormat="false" ht="12.75" hidden="false" customHeight="false" outlineLevel="0" collapsed="false">
      <c r="B231" s="10"/>
      <c r="C231" s="11"/>
      <c r="D231" s="16"/>
      <c r="E231" s="2"/>
      <c r="F231" s="3"/>
      <c r="G231" s="2"/>
      <c r="H231" s="17"/>
      <c r="I231" s="18"/>
      <c r="L231" s="4"/>
    </row>
    <row r="232" customFormat="false" ht="12.75" hidden="false" customHeight="false" outlineLevel="0" collapsed="false">
      <c r="B232" s="10" t="s">
        <v>8</v>
      </c>
      <c r="C232" s="12" t="n">
        <f aca="false">(C225*C226)*(-1)</f>
        <v>-0</v>
      </c>
      <c r="D232" s="19"/>
      <c r="E232" s="12" t="n">
        <f aca="false">(E225*E226)*(-1)</f>
        <v>-0</v>
      </c>
      <c r="F232" s="12" t="n">
        <f aca="false">(F225*F226)*(-1)</f>
        <v>-0</v>
      </c>
      <c r="G232" s="12" t="n">
        <f aca="false">(G225*G226)*(-1)</f>
        <v>-0</v>
      </c>
      <c r="H232" s="19"/>
      <c r="I232" s="19"/>
      <c r="J232" s="12" t="n">
        <f aca="false">(J225*J226)*(-1)</f>
        <v>-0</v>
      </c>
      <c r="L232" s="4"/>
    </row>
    <row r="233" customFormat="false" ht="12.75" hidden="false" customHeight="false" outlineLevel="0" collapsed="false">
      <c r="B233" s="10" t="s">
        <v>9</v>
      </c>
      <c r="C233" s="11" t="n">
        <f aca="false">C227*C228</f>
        <v>1525.7</v>
      </c>
      <c r="D233" s="20"/>
      <c r="E233" s="11" t="n">
        <f aca="false">E227*E228</f>
        <v>1525.7</v>
      </c>
      <c r="F233" s="11" t="n">
        <f aca="false">F227*F228</f>
        <v>1525.7</v>
      </c>
      <c r="G233" s="11" t="n">
        <f aca="false">G227*G228</f>
        <v>1525.7</v>
      </c>
      <c r="H233" s="20"/>
      <c r="I233" s="20"/>
      <c r="J233" s="11" t="n">
        <f aca="false">J227*J228</f>
        <v>1525.7</v>
      </c>
      <c r="L233" s="4"/>
    </row>
    <row r="234" customFormat="false" ht="12.75" hidden="false" customHeight="false" outlineLevel="0" collapsed="false">
      <c r="B234" s="8" t="s">
        <v>10</v>
      </c>
      <c r="C234" s="11" t="n">
        <f aca="false">SUM(C232:C233)</f>
        <v>1525.7</v>
      </c>
      <c r="D234" s="20"/>
      <c r="E234" s="11" t="n">
        <f aca="false">SUM(E232:E233)</f>
        <v>1525.7</v>
      </c>
      <c r="F234" s="11" t="n">
        <f aca="false">SUM(F232:F233)</f>
        <v>1525.7</v>
      </c>
      <c r="G234" s="11" t="n">
        <f aca="false">SUM(G232:G233)</f>
        <v>1525.7</v>
      </c>
      <c r="H234" s="20"/>
      <c r="I234" s="20"/>
      <c r="J234" s="11" t="n">
        <f aca="false">SUM(J232:J233)</f>
        <v>1525.7</v>
      </c>
      <c r="L234" s="4"/>
    </row>
    <row r="235" customFormat="false" ht="12.75" hidden="false" customHeight="false" outlineLevel="0" collapsed="false">
      <c r="A235" s="13"/>
      <c r="B235" s="2" t="s">
        <v>11</v>
      </c>
      <c r="C235" s="12" t="n">
        <f aca="false">C229*C230</f>
        <v>-1186.25</v>
      </c>
      <c r="D235" s="19"/>
      <c r="E235" s="12" t="n">
        <f aca="false">E229*E230</f>
        <v>-1186.25</v>
      </c>
      <c r="F235" s="12" t="n">
        <f aca="false">F229*F230</f>
        <v>-1186.25</v>
      </c>
      <c r="G235" s="12" t="n">
        <f aca="false">G229*G230</f>
        <v>-1186.25</v>
      </c>
      <c r="H235" s="19"/>
      <c r="I235" s="19"/>
      <c r="J235" s="12" t="n">
        <f aca="false">J229*J230</f>
        <v>-1186.25</v>
      </c>
    </row>
    <row r="236" customFormat="false" ht="12.75" hidden="false" customHeight="false" outlineLevel="0" collapsed="false">
      <c r="A236" s="14"/>
      <c r="D236" s="16"/>
      <c r="E236" s="2"/>
      <c r="G236" s="2"/>
      <c r="H236" s="16"/>
      <c r="I236" s="16"/>
      <c r="J236" s="2"/>
    </row>
    <row r="237" customFormat="false" ht="12.75" hidden="false" customHeight="false" outlineLevel="0" collapsed="false">
      <c r="A237" s="13"/>
      <c r="B237" s="1" t="s">
        <v>12</v>
      </c>
      <c r="C237" s="15" t="n">
        <f aca="false">SUM(C234:C235)</f>
        <v>339.45</v>
      </c>
      <c r="D237" s="21"/>
      <c r="E237" s="15" t="n">
        <f aca="false">SUM(E234:E235)</f>
        <v>339.45</v>
      </c>
      <c r="F237" s="15" t="n">
        <f aca="false">SUM(F234:F235)</f>
        <v>339.45</v>
      </c>
      <c r="G237" s="15" t="n">
        <f aca="false">SUM(G234:G235)</f>
        <v>339.45</v>
      </c>
      <c r="H237" s="21"/>
      <c r="I237" s="21"/>
      <c r="J237" s="15" t="n">
        <f aca="false">SUM(J234:J235)</f>
        <v>339.45</v>
      </c>
      <c r="K237" s="8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  <c r="IW237" s="1"/>
    </row>
    <row r="238" customFormat="false" ht="12.75" hidden="false" customHeight="false" outlineLevel="0" collapsed="false">
      <c r="A238" s="9"/>
      <c r="B238" s="1" t="s">
        <v>13</v>
      </c>
      <c r="C238" s="15" t="n">
        <f aca="false">C237*16</f>
        <v>5431.2</v>
      </c>
      <c r="D238" s="21"/>
      <c r="E238" s="15" t="n">
        <f aca="false">E237*16</f>
        <v>5431.2</v>
      </c>
      <c r="F238" s="15" t="n">
        <f aca="false">F237*16</f>
        <v>5431.2</v>
      </c>
      <c r="G238" s="15" t="n">
        <f aca="false">G237*16</f>
        <v>5431.2</v>
      </c>
      <c r="H238" s="21"/>
      <c r="I238" s="21"/>
      <c r="J238" s="15" t="n">
        <f aca="false">J237*16</f>
        <v>5431.2</v>
      </c>
      <c r="K238" s="3" t="n">
        <f aca="false">SUM(C238:J238)</f>
        <v>27156</v>
      </c>
    </row>
    <row r="239" customFormat="false" ht="12.75" hidden="false" customHeight="false" outlineLevel="0" collapsed="false">
      <c r="A239" s="9"/>
      <c r="B239" s="1"/>
      <c r="C239" s="15"/>
      <c r="D239" s="15"/>
      <c r="E239" s="15"/>
      <c r="F239" s="15"/>
      <c r="G239" s="15"/>
      <c r="H239" s="15"/>
      <c r="I239" s="15"/>
      <c r="J239" s="15"/>
    </row>
    <row r="241" customFormat="false" ht="12.75" hidden="false" customHeight="false" outlineLevel="0" collapsed="false">
      <c r="A241" s="26"/>
    </row>
    <row r="242" customFormat="false" ht="12.75" hidden="false" customHeight="false" outlineLevel="0" collapsed="false">
      <c r="A242" s="1" t="s">
        <v>26</v>
      </c>
      <c r="B242" s="6" t="s">
        <v>27</v>
      </c>
      <c r="C242" s="7" t="n">
        <v>37249</v>
      </c>
      <c r="D242" s="7" t="n">
        <v>37250</v>
      </c>
      <c r="E242" s="7" t="n">
        <v>37251</v>
      </c>
      <c r="F242" s="7" t="n">
        <v>37252</v>
      </c>
      <c r="G242" s="7" t="n">
        <v>37253</v>
      </c>
      <c r="H242" s="7" t="n">
        <v>37254</v>
      </c>
      <c r="I242" s="7" t="n">
        <v>37255</v>
      </c>
      <c r="J242" s="7" t="n">
        <v>37256</v>
      </c>
      <c r="K242" s="8"/>
      <c r="L242" s="8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  <c r="IW242" s="1"/>
    </row>
    <row r="243" customFormat="false" ht="12.75" hidden="false" customHeight="false" outlineLevel="0" collapsed="false">
      <c r="B243" s="1" t="s">
        <v>3</v>
      </c>
      <c r="C243" s="2" t="n">
        <v>0</v>
      </c>
      <c r="D243" s="16"/>
      <c r="E243" s="2" t="n">
        <v>0</v>
      </c>
      <c r="F243" s="2" t="n">
        <v>0</v>
      </c>
      <c r="G243" s="2" t="n">
        <v>0</v>
      </c>
      <c r="H243" s="17"/>
      <c r="I243" s="18"/>
      <c r="J243" s="2" t="n">
        <v>0</v>
      </c>
      <c r="L243" s="4"/>
    </row>
    <row r="244" customFormat="false" ht="12.75" hidden="false" customHeight="false" outlineLevel="0" collapsed="false">
      <c r="B244" s="9" t="s">
        <v>4</v>
      </c>
      <c r="C244" s="3" t="n">
        <v>0</v>
      </c>
      <c r="D244" s="17"/>
      <c r="E244" s="3" t="n">
        <v>0</v>
      </c>
      <c r="F244" s="3" t="n">
        <v>0</v>
      </c>
      <c r="G244" s="3" t="n">
        <v>0</v>
      </c>
      <c r="H244" s="17"/>
      <c r="I244" s="18"/>
      <c r="J244" s="3" t="n">
        <v>0</v>
      </c>
      <c r="L244" s="4"/>
    </row>
    <row r="245" customFormat="false" ht="12.75" hidden="false" customHeight="false" outlineLevel="0" collapsed="false">
      <c r="B245" s="1" t="s">
        <v>5</v>
      </c>
      <c r="C245" s="2" t="n">
        <v>50</v>
      </c>
      <c r="D245" s="16"/>
      <c r="E245" s="2" t="n">
        <v>50</v>
      </c>
      <c r="F245" s="2" t="n">
        <v>50</v>
      </c>
      <c r="G245" s="2" t="n">
        <v>50</v>
      </c>
      <c r="H245" s="17"/>
      <c r="I245" s="18"/>
      <c r="J245" s="2" t="n">
        <v>50</v>
      </c>
      <c r="L245" s="4"/>
    </row>
    <row r="246" customFormat="false" ht="12.75" hidden="false" customHeight="false" outlineLevel="0" collapsed="false">
      <c r="B246" s="9" t="s">
        <v>4</v>
      </c>
      <c r="C246" s="3" t="n">
        <v>30.05</v>
      </c>
      <c r="D246" s="17"/>
      <c r="E246" s="3" t="n">
        <v>30.05</v>
      </c>
      <c r="F246" s="3" t="n">
        <v>30.05</v>
      </c>
      <c r="G246" s="3" t="n">
        <v>30.05</v>
      </c>
      <c r="H246" s="17"/>
      <c r="I246" s="18"/>
      <c r="J246" s="3" t="n">
        <v>30.05</v>
      </c>
      <c r="L246" s="4"/>
    </row>
    <row r="247" customFormat="false" ht="12.75" hidden="false" customHeight="false" outlineLevel="0" collapsed="false">
      <c r="B247" s="8" t="s">
        <v>6</v>
      </c>
      <c r="C247" s="4" t="n">
        <f aca="false">C243-C245</f>
        <v>-50</v>
      </c>
      <c r="D247" s="18"/>
      <c r="E247" s="4" t="n">
        <f aca="false">E243-E245</f>
        <v>-50</v>
      </c>
      <c r="F247" s="4" t="n">
        <f aca="false">F243-F245</f>
        <v>-50</v>
      </c>
      <c r="G247" s="4" t="n">
        <f aca="false">G243-G245</f>
        <v>-50</v>
      </c>
      <c r="H247" s="17"/>
      <c r="I247" s="18"/>
      <c r="J247" s="4" t="n">
        <f aca="false">J243-J245</f>
        <v>-50</v>
      </c>
      <c r="L247" s="4"/>
    </row>
    <row r="248" customFormat="false" ht="12.75" hidden="false" customHeight="false" outlineLevel="0" collapsed="false">
      <c r="B248" s="10" t="s">
        <v>7</v>
      </c>
      <c r="C248" s="3" t="n">
        <v>21</v>
      </c>
      <c r="D248" s="17"/>
      <c r="E248" s="3" t="n">
        <v>21</v>
      </c>
      <c r="F248" s="3" t="n">
        <v>21</v>
      </c>
      <c r="G248" s="3" t="n">
        <v>21</v>
      </c>
      <c r="H248" s="17"/>
      <c r="I248" s="17"/>
      <c r="J248" s="3" t="n">
        <v>21</v>
      </c>
      <c r="L248" s="4"/>
    </row>
    <row r="249" customFormat="false" ht="12.75" hidden="false" customHeight="false" outlineLevel="0" collapsed="false">
      <c r="B249" s="10"/>
      <c r="C249" s="11"/>
      <c r="D249" s="16"/>
      <c r="E249" s="2"/>
      <c r="F249" s="3"/>
      <c r="G249" s="2"/>
      <c r="H249" s="17"/>
      <c r="I249" s="18"/>
      <c r="L249" s="4"/>
    </row>
    <row r="250" customFormat="false" ht="12.75" hidden="false" customHeight="false" outlineLevel="0" collapsed="false">
      <c r="B250" s="10" t="s">
        <v>8</v>
      </c>
      <c r="C250" s="12" t="n">
        <f aca="false">(C243*C244)*(-1)</f>
        <v>-0</v>
      </c>
      <c r="D250" s="19"/>
      <c r="E250" s="12" t="n">
        <f aca="false">(E243*E244)*(-1)</f>
        <v>-0</v>
      </c>
      <c r="F250" s="12" t="n">
        <f aca="false">(F243*F244)*(-1)</f>
        <v>-0</v>
      </c>
      <c r="G250" s="12" t="n">
        <f aca="false">(G243*G244)*(-1)</f>
        <v>-0</v>
      </c>
      <c r="H250" s="19"/>
      <c r="I250" s="19"/>
      <c r="J250" s="12" t="n">
        <f aca="false">(J243*J244)*(-1)</f>
        <v>-0</v>
      </c>
      <c r="L250" s="4"/>
    </row>
    <row r="251" customFormat="false" ht="12.75" hidden="false" customHeight="false" outlineLevel="0" collapsed="false">
      <c r="B251" s="10" t="s">
        <v>9</v>
      </c>
      <c r="C251" s="11" t="n">
        <f aca="false">C245*C246</f>
        <v>1502.5</v>
      </c>
      <c r="D251" s="20"/>
      <c r="E251" s="11" t="n">
        <f aca="false">E245*E246</f>
        <v>1502.5</v>
      </c>
      <c r="F251" s="11" t="n">
        <f aca="false">F245*F246</f>
        <v>1502.5</v>
      </c>
      <c r="G251" s="11" t="n">
        <f aca="false">G245*G246</f>
        <v>1502.5</v>
      </c>
      <c r="H251" s="20"/>
      <c r="I251" s="20"/>
      <c r="J251" s="11" t="n">
        <f aca="false">J245*J246</f>
        <v>1502.5</v>
      </c>
      <c r="L251" s="4"/>
    </row>
    <row r="252" customFormat="false" ht="12.75" hidden="false" customHeight="false" outlineLevel="0" collapsed="false">
      <c r="B252" s="8" t="s">
        <v>10</v>
      </c>
      <c r="C252" s="11" t="n">
        <f aca="false">SUM(C250:C251)</f>
        <v>1502.5</v>
      </c>
      <c r="D252" s="20"/>
      <c r="E252" s="11" t="n">
        <f aca="false">SUM(E250:E251)</f>
        <v>1502.5</v>
      </c>
      <c r="F252" s="11" t="n">
        <f aca="false">SUM(F250:F251)</f>
        <v>1502.5</v>
      </c>
      <c r="G252" s="11" t="n">
        <f aca="false">SUM(G250:G251)</f>
        <v>1502.5</v>
      </c>
      <c r="H252" s="20"/>
      <c r="I252" s="20"/>
      <c r="J252" s="11" t="n">
        <f aca="false">SUM(J250:J251)</f>
        <v>1502.5</v>
      </c>
      <c r="L252" s="4"/>
    </row>
    <row r="253" customFormat="false" ht="12.75" hidden="false" customHeight="false" outlineLevel="0" collapsed="false">
      <c r="A253" s="13"/>
      <c r="B253" s="2" t="s">
        <v>11</v>
      </c>
      <c r="C253" s="12" t="n">
        <f aca="false">C247*C248</f>
        <v>-1050</v>
      </c>
      <c r="D253" s="19"/>
      <c r="E253" s="12" t="n">
        <f aca="false">E247*E248</f>
        <v>-1050</v>
      </c>
      <c r="F253" s="12" t="n">
        <f aca="false">F247*F248</f>
        <v>-1050</v>
      </c>
      <c r="G253" s="12" t="n">
        <f aca="false">G247*G248</f>
        <v>-1050</v>
      </c>
      <c r="H253" s="19"/>
      <c r="I253" s="19"/>
      <c r="J253" s="12" t="n">
        <f aca="false">J247*J248</f>
        <v>-1050</v>
      </c>
    </row>
    <row r="254" customFormat="false" ht="12.75" hidden="false" customHeight="false" outlineLevel="0" collapsed="false">
      <c r="A254" s="14"/>
      <c r="D254" s="16"/>
      <c r="E254" s="2"/>
      <c r="G254" s="2"/>
      <c r="H254" s="16"/>
      <c r="I254" s="16"/>
      <c r="J254" s="2"/>
    </row>
    <row r="255" customFormat="false" ht="12.75" hidden="false" customHeight="false" outlineLevel="0" collapsed="false">
      <c r="A255" s="13"/>
      <c r="B255" s="1" t="s">
        <v>12</v>
      </c>
      <c r="C255" s="15" t="n">
        <f aca="false">SUM(C252:C253)</f>
        <v>452.5</v>
      </c>
      <c r="D255" s="21"/>
      <c r="E255" s="15" t="n">
        <f aca="false">SUM(E252:E253)</f>
        <v>452.5</v>
      </c>
      <c r="F255" s="15" t="n">
        <f aca="false">SUM(F252:F253)</f>
        <v>452.5</v>
      </c>
      <c r="G255" s="15" t="n">
        <f aca="false">SUM(G252:G253)</f>
        <v>452.5</v>
      </c>
      <c r="H255" s="21"/>
      <c r="I255" s="21"/>
      <c r="J255" s="15" t="n">
        <f aca="false">SUM(J252:J253)</f>
        <v>452.5</v>
      </c>
      <c r="K255" s="8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  <c r="IW255" s="1"/>
    </row>
    <row r="256" customFormat="false" ht="12.75" hidden="false" customHeight="false" outlineLevel="0" collapsed="false">
      <c r="A256" s="9"/>
      <c r="B256" s="1" t="s">
        <v>13</v>
      </c>
      <c r="C256" s="15" t="n">
        <f aca="false">C255*16</f>
        <v>7240</v>
      </c>
      <c r="D256" s="21"/>
      <c r="E256" s="15" t="n">
        <f aca="false">E255*16</f>
        <v>7240</v>
      </c>
      <c r="F256" s="15" t="n">
        <f aca="false">F255*16</f>
        <v>7240</v>
      </c>
      <c r="G256" s="15" t="n">
        <f aca="false">G255*16</f>
        <v>7240</v>
      </c>
      <c r="H256" s="21"/>
      <c r="I256" s="21"/>
      <c r="J256" s="15" t="n">
        <f aca="false">J255*16</f>
        <v>7240</v>
      </c>
      <c r="K256" s="3" t="n">
        <f aca="false">SUM(C256:J256)</f>
        <v>36200</v>
      </c>
    </row>
    <row r="257" customFormat="false" ht="12.75" hidden="false" customHeight="false" outlineLevel="0" collapsed="false">
      <c r="A257" s="9"/>
      <c r="B257" s="1"/>
      <c r="C257" s="15"/>
      <c r="D257" s="15"/>
      <c r="E257" s="15"/>
      <c r="F257" s="15"/>
      <c r="G257" s="15"/>
      <c r="H257" s="15"/>
      <c r="I257" s="15"/>
      <c r="J257" s="15"/>
    </row>
    <row r="259" customFormat="false" ht="12.75" hidden="false" customHeight="false" outlineLevel="0" collapsed="false">
      <c r="B259" s="6" t="s">
        <v>28</v>
      </c>
      <c r="C259" s="7" t="n">
        <v>37249</v>
      </c>
      <c r="D259" s="7" t="n">
        <v>37250</v>
      </c>
      <c r="E259" s="7" t="n">
        <v>37251</v>
      </c>
      <c r="F259" s="7" t="n">
        <v>37252</v>
      </c>
      <c r="G259" s="7" t="n">
        <v>37253</v>
      </c>
      <c r="H259" s="7" t="n">
        <v>37254</v>
      </c>
      <c r="I259" s="7" t="n">
        <v>37255</v>
      </c>
      <c r="J259" s="7" t="n">
        <v>37256</v>
      </c>
      <c r="K259" s="8"/>
      <c r="L259" s="8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  <c r="HF259" s="1"/>
      <c r="HG259" s="1"/>
      <c r="HH259" s="1"/>
      <c r="HI259" s="1"/>
      <c r="HJ259" s="1"/>
      <c r="HK259" s="1"/>
      <c r="HL259" s="1"/>
      <c r="HM259" s="1"/>
      <c r="HN259" s="1"/>
      <c r="HO259" s="1"/>
      <c r="HP259" s="1"/>
      <c r="HQ259" s="1"/>
      <c r="HR259" s="1"/>
      <c r="HS259" s="1"/>
      <c r="HT259" s="1"/>
      <c r="HU259" s="1"/>
      <c r="HV259" s="1"/>
      <c r="HW259" s="1"/>
      <c r="HX259" s="1"/>
      <c r="HY259" s="1"/>
      <c r="HZ259" s="1"/>
      <c r="IA259" s="1"/>
      <c r="IB259" s="1"/>
      <c r="IC259" s="1"/>
      <c r="ID259" s="1"/>
      <c r="IE259" s="1"/>
      <c r="IF259" s="1"/>
      <c r="IG259" s="1"/>
      <c r="IH259" s="1"/>
      <c r="II259" s="1"/>
      <c r="IJ259" s="1"/>
      <c r="IK259" s="1"/>
      <c r="IL259" s="1"/>
      <c r="IM259" s="1"/>
      <c r="IN259" s="1"/>
      <c r="IO259" s="1"/>
      <c r="IP259" s="1"/>
      <c r="IQ259" s="1"/>
      <c r="IR259" s="1"/>
      <c r="IS259" s="1"/>
      <c r="IT259" s="1"/>
      <c r="IU259" s="1"/>
      <c r="IV259" s="1"/>
      <c r="IW259" s="1"/>
    </row>
    <row r="260" customFormat="false" ht="12.75" hidden="false" customHeight="false" outlineLevel="0" collapsed="false">
      <c r="A260" s="23"/>
      <c r="B260" s="23" t="s">
        <v>3</v>
      </c>
      <c r="C260" s="25" t="n">
        <v>50</v>
      </c>
      <c r="D260" s="16"/>
      <c r="E260" s="25" t="n">
        <v>50</v>
      </c>
      <c r="F260" s="25" t="n">
        <v>50</v>
      </c>
      <c r="G260" s="25" t="n">
        <v>50</v>
      </c>
      <c r="H260" s="16"/>
      <c r="I260" s="16"/>
      <c r="J260" s="25" t="n">
        <v>50</v>
      </c>
      <c r="K260" s="27"/>
      <c r="L260" s="4"/>
    </row>
    <row r="261" customFormat="false" ht="12.75" hidden="false" customHeight="false" outlineLevel="0" collapsed="false">
      <c r="A261" s="23"/>
      <c r="B261" s="9" t="s">
        <v>4</v>
      </c>
      <c r="C261" s="3" t="n">
        <v>28.15</v>
      </c>
      <c r="D261" s="17"/>
      <c r="E261" s="3" t="n">
        <v>28.15</v>
      </c>
      <c r="F261" s="3" t="n">
        <v>28.15</v>
      </c>
      <c r="G261" s="3" t="n">
        <v>28.15</v>
      </c>
      <c r="H261" s="17"/>
      <c r="I261" s="17"/>
      <c r="J261" s="3" t="n">
        <v>28.15</v>
      </c>
      <c r="K261" s="27"/>
      <c r="L261" s="4"/>
    </row>
    <row r="262" customFormat="false" ht="12.75" hidden="false" customHeight="false" outlineLevel="0" collapsed="false">
      <c r="A262" s="23"/>
      <c r="B262" s="23" t="s">
        <v>5</v>
      </c>
      <c r="C262" s="25" t="n">
        <v>0</v>
      </c>
      <c r="D262" s="16"/>
      <c r="E262" s="25" t="n">
        <v>0</v>
      </c>
      <c r="F262" s="25" t="n">
        <v>0</v>
      </c>
      <c r="G262" s="25" t="n">
        <v>0</v>
      </c>
      <c r="H262" s="16"/>
      <c r="I262" s="16"/>
      <c r="J262" s="25" t="n">
        <v>0</v>
      </c>
      <c r="K262" s="27"/>
      <c r="L262" s="4"/>
    </row>
    <row r="263" customFormat="false" ht="12.75" hidden="false" customHeight="false" outlineLevel="0" collapsed="false">
      <c r="A263" s="23"/>
      <c r="B263" s="9" t="s">
        <v>4</v>
      </c>
      <c r="C263" s="3" t="n">
        <v>0</v>
      </c>
      <c r="D263" s="17"/>
      <c r="E263" s="3" t="n">
        <v>0</v>
      </c>
      <c r="F263" s="3" t="n">
        <v>0</v>
      </c>
      <c r="G263" s="3" t="n">
        <v>0</v>
      </c>
      <c r="H263" s="17"/>
      <c r="I263" s="17"/>
      <c r="J263" s="3" t="n">
        <v>0</v>
      </c>
      <c r="K263" s="27"/>
      <c r="L263" s="4"/>
    </row>
    <row r="264" customFormat="false" ht="12.75" hidden="false" customHeight="false" outlineLevel="0" collapsed="false">
      <c r="A264" s="23"/>
      <c r="B264" s="28" t="s">
        <v>6</v>
      </c>
      <c r="C264" s="27" t="n">
        <f aca="false">C260-C262</f>
        <v>50</v>
      </c>
      <c r="D264" s="18"/>
      <c r="E264" s="27" t="n">
        <f aca="false">E260-E262</f>
        <v>50</v>
      </c>
      <c r="F264" s="27" t="n">
        <f aca="false">F260-F262</f>
        <v>50</v>
      </c>
      <c r="G264" s="27" t="n">
        <f aca="false">G260-G262</f>
        <v>50</v>
      </c>
      <c r="H264" s="18"/>
      <c r="I264" s="18"/>
      <c r="J264" s="27" t="n">
        <f aca="false">J260-J262</f>
        <v>50</v>
      </c>
      <c r="K264" s="27"/>
      <c r="L264" s="4"/>
    </row>
    <row r="265" customFormat="false" ht="12.75" hidden="false" customHeight="false" outlineLevel="0" collapsed="false">
      <c r="A265" s="23"/>
      <c r="B265" s="29" t="s">
        <v>7</v>
      </c>
      <c r="C265" s="3" t="n">
        <v>21</v>
      </c>
      <c r="D265" s="17"/>
      <c r="E265" s="3" t="n">
        <v>21</v>
      </c>
      <c r="F265" s="3" t="n">
        <v>21</v>
      </c>
      <c r="G265" s="3" t="n">
        <v>21</v>
      </c>
      <c r="H265" s="17"/>
      <c r="I265" s="17"/>
      <c r="J265" s="3" t="n">
        <v>21</v>
      </c>
      <c r="K265" s="27"/>
      <c r="L265" s="4"/>
    </row>
    <row r="266" customFormat="false" ht="12.75" hidden="false" customHeight="false" outlineLevel="0" collapsed="false">
      <c r="A266" s="23"/>
      <c r="B266" s="29"/>
      <c r="C266" s="30"/>
      <c r="D266" s="16"/>
      <c r="F266" s="3"/>
      <c r="G266" s="25"/>
      <c r="H266" s="16"/>
      <c r="I266" s="16"/>
      <c r="J266" s="27"/>
      <c r="K266" s="27"/>
      <c r="L266" s="4"/>
    </row>
    <row r="267" customFormat="false" ht="12.75" hidden="false" customHeight="false" outlineLevel="0" collapsed="false">
      <c r="A267" s="23"/>
      <c r="B267" s="29" t="s">
        <v>8</v>
      </c>
      <c r="C267" s="31" t="n">
        <f aca="false">(C260*C261)*(-1)</f>
        <v>-1407.5</v>
      </c>
      <c r="D267" s="19"/>
      <c r="E267" s="31" t="n">
        <f aca="false">(E260*E261)*(-1)</f>
        <v>-1407.5</v>
      </c>
      <c r="F267" s="31" t="n">
        <f aca="false">(F260*F261)*(-1)</f>
        <v>-1407.5</v>
      </c>
      <c r="G267" s="31" t="n">
        <f aca="false">(G260*G261)*(-1)</f>
        <v>-1407.5</v>
      </c>
      <c r="H267" s="19"/>
      <c r="I267" s="19"/>
      <c r="J267" s="31" t="n">
        <f aca="false">(J260*J261)*(-1)</f>
        <v>-1407.5</v>
      </c>
      <c r="K267" s="27"/>
      <c r="L267" s="4"/>
    </row>
    <row r="268" customFormat="false" ht="12.75" hidden="false" customHeight="false" outlineLevel="0" collapsed="false">
      <c r="A268" s="23"/>
      <c r="B268" s="29" t="s">
        <v>9</v>
      </c>
      <c r="C268" s="30" t="n">
        <f aca="false">C262*C263</f>
        <v>0</v>
      </c>
      <c r="D268" s="20"/>
      <c r="E268" s="30" t="n">
        <f aca="false">E262*E263</f>
        <v>0</v>
      </c>
      <c r="F268" s="30" t="n">
        <f aca="false">F262*F263</f>
        <v>0</v>
      </c>
      <c r="G268" s="30" t="n">
        <f aca="false">G262*G263</f>
        <v>0</v>
      </c>
      <c r="H268" s="20"/>
      <c r="I268" s="20"/>
      <c r="J268" s="30" t="n">
        <f aca="false">J262*J263</f>
        <v>0</v>
      </c>
      <c r="K268" s="27"/>
      <c r="L268" s="4"/>
    </row>
    <row r="269" customFormat="false" ht="12.75" hidden="false" customHeight="false" outlineLevel="0" collapsed="false">
      <c r="A269" s="23"/>
      <c r="B269" s="28" t="s">
        <v>10</v>
      </c>
      <c r="C269" s="30" t="n">
        <f aca="false">SUM(C267:C268)</f>
        <v>-1407.5</v>
      </c>
      <c r="D269" s="20"/>
      <c r="E269" s="30" t="n">
        <f aca="false">SUM(E267:E268)</f>
        <v>-1407.5</v>
      </c>
      <c r="F269" s="30" t="n">
        <f aca="false">SUM(F267:F268)</f>
        <v>-1407.5</v>
      </c>
      <c r="G269" s="30" t="n">
        <f aca="false">SUM(G267:G268)</f>
        <v>-1407.5</v>
      </c>
      <c r="H269" s="20"/>
      <c r="I269" s="20"/>
      <c r="J269" s="30" t="n">
        <f aca="false">SUM(J267:J268)</f>
        <v>-1407.5</v>
      </c>
      <c r="K269" s="27"/>
      <c r="L269" s="4"/>
    </row>
    <row r="270" customFormat="false" ht="12.75" hidden="false" customHeight="false" outlineLevel="0" collapsed="false">
      <c r="A270" s="13"/>
      <c r="B270" s="25" t="s">
        <v>11</v>
      </c>
      <c r="C270" s="31" t="n">
        <f aca="false">C264*C265</f>
        <v>1050</v>
      </c>
      <c r="D270" s="19"/>
      <c r="E270" s="31" t="n">
        <f aca="false">E264*E265</f>
        <v>1050</v>
      </c>
      <c r="F270" s="31" t="n">
        <f aca="false">F264*F265</f>
        <v>1050</v>
      </c>
      <c r="G270" s="31" t="n">
        <f aca="false">G264*G265</f>
        <v>1050</v>
      </c>
      <c r="H270" s="19"/>
      <c r="I270" s="19"/>
      <c r="J270" s="31" t="n">
        <f aca="false">J264*J265</f>
        <v>1050</v>
      </c>
      <c r="K270" s="27"/>
    </row>
    <row r="271" customFormat="false" ht="12.75" hidden="false" customHeight="false" outlineLevel="0" collapsed="false">
      <c r="A271" s="14"/>
      <c r="B271" s="25"/>
      <c r="C271" s="25"/>
      <c r="D271" s="16"/>
      <c r="E271" s="25"/>
      <c r="F271" s="25"/>
      <c r="G271" s="25"/>
      <c r="H271" s="16"/>
      <c r="I271" s="16"/>
      <c r="J271" s="25"/>
      <c r="K271" s="27"/>
    </row>
    <row r="272" customFormat="false" ht="12.75" hidden="false" customHeight="false" outlineLevel="0" collapsed="false">
      <c r="A272" s="13"/>
      <c r="B272" s="23" t="s">
        <v>12</v>
      </c>
      <c r="C272" s="24" t="n">
        <f aca="false">SUM(C269:C270)</f>
        <v>-357.5</v>
      </c>
      <c r="D272" s="21"/>
      <c r="E272" s="24" t="n">
        <f aca="false">SUM(E269:E270)</f>
        <v>-357.5</v>
      </c>
      <c r="F272" s="24" t="n">
        <f aca="false">SUM(F269:F270)</f>
        <v>-357.5</v>
      </c>
      <c r="G272" s="24" t="n">
        <f aca="false">SUM(G269:G270)</f>
        <v>-357.5</v>
      </c>
      <c r="H272" s="21"/>
      <c r="I272" s="21"/>
      <c r="J272" s="24" t="n">
        <f aca="false">SUM(J269:J270)</f>
        <v>-357.5</v>
      </c>
      <c r="K272" s="28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  <c r="HF272" s="1"/>
      <c r="HG272" s="1"/>
      <c r="HH272" s="1"/>
      <c r="HI272" s="1"/>
      <c r="HJ272" s="1"/>
      <c r="HK272" s="1"/>
      <c r="HL272" s="1"/>
      <c r="HM272" s="1"/>
      <c r="HN272" s="1"/>
      <c r="HO272" s="1"/>
      <c r="HP272" s="1"/>
      <c r="HQ272" s="1"/>
      <c r="HR272" s="1"/>
      <c r="HS272" s="1"/>
      <c r="HT272" s="1"/>
      <c r="HU272" s="1"/>
      <c r="HV272" s="1"/>
      <c r="HW272" s="1"/>
      <c r="HX272" s="1"/>
      <c r="HY272" s="1"/>
      <c r="HZ272" s="1"/>
      <c r="IA272" s="1"/>
      <c r="IB272" s="1"/>
      <c r="IC272" s="1"/>
      <c r="ID272" s="1"/>
      <c r="IE272" s="1"/>
      <c r="IF272" s="1"/>
      <c r="IG272" s="1"/>
      <c r="IH272" s="1"/>
      <c r="II272" s="1"/>
      <c r="IJ272" s="1"/>
      <c r="IK272" s="1"/>
      <c r="IL272" s="1"/>
      <c r="IM272" s="1"/>
      <c r="IN272" s="1"/>
      <c r="IO272" s="1"/>
      <c r="IP272" s="1"/>
      <c r="IQ272" s="1"/>
      <c r="IR272" s="1"/>
      <c r="IS272" s="1"/>
      <c r="IT272" s="1"/>
      <c r="IU272" s="1"/>
      <c r="IV272" s="1"/>
      <c r="IW272" s="1"/>
    </row>
    <row r="273" customFormat="false" ht="12.75" hidden="false" customHeight="false" outlineLevel="0" collapsed="false">
      <c r="A273" s="9"/>
      <c r="B273" s="23" t="s">
        <v>13</v>
      </c>
      <c r="C273" s="24" t="n">
        <f aca="false">C272*16</f>
        <v>-5720</v>
      </c>
      <c r="D273" s="21"/>
      <c r="E273" s="24" t="n">
        <f aca="false">E272*16</f>
        <v>-5720</v>
      </c>
      <c r="F273" s="24" t="n">
        <f aca="false">F272*16</f>
        <v>-5720</v>
      </c>
      <c r="G273" s="24" t="n">
        <f aca="false">G272*16</f>
        <v>-5720</v>
      </c>
      <c r="H273" s="21"/>
      <c r="I273" s="21"/>
      <c r="J273" s="24" t="n">
        <f aca="false">J272*16</f>
        <v>-5720</v>
      </c>
      <c r="K273" s="3" t="n">
        <f aca="false">SUM(C273:J273)</f>
        <v>-28600</v>
      </c>
    </row>
    <row r="274" customFormat="false" ht="12.75" hidden="false" customHeight="false" outlineLevel="0" collapsed="false">
      <c r="A274" s="9"/>
      <c r="B274" s="23"/>
      <c r="C274" s="24"/>
      <c r="D274" s="24"/>
      <c r="E274" s="24"/>
      <c r="F274" s="24"/>
      <c r="G274" s="24"/>
      <c r="H274" s="24"/>
      <c r="I274" s="24"/>
      <c r="J274" s="24"/>
      <c r="K274" s="3"/>
    </row>
    <row r="275" customFormat="false" ht="12.75" hidden="false" customHeight="false" outlineLevel="0" collapsed="false">
      <c r="A275" s="9"/>
      <c r="B275" s="1"/>
      <c r="C275" s="15"/>
      <c r="D275" s="15"/>
      <c r="E275" s="15"/>
      <c r="F275" s="15"/>
      <c r="G275" s="15"/>
      <c r="H275" s="15"/>
      <c r="I275" s="15"/>
      <c r="J275" s="15"/>
    </row>
    <row r="276" customFormat="false" ht="12.75" hidden="false" customHeight="false" outlineLevel="0" collapsed="false">
      <c r="B276" s="6" t="s">
        <v>29</v>
      </c>
      <c r="C276" s="7" t="n">
        <v>37249</v>
      </c>
      <c r="D276" s="7" t="n">
        <v>37250</v>
      </c>
      <c r="E276" s="7" t="n">
        <v>37251</v>
      </c>
      <c r="F276" s="7" t="n">
        <v>37252</v>
      </c>
      <c r="G276" s="7" t="n">
        <v>37253</v>
      </c>
      <c r="H276" s="7" t="n">
        <v>37254</v>
      </c>
      <c r="I276" s="7" t="n">
        <v>37255</v>
      </c>
      <c r="J276" s="7" t="n">
        <v>37256</v>
      </c>
      <c r="K276" s="8"/>
      <c r="L276" s="8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  <c r="GJ276" s="1"/>
      <c r="GK276" s="1"/>
      <c r="GL276" s="1"/>
      <c r="GM276" s="1"/>
      <c r="GN276" s="1"/>
      <c r="GO276" s="1"/>
      <c r="GP276" s="1"/>
      <c r="GQ276" s="1"/>
      <c r="GR276" s="1"/>
      <c r="GS276" s="1"/>
      <c r="GT276" s="1"/>
      <c r="GU276" s="1"/>
      <c r="GV276" s="1"/>
      <c r="GW276" s="1"/>
      <c r="GX276" s="1"/>
      <c r="GY276" s="1"/>
      <c r="GZ276" s="1"/>
      <c r="HA276" s="1"/>
      <c r="HB276" s="1"/>
      <c r="HC276" s="1"/>
      <c r="HD276" s="1"/>
      <c r="HE276" s="1"/>
      <c r="HF276" s="1"/>
      <c r="HG276" s="1"/>
      <c r="HH276" s="1"/>
      <c r="HI276" s="1"/>
      <c r="HJ276" s="1"/>
      <c r="HK276" s="1"/>
      <c r="HL276" s="1"/>
      <c r="HM276" s="1"/>
      <c r="HN276" s="1"/>
      <c r="HO276" s="1"/>
      <c r="HP276" s="1"/>
      <c r="HQ276" s="1"/>
      <c r="HR276" s="1"/>
      <c r="HS276" s="1"/>
      <c r="HT276" s="1"/>
      <c r="HU276" s="1"/>
      <c r="HV276" s="1"/>
      <c r="HW276" s="1"/>
      <c r="HX276" s="1"/>
      <c r="HY276" s="1"/>
      <c r="HZ276" s="1"/>
      <c r="IA276" s="1"/>
      <c r="IB276" s="1"/>
      <c r="IC276" s="1"/>
      <c r="ID276" s="1"/>
      <c r="IE276" s="1"/>
      <c r="IF276" s="1"/>
      <c r="IG276" s="1"/>
      <c r="IH276" s="1"/>
      <c r="II276" s="1"/>
      <c r="IJ276" s="1"/>
      <c r="IK276" s="1"/>
      <c r="IL276" s="1"/>
      <c r="IM276" s="1"/>
      <c r="IN276" s="1"/>
      <c r="IO276" s="1"/>
      <c r="IP276" s="1"/>
      <c r="IQ276" s="1"/>
      <c r="IR276" s="1"/>
      <c r="IS276" s="1"/>
      <c r="IT276" s="1"/>
      <c r="IU276" s="1"/>
      <c r="IV276" s="1"/>
      <c r="IW276" s="1"/>
    </row>
    <row r="277" customFormat="false" ht="12.75" hidden="false" customHeight="false" outlineLevel="0" collapsed="false">
      <c r="A277" s="23"/>
      <c r="B277" s="23" t="s">
        <v>3</v>
      </c>
      <c r="C277" s="25" t="n">
        <v>300</v>
      </c>
      <c r="D277" s="16"/>
      <c r="E277" s="25" t="n">
        <v>300</v>
      </c>
      <c r="F277" s="25" t="n">
        <v>300</v>
      </c>
      <c r="G277" s="25" t="n">
        <v>300</v>
      </c>
      <c r="H277" s="16"/>
      <c r="I277" s="16"/>
      <c r="J277" s="25" t="n">
        <v>300</v>
      </c>
      <c r="K277" s="27"/>
      <c r="L277" s="4"/>
    </row>
    <row r="278" customFormat="false" ht="12.75" hidden="false" customHeight="false" outlineLevel="0" collapsed="false">
      <c r="A278" s="23"/>
      <c r="B278" s="9" t="s">
        <v>4</v>
      </c>
      <c r="C278" s="3" t="n">
        <v>29.53</v>
      </c>
      <c r="D278" s="17"/>
      <c r="E278" s="3" t="n">
        <v>29.53</v>
      </c>
      <c r="F278" s="3" t="n">
        <v>29.53</v>
      </c>
      <c r="G278" s="3" t="n">
        <v>29.53</v>
      </c>
      <c r="H278" s="17"/>
      <c r="I278" s="17"/>
      <c r="J278" s="3" t="n">
        <v>29.53</v>
      </c>
      <c r="K278" s="27"/>
      <c r="L278" s="4"/>
    </row>
    <row r="279" customFormat="false" ht="12.75" hidden="false" customHeight="false" outlineLevel="0" collapsed="false">
      <c r="A279" s="23"/>
      <c r="B279" s="23" t="s">
        <v>5</v>
      </c>
      <c r="C279" s="25" t="n">
        <v>300</v>
      </c>
      <c r="D279" s="16"/>
      <c r="E279" s="25" t="n">
        <v>300</v>
      </c>
      <c r="F279" s="25" t="n">
        <v>300</v>
      </c>
      <c r="G279" s="25" t="n">
        <v>300</v>
      </c>
      <c r="H279" s="16"/>
      <c r="I279" s="16"/>
      <c r="J279" s="25" t="n">
        <v>300</v>
      </c>
      <c r="K279" s="27"/>
      <c r="L279" s="4"/>
    </row>
    <row r="280" customFormat="false" ht="12.75" hidden="false" customHeight="false" outlineLevel="0" collapsed="false">
      <c r="A280" s="23"/>
      <c r="B280" s="9" t="s">
        <v>4</v>
      </c>
      <c r="C280" s="3" t="n">
        <v>24.49</v>
      </c>
      <c r="D280" s="17"/>
      <c r="E280" s="3" t="n">
        <v>24.49</v>
      </c>
      <c r="F280" s="3" t="n">
        <v>24.49</v>
      </c>
      <c r="G280" s="3" t="n">
        <v>24.49</v>
      </c>
      <c r="H280" s="17"/>
      <c r="I280" s="17"/>
      <c r="J280" s="3" t="n">
        <v>24.49</v>
      </c>
      <c r="K280" s="27"/>
      <c r="L280" s="4"/>
    </row>
    <row r="281" customFormat="false" ht="12.75" hidden="false" customHeight="false" outlineLevel="0" collapsed="false">
      <c r="A281" s="23"/>
      <c r="B281" s="28" t="s">
        <v>6</v>
      </c>
      <c r="C281" s="27" t="n">
        <f aca="false">C277-C279</f>
        <v>0</v>
      </c>
      <c r="D281" s="18"/>
      <c r="E281" s="27" t="n">
        <f aca="false">E277-E279</f>
        <v>0</v>
      </c>
      <c r="F281" s="27" t="n">
        <f aca="false">F277-F279</f>
        <v>0</v>
      </c>
      <c r="G281" s="27" t="n">
        <f aca="false">G277-G279</f>
        <v>0</v>
      </c>
      <c r="H281" s="18"/>
      <c r="I281" s="18"/>
      <c r="J281" s="27" t="n">
        <f aca="false">J277-J279</f>
        <v>0</v>
      </c>
      <c r="K281" s="27"/>
      <c r="L281" s="4"/>
    </row>
    <row r="282" customFormat="false" ht="12.75" hidden="false" customHeight="false" outlineLevel="0" collapsed="false">
      <c r="A282" s="23"/>
      <c r="B282" s="29" t="s">
        <v>7</v>
      </c>
      <c r="C282" s="3" t="n">
        <v>21</v>
      </c>
      <c r="D282" s="17"/>
      <c r="E282" s="3" t="n">
        <v>21</v>
      </c>
      <c r="F282" s="3" t="n">
        <v>21</v>
      </c>
      <c r="G282" s="3" t="n">
        <v>21</v>
      </c>
      <c r="H282" s="17"/>
      <c r="I282" s="17"/>
      <c r="J282" s="3" t="n">
        <v>21</v>
      </c>
      <c r="K282" s="27"/>
      <c r="L282" s="4"/>
    </row>
    <row r="283" customFormat="false" ht="12.75" hidden="false" customHeight="false" outlineLevel="0" collapsed="false">
      <c r="A283" s="23"/>
      <c r="B283" s="29"/>
      <c r="C283" s="30"/>
      <c r="D283" s="16"/>
      <c r="F283" s="3"/>
      <c r="G283" s="25"/>
      <c r="H283" s="16"/>
      <c r="I283" s="16"/>
      <c r="J283" s="27"/>
      <c r="K283" s="27"/>
      <c r="L283" s="4"/>
    </row>
    <row r="284" customFormat="false" ht="12.75" hidden="false" customHeight="false" outlineLevel="0" collapsed="false">
      <c r="A284" s="23"/>
      <c r="B284" s="29" t="s">
        <v>8</v>
      </c>
      <c r="C284" s="31" t="n">
        <f aca="false">(C277*C278)*(-1)</f>
        <v>-8859</v>
      </c>
      <c r="D284" s="19"/>
      <c r="E284" s="31" t="n">
        <f aca="false">(E277*E278)*(-1)</f>
        <v>-8859</v>
      </c>
      <c r="F284" s="31" t="n">
        <f aca="false">(F277*F278)*(-1)</f>
        <v>-8859</v>
      </c>
      <c r="G284" s="31" t="n">
        <f aca="false">(G277*G278)*(-1)</f>
        <v>-8859</v>
      </c>
      <c r="H284" s="19"/>
      <c r="I284" s="19"/>
      <c r="J284" s="31" t="n">
        <f aca="false">(J277*J278)*(-1)</f>
        <v>-8859</v>
      </c>
      <c r="K284" s="27"/>
      <c r="L284" s="4"/>
    </row>
    <row r="285" customFormat="false" ht="12.75" hidden="false" customHeight="false" outlineLevel="0" collapsed="false">
      <c r="A285" s="23"/>
      <c r="B285" s="29" t="s">
        <v>9</v>
      </c>
      <c r="C285" s="30" t="n">
        <f aca="false">C279*C280</f>
        <v>7347</v>
      </c>
      <c r="D285" s="20"/>
      <c r="E285" s="30" t="n">
        <f aca="false">E279*E280</f>
        <v>7347</v>
      </c>
      <c r="F285" s="30" t="n">
        <f aca="false">F279*F280</f>
        <v>7347</v>
      </c>
      <c r="G285" s="30" t="n">
        <f aca="false">G279*G280</f>
        <v>7347</v>
      </c>
      <c r="H285" s="20"/>
      <c r="I285" s="20"/>
      <c r="J285" s="30" t="n">
        <f aca="false">J279*J280</f>
        <v>7347</v>
      </c>
      <c r="K285" s="27"/>
      <c r="L285" s="4"/>
    </row>
    <row r="286" customFormat="false" ht="12.75" hidden="false" customHeight="false" outlineLevel="0" collapsed="false">
      <c r="A286" s="23"/>
      <c r="B286" s="28" t="s">
        <v>10</v>
      </c>
      <c r="C286" s="30" t="n">
        <f aca="false">SUM(C284:C285)</f>
        <v>-1512</v>
      </c>
      <c r="D286" s="20"/>
      <c r="E286" s="30" t="n">
        <f aca="false">SUM(E284:E285)</f>
        <v>-1512</v>
      </c>
      <c r="F286" s="30" t="n">
        <f aca="false">SUM(F284:F285)</f>
        <v>-1512</v>
      </c>
      <c r="G286" s="30" t="n">
        <f aca="false">SUM(G284:G285)</f>
        <v>-1512</v>
      </c>
      <c r="H286" s="20"/>
      <c r="I286" s="20"/>
      <c r="J286" s="30" t="n">
        <f aca="false">SUM(J284:J285)</f>
        <v>-1512</v>
      </c>
      <c r="K286" s="27"/>
      <c r="L286" s="4"/>
    </row>
    <row r="287" customFormat="false" ht="12.75" hidden="false" customHeight="false" outlineLevel="0" collapsed="false">
      <c r="A287" s="13"/>
      <c r="B287" s="25" t="s">
        <v>11</v>
      </c>
      <c r="C287" s="31" t="n">
        <f aca="false">C281*C282</f>
        <v>0</v>
      </c>
      <c r="D287" s="19"/>
      <c r="E287" s="31" t="n">
        <f aca="false">E281*E282</f>
        <v>0</v>
      </c>
      <c r="F287" s="31" t="n">
        <f aca="false">F281*F282</f>
        <v>0</v>
      </c>
      <c r="G287" s="31" t="n">
        <f aca="false">G281*G282</f>
        <v>0</v>
      </c>
      <c r="H287" s="19"/>
      <c r="I287" s="19"/>
      <c r="J287" s="31" t="n">
        <f aca="false">J281*J282</f>
        <v>0</v>
      </c>
      <c r="K287" s="27"/>
    </row>
    <row r="288" customFormat="false" ht="12.75" hidden="false" customHeight="false" outlineLevel="0" collapsed="false">
      <c r="A288" s="14"/>
      <c r="B288" s="25"/>
      <c r="C288" s="25"/>
      <c r="D288" s="16"/>
      <c r="E288" s="25"/>
      <c r="F288" s="25"/>
      <c r="G288" s="25"/>
      <c r="H288" s="16"/>
      <c r="I288" s="16"/>
      <c r="J288" s="25"/>
      <c r="K288" s="27"/>
    </row>
    <row r="289" customFormat="false" ht="12.75" hidden="false" customHeight="false" outlineLevel="0" collapsed="false">
      <c r="A289" s="13"/>
      <c r="B289" s="23" t="s">
        <v>12</v>
      </c>
      <c r="C289" s="24" t="n">
        <f aca="false">SUM(C286:C287)</f>
        <v>-1512</v>
      </c>
      <c r="D289" s="21"/>
      <c r="E289" s="24" t="n">
        <f aca="false">SUM(E286:E287)</f>
        <v>-1512</v>
      </c>
      <c r="F289" s="24" t="n">
        <f aca="false">SUM(F286:F287)</f>
        <v>-1512</v>
      </c>
      <c r="G289" s="24" t="n">
        <f aca="false">SUM(G286:G287)</f>
        <v>-1512</v>
      </c>
      <c r="H289" s="21"/>
      <c r="I289" s="21"/>
      <c r="J289" s="24" t="n">
        <f aca="false">SUM(J286:J287)</f>
        <v>-1512</v>
      </c>
      <c r="K289" s="28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  <c r="GA289" s="1"/>
      <c r="GB289" s="1"/>
      <c r="GC289" s="1"/>
      <c r="GD289" s="1"/>
      <c r="GE289" s="1"/>
      <c r="GF289" s="1"/>
      <c r="GG289" s="1"/>
      <c r="GH289" s="1"/>
      <c r="GI289" s="1"/>
      <c r="GJ289" s="1"/>
      <c r="GK289" s="1"/>
      <c r="GL289" s="1"/>
      <c r="GM289" s="1"/>
      <c r="GN289" s="1"/>
      <c r="GO289" s="1"/>
      <c r="GP289" s="1"/>
      <c r="GQ289" s="1"/>
      <c r="GR289" s="1"/>
      <c r="GS289" s="1"/>
      <c r="GT289" s="1"/>
      <c r="GU289" s="1"/>
      <c r="GV289" s="1"/>
      <c r="GW289" s="1"/>
      <c r="GX289" s="1"/>
      <c r="GY289" s="1"/>
      <c r="GZ289" s="1"/>
      <c r="HA289" s="1"/>
      <c r="HB289" s="1"/>
      <c r="HC289" s="1"/>
      <c r="HD289" s="1"/>
      <c r="HE289" s="1"/>
      <c r="HF289" s="1"/>
      <c r="HG289" s="1"/>
      <c r="HH289" s="1"/>
      <c r="HI289" s="1"/>
      <c r="HJ289" s="1"/>
      <c r="HK289" s="1"/>
      <c r="HL289" s="1"/>
      <c r="HM289" s="1"/>
      <c r="HN289" s="1"/>
      <c r="HO289" s="1"/>
      <c r="HP289" s="1"/>
      <c r="HQ289" s="1"/>
      <c r="HR289" s="1"/>
      <c r="HS289" s="1"/>
      <c r="HT289" s="1"/>
      <c r="HU289" s="1"/>
      <c r="HV289" s="1"/>
      <c r="HW289" s="1"/>
      <c r="HX289" s="1"/>
      <c r="HY289" s="1"/>
      <c r="HZ289" s="1"/>
      <c r="IA289" s="1"/>
      <c r="IB289" s="1"/>
      <c r="IC289" s="1"/>
      <c r="ID289" s="1"/>
      <c r="IE289" s="1"/>
      <c r="IF289" s="1"/>
      <c r="IG289" s="1"/>
      <c r="IH289" s="1"/>
      <c r="II289" s="1"/>
      <c r="IJ289" s="1"/>
      <c r="IK289" s="1"/>
      <c r="IL289" s="1"/>
      <c r="IM289" s="1"/>
      <c r="IN289" s="1"/>
      <c r="IO289" s="1"/>
      <c r="IP289" s="1"/>
      <c r="IQ289" s="1"/>
      <c r="IR289" s="1"/>
      <c r="IS289" s="1"/>
      <c r="IT289" s="1"/>
      <c r="IU289" s="1"/>
      <c r="IV289" s="1"/>
      <c r="IW289" s="1"/>
    </row>
    <row r="290" customFormat="false" ht="12.75" hidden="false" customHeight="false" outlineLevel="0" collapsed="false">
      <c r="A290" s="9"/>
      <c r="B290" s="23" t="s">
        <v>13</v>
      </c>
      <c r="C290" s="24" t="n">
        <f aca="false">C289*16</f>
        <v>-24192</v>
      </c>
      <c r="D290" s="21"/>
      <c r="E290" s="24" t="n">
        <f aca="false">E289*16</f>
        <v>-24192</v>
      </c>
      <c r="F290" s="24" t="n">
        <f aca="false">F289*16</f>
        <v>-24192</v>
      </c>
      <c r="G290" s="24" t="n">
        <f aca="false">G289*16</f>
        <v>-24192</v>
      </c>
      <c r="H290" s="21"/>
      <c r="I290" s="21"/>
      <c r="J290" s="24" t="n">
        <f aca="false">J289*16</f>
        <v>-24192</v>
      </c>
      <c r="K290" s="3" t="n">
        <f aca="false">SUM(C290:J290)</f>
        <v>-120960</v>
      </c>
    </row>
    <row r="291" customFormat="false" ht="12.75" hidden="false" customHeight="false" outlineLevel="0" collapsed="false">
      <c r="A291" s="9"/>
      <c r="B291" s="23"/>
      <c r="C291" s="24"/>
      <c r="D291" s="24"/>
      <c r="E291" s="24"/>
      <c r="F291" s="24"/>
      <c r="G291" s="24"/>
      <c r="H291" s="24"/>
      <c r="I291" s="24"/>
      <c r="J291" s="24"/>
      <c r="K291" s="3"/>
    </row>
    <row r="292" customFormat="false" ht="12.75" hidden="false" customHeight="false" outlineLevel="0" collapsed="false">
      <c r="A292" s="9"/>
      <c r="B292" s="1"/>
      <c r="C292" s="15"/>
      <c r="D292" s="15"/>
      <c r="E292" s="15"/>
      <c r="F292" s="15"/>
      <c r="G292" s="15"/>
      <c r="H292" s="15"/>
      <c r="I292" s="15"/>
      <c r="J292" s="15"/>
    </row>
    <row r="293" customFormat="false" ht="12.75" hidden="false" customHeight="false" outlineLevel="0" collapsed="false">
      <c r="B293" s="6" t="s">
        <v>30</v>
      </c>
      <c r="C293" s="7" t="n">
        <v>37249</v>
      </c>
      <c r="D293" s="7" t="n">
        <v>37250</v>
      </c>
      <c r="E293" s="7" t="n">
        <v>37251</v>
      </c>
      <c r="F293" s="7" t="n">
        <v>37252</v>
      </c>
      <c r="G293" s="7" t="n">
        <v>37253</v>
      </c>
      <c r="H293" s="7" t="n">
        <v>37254</v>
      </c>
      <c r="I293" s="7" t="n">
        <v>37255</v>
      </c>
      <c r="J293" s="7" t="n">
        <v>37256</v>
      </c>
      <c r="K293" s="8"/>
      <c r="L293" s="8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  <c r="GA293" s="1"/>
      <c r="GB293" s="1"/>
      <c r="GC293" s="1"/>
      <c r="GD293" s="1"/>
      <c r="GE293" s="1"/>
      <c r="GF293" s="1"/>
      <c r="GG293" s="1"/>
      <c r="GH293" s="1"/>
      <c r="GI293" s="1"/>
      <c r="GJ293" s="1"/>
      <c r="GK293" s="1"/>
      <c r="GL293" s="1"/>
      <c r="GM293" s="1"/>
      <c r="GN293" s="1"/>
      <c r="GO293" s="1"/>
      <c r="GP293" s="1"/>
      <c r="GQ293" s="1"/>
      <c r="GR293" s="1"/>
      <c r="GS293" s="1"/>
      <c r="GT293" s="1"/>
      <c r="GU293" s="1"/>
      <c r="GV293" s="1"/>
      <c r="GW293" s="1"/>
      <c r="GX293" s="1"/>
      <c r="GY293" s="1"/>
      <c r="GZ293" s="1"/>
      <c r="HA293" s="1"/>
      <c r="HB293" s="1"/>
      <c r="HC293" s="1"/>
      <c r="HD293" s="1"/>
      <c r="HE293" s="1"/>
      <c r="HF293" s="1"/>
      <c r="HG293" s="1"/>
      <c r="HH293" s="1"/>
      <c r="HI293" s="1"/>
      <c r="HJ293" s="1"/>
      <c r="HK293" s="1"/>
      <c r="HL293" s="1"/>
      <c r="HM293" s="1"/>
      <c r="HN293" s="1"/>
      <c r="HO293" s="1"/>
      <c r="HP293" s="1"/>
      <c r="HQ293" s="1"/>
      <c r="HR293" s="1"/>
      <c r="HS293" s="1"/>
      <c r="HT293" s="1"/>
      <c r="HU293" s="1"/>
      <c r="HV293" s="1"/>
      <c r="HW293" s="1"/>
      <c r="HX293" s="1"/>
      <c r="HY293" s="1"/>
      <c r="HZ293" s="1"/>
      <c r="IA293" s="1"/>
      <c r="IB293" s="1"/>
      <c r="IC293" s="1"/>
      <c r="ID293" s="1"/>
      <c r="IE293" s="1"/>
      <c r="IF293" s="1"/>
      <c r="IG293" s="1"/>
      <c r="IH293" s="1"/>
      <c r="II293" s="1"/>
      <c r="IJ293" s="1"/>
      <c r="IK293" s="1"/>
      <c r="IL293" s="1"/>
      <c r="IM293" s="1"/>
      <c r="IN293" s="1"/>
      <c r="IO293" s="1"/>
      <c r="IP293" s="1"/>
      <c r="IQ293" s="1"/>
      <c r="IR293" s="1"/>
      <c r="IS293" s="1"/>
      <c r="IT293" s="1"/>
      <c r="IU293" s="1"/>
      <c r="IV293" s="1"/>
      <c r="IW293" s="1"/>
    </row>
    <row r="294" customFormat="false" ht="12.75" hidden="false" customHeight="false" outlineLevel="0" collapsed="false">
      <c r="B294" s="1" t="s">
        <v>3</v>
      </c>
      <c r="C294" s="2" t="n">
        <v>1300</v>
      </c>
      <c r="D294" s="16"/>
      <c r="E294" s="2" t="n">
        <v>1300</v>
      </c>
      <c r="F294" s="2" t="n">
        <v>1300</v>
      </c>
      <c r="G294" s="2" t="n">
        <v>1300</v>
      </c>
      <c r="H294" s="17"/>
      <c r="I294" s="18"/>
      <c r="J294" s="2" t="n">
        <v>1300</v>
      </c>
      <c r="L294" s="4"/>
    </row>
    <row r="295" customFormat="false" ht="12.75" hidden="false" customHeight="false" outlineLevel="0" collapsed="false">
      <c r="B295" s="9" t="s">
        <v>4</v>
      </c>
      <c r="C295" s="3" t="n">
        <v>28.75</v>
      </c>
      <c r="D295" s="16"/>
      <c r="E295" s="3" t="n">
        <v>28.75</v>
      </c>
      <c r="F295" s="3" t="n">
        <v>28.75</v>
      </c>
      <c r="G295" s="3" t="n">
        <v>28.75</v>
      </c>
      <c r="H295" s="17"/>
      <c r="I295" s="18"/>
      <c r="J295" s="3" t="n">
        <v>28.75</v>
      </c>
      <c r="L295" s="4"/>
    </row>
    <row r="296" customFormat="false" ht="12.75" hidden="false" customHeight="false" outlineLevel="0" collapsed="false">
      <c r="B296" s="1" t="s">
        <v>5</v>
      </c>
      <c r="C296" s="2" t="n">
        <v>1300</v>
      </c>
      <c r="D296" s="16"/>
      <c r="E296" s="2" t="n">
        <v>1300</v>
      </c>
      <c r="F296" s="2" t="n">
        <v>1300</v>
      </c>
      <c r="G296" s="2" t="n">
        <v>1300</v>
      </c>
      <c r="H296" s="17"/>
      <c r="I296" s="18"/>
      <c r="J296" s="2" t="n">
        <v>1300</v>
      </c>
      <c r="L296" s="4"/>
    </row>
    <row r="297" customFormat="false" ht="12.75" hidden="false" customHeight="false" outlineLevel="0" collapsed="false">
      <c r="B297" s="9" t="s">
        <v>4</v>
      </c>
      <c r="C297" s="3" t="n">
        <v>26.73</v>
      </c>
      <c r="D297" s="16"/>
      <c r="E297" s="3" t="n">
        <v>26.73</v>
      </c>
      <c r="F297" s="3" t="n">
        <v>26.73</v>
      </c>
      <c r="G297" s="3" t="n">
        <v>26.73</v>
      </c>
      <c r="H297" s="17"/>
      <c r="I297" s="18"/>
      <c r="J297" s="3" t="n">
        <v>26.73</v>
      </c>
      <c r="L297" s="4"/>
    </row>
    <row r="298" customFormat="false" ht="12.75" hidden="false" customHeight="false" outlineLevel="0" collapsed="false">
      <c r="B298" s="8" t="s">
        <v>6</v>
      </c>
      <c r="C298" s="4" t="n">
        <f aca="false">C294-C296</f>
        <v>0</v>
      </c>
      <c r="D298" s="16"/>
      <c r="E298" s="4" t="n">
        <f aca="false">E294-E296</f>
        <v>0</v>
      </c>
      <c r="F298" s="4" t="n">
        <f aca="false">F294-F296</f>
        <v>0</v>
      </c>
      <c r="G298" s="4" t="n">
        <f aca="false">G294-G296</f>
        <v>0</v>
      </c>
      <c r="H298" s="17"/>
      <c r="I298" s="18"/>
      <c r="J298" s="4" t="n">
        <f aca="false">J294-J296</f>
        <v>0</v>
      </c>
      <c r="L298" s="4"/>
    </row>
    <row r="299" customFormat="false" ht="12.75" hidden="false" customHeight="false" outlineLevel="0" collapsed="false">
      <c r="B299" s="10" t="s">
        <v>7</v>
      </c>
      <c r="C299" s="3" t="n">
        <v>23</v>
      </c>
      <c r="D299" s="16"/>
      <c r="E299" s="3" t="n">
        <v>23</v>
      </c>
      <c r="F299" s="3" t="n">
        <v>23</v>
      </c>
      <c r="G299" s="3" t="n">
        <v>23</v>
      </c>
      <c r="H299" s="17"/>
      <c r="I299" s="17"/>
      <c r="J299" s="3" t="n">
        <v>23</v>
      </c>
      <c r="L299" s="4"/>
    </row>
    <row r="300" customFormat="false" ht="12.75" hidden="false" customHeight="false" outlineLevel="0" collapsed="false">
      <c r="B300" s="10"/>
      <c r="C300" s="11"/>
      <c r="D300" s="16"/>
      <c r="E300" s="2"/>
      <c r="F300" s="3"/>
      <c r="G300" s="2"/>
      <c r="H300" s="17"/>
      <c r="I300" s="18"/>
      <c r="L300" s="4"/>
    </row>
    <row r="301" customFormat="false" ht="12.75" hidden="false" customHeight="false" outlineLevel="0" collapsed="false">
      <c r="B301" s="10" t="s">
        <v>8</v>
      </c>
      <c r="C301" s="12" t="n">
        <f aca="false">(C294*C295)*(-1)</f>
        <v>-37375</v>
      </c>
      <c r="D301" s="19"/>
      <c r="E301" s="12" t="n">
        <f aca="false">(E294*E295)*(-1)</f>
        <v>-37375</v>
      </c>
      <c r="F301" s="12" t="n">
        <f aca="false">(F294*F295)*(-1)</f>
        <v>-37375</v>
      </c>
      <c r="G301" s="12" t="n">
        <f aca="false">(G294*G295)*(-1)</f>
        <v>-37375</v>
      </c>
      <c r="H301" s="19"/>
      <c r="I301" s="19"/>
      <c r="J301" s="12" t="n">
        <f aca="false">(J294*J295)*(-1)</f>
        <v>-37375</v>
      </c>
      <c r="L301" s="4"/>
    </row>
    <row r="302" customFormat="false" ht="12.75" hidden="false" customHeight="false" outlineLevel="0" collapsed="false">
      <c r="B302" s="10" t="s">
        <v>9</v>
      </c>
      <c r="C302" s="11" t="n">
        <f aca="false">C296*C297</f>
        <v>34749</v>
      </c>
      <c r="D302" s="20"/>
      <c r="E302" s="11" t="n">
        <f aca="false">E296*E297</f>
        <v>34749</v>
      </c>
      <c r="F302" s="11" t="n">
        <f aca="false">F296*F297</f>
        <v>34749</v>
      </c>
      <c r="G302" s="11" t="n">
        <f aca="false">G296*G297</f>
        <v>34749</v>
      </c>
      <c r="H302" s="20"/>
      <c r="I302" s="20"/>
      <c r="J302" s="11" t="n">
        <f aca="false">J296*J297</f>
        <v>34749</v>
      </c>
      <c r="L302" s="4"/>
    </row>
    <row r="303" customFormat="false" ht="12.75" hidden="false" customHeight="false" outlineLevel="0" collapsed="false">
      <c r="B303" s="8" t="s">
        <v>10</v>
      </c>
      <c r="C303" s="11" t="n">
        <f aca="false">SUM(C301:C302)</f>
        <v>-2626</v>
      </c>
      <c r="D303" s="20"/>
      <c r="E303" s="11" t="n">
        <f aca="false">SUM(E301:E302)</f>
        <v>-2626</v>
      </c>
      <c r="F303" s="11" t="n">
        <f aca="false">SUM(F301:F302)</f>
        <v>-2626</v>
      </c>
      <c r="G303" s="11" t="n">
        <f aca="false">SUM(G301:G302)</f>
        <v>-2626</v>
      </c>
      <c r="H303" s="20"/>
      <c r="I303" s="20"/>
      <c r="J303" s="11" t="n">
        <f aca="false">SUM(J301:J302)</f>
        <v>-2626</v>
      </c>
      <c r="L303" s="4"/>
    </row>
    <row r="304" customFormat="false" ht="12.75" hidden="false" customHeight="false" outlineLevel="0" collapsed="false">
      <c r="A304" s="13"/>
      <c r="B304" s="2" t="s">
        <v>11</v>
      </c>
      <c r="C304" s="12" t="n">
        <f aca="false">C298*C299</f>
        <v>0</v>
      </c>
      <c r="D304" s="19"/>
      <c r="E304" s="12" t="n">
        <f aca="false">E298*E299</f>
        <v>0</v>
      </c>
      <c r="F304" s="12" t="n">
        <f aca="false">F298*F299</f>
        <v>0</v>
      </c>
      <c r="G304" s="12" t="n">
        <f aca="false">G298*G299</f>
        <v>0</v>
      </c>
      <c r="H304" s="19"/>
      <c r="I304" s="19"/>
      <c r="J304" s="12" t="n">
        <f aca="false">J298*J299</f>
        <v>0</v>
      </c>
    </row>
    <row r="305" customFormat="false" ht="12.75" hidden="false" customHeight="false" outlineLevel="0" collapsed="false">
      <c r="A305" s="14"/>
      <c r="D305" s="16"/>
      <c r="E305" s="2"/>
      <c r="G305" s="2"/>
      <c r="H305" s="16"/>
      <c r="I305" s="16"/>
      <c r="J305" s="2"/>
    </row>
    <row r="306" customFormat="false" ht="12.75" hidden="false" customHeight="false" outlineLevel="0" collapsed="false">
      <c r="A306" s="13"/>
      <c r="B306" s="1" t="s">
        <v>12</v>
      </c>
      <c r="C306" s="15" t="n">
        <f aca="false">SUM(C303:C304)</f>
        <v>-2626</v>
      </c>
      <c r="D306" s="21"/>
      <c r="E306" s="15" t="n">
        <f aca="false">SUM(E303:E304)</f>
        <v>-2626</v>
      </c>
      <c r="F306" s="15" t="n">
        <f aca="false">SUM(F303:F304)</f>
        <v>-2626</v>
      </c>
      <c r="G306" s="15" t="n">
        <f aca="false">SUM(G303:G304)</f>
        <v>-2626</v>
      </c>
      <c r="H306" s="21"/>
      <c r="I306" s="21"/>
      <c r="J306" s="15" t="n">
        <f aca="false">SUM(J303:J304)</f>
        <v>-2626</v>
      </c>
      <c r="K306" s="8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  <c r="GJ306" s="1"/>
      <c r="GK306" s="1"/>
      <c r="GL306" s="1"/>
      <c r="GM306" s="1"/>
      <c r="GN306" s="1"/>
      <c r="GO306" s="1"/>
      <c r="GP306" s="1"/>
      <c r="GQ306" s="1"/>
      <c r="GR306" s="1"/>
      <c r="GS306" s="1"/>
      <c r="GT306" s="1"/>
      <c r="GU306" s="1"/>
      <c r="GV306" s="1"/>
      <c r="GW306" s="1"/>
      <c r="GX306" s="1"/>
      <c r="GY306" s="1"/>
      <c r="GZ306" s="1"/>
      <c r="HA306" s="1"/>
      <c r="HB306" s="1"/>
      <c r="HC306" s="1"/>
      <c r="HD306" s="1"/>
      <c r="HE306" s="1"/>
      <c r="HF306" s="1"/>
      <c r="HG306" s="1"/>
      <c r="HH306" s="1"/>
      <c r="HI306" s="1"/>
      <c r="HJ306" s="1"/>
      <c r="HK306" s="1"/>
      <c r="HL306" s="1"/>
      <c r="HM306" s="1"/>
      <c r="HN306" s="1"/>
      <c r="HO306" s="1"/>
      <c r="HP306" s="1"/>
      <c r="HQ306" s="1"/>
      <c r="HR306" s="1"/>
      <c r="HS306" s="1"/>
      <c r="HT306" s="1"/>
      <c r="HU306" s="1"/>
      <c r="HV306" s="1"/>
      <c r="HW306" s="1"/>
      <c r="HX306" s="1"/>
      <c r="HY306" s="1"/>
      <c r="HZ306" s="1"/>
      <c r="IA306" s="1"/>
      <c r="IB306" s="1"/>
      <c r="IC306" s="1"/>
      <c r="ID306" s="1"/>
      <c r="IE306" s="1"/>
      <c r="IF306" s="1"/>
      <c r="IG306" s="1"/>
      <c r="IH306" s="1"/>
      <c r="II306" s="1"/>
      <c r="IJ306" s="1"/>
      <c r="IK306" s="1"/>
      <c r="IL306" s="1"/>
      <c r="IM306" s="1"/>
      <c r="IN306" s="1"/>
      <c r="IO306" s="1"/>
      <c r="IP306" s="1"/>
      <c r="IQ306" s="1"/>
      <c r="IR306" s="1"/>
      <c r="IS306" s="1"/>
      <c r="IT306" s="1"/>
      <c r="IU306" s="1"/>
      <c r="IV306" s="1"/>
      <c r="IW306" s="1"/>
    </row>
    <row r="307" customFormat="false" ht="12.75" hidden="false" customHeight="false" outlineLevel="0" collapsed="false">
      <c r="A307" s="9"/>
      <c r="B307" s="1" t="s">
        <v>31</v>
      </c>
      <c r="C307" s="15" t="n">
        <f aca="false">C306*16</f>
        <v>-42016</v>
      </c>
      <c r="D307" s="21"/>
      <c r="E307" s="15" t="n">
        <f aca="false">E306*16</f>
        <v>-42016</v>
      </c>
      <c r="F307" s="15" t="n">
        <f aca="false">F306*16</f>
        <v>-42016</v>
      </c>
      <c r="G307" s="15" t="n">
        <f aca="false">G306*16</f>
        <v>-42016</v>
      </c>
      <c r="H307" s="21"/>
      <c r="I307" s="21"/>
      <c r="J307" s="15" t="n">
        <f aca="false">J306*16</f>
        <v>-42016</v>
      </c>
      <c r="K307" s="3" t="n">
        <f aca="false">SUM(C307:J307)</f>
        <v>-210080</v>
      </c>
    </row>
    <row r="308" customFormat="false" ht="12.75" hidden="false" customHeight="false" outlineLevel="0" collapsed="false">
      <c r="A308" s="9"/>
      <c r="B308" s="1"/>
      <c r="C308" s="15"/>
    </row>
    <row r="309" customFormat="false" ht="12.75" hidden="false" customHeight="false" outlineLevel="0" collapsed="false">
      <c r="A309" s="1" t="s">
        <v>32</v>
      </c>
      <c r="B309" s="6" t="s">
        <v>27</v>
      </c>
      <c r="C309" s="7" t="n">
        <v>37249</v>
      </c>
      <c r="D309" s="7" t="n">
        <v>37250</v>
      </c>
      <c r="E309" s="7" t="n">
        <v>37251</v>
      </c>
      <c r="F309" s="7" t="n">
        <v>37252</v>
      </c>
      <c r="G309" s="7" t="n">
        <v>37253</v>
      </c>
      <c r="H309" s="7" t="n">
        <v>37254</v>
      </c>
      <c r="I309" s="7" t="n">
        <v>37255</v>
      </c>
      <c r="J309" s="7" t="n">
        <v>37256</v>
      </c>
      <c r="K309" s="8"/>
      <c r="L309" s="8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1"/>
      <c r="GI309" s="1"/>
      <c r="GJ309" s="1"/>
      <c r="GK309" s="1"/>
      <c r="GL309" s="1"/>
      <c r="GM309" s="1"/>
      <c r="GN309" s="1"/>
      <c r="GO309" s="1"/>
      <c r="GP309" s="1"/>
      <c r="GQ309" s="1"/>
      <c r="GR309" s="1"/>
      <c r="GS309" s="1"/>
      <c r="GT309" s="1"/>
      <c r="GU309" s="1"/>
      <c r="GV309" s="1"/>
      <c r="GW309" s="1"/>
      <c r="GX309" s="1"/>
      <c r="GY309" s="1"/>
      <c r="GZ309" s="1"/>
      <c r="HA309" s="1"/>
      <c r="HB309" s="1"/>
      <c r="HC309" s="1"/>
      <c r="HD309" s="1"/>
      <c r="HE309" s="1"/>
      <c r="HF309" s="1"/>
      <c r="HG309" s="1"/>
      <c r="HH309" s="1"/>
      <c r="HI309" s="1"/>
      <c r="HJ309" s="1"/>
      <c r="HK309" s="1"/>
      <c r="HL309" s="1"/>
      <c r="HM309" s="1"/>
      <c r="HN309" s="1"/>
      <c r="HO309" s="1"/>
      <c r="HP309" s="1"/>
      <c r="HQ309" s="1"/>
      <c r="HR309" s="1"/>
      <c r="HS309" s="1"/>
      <c r="HT309" s="1"/>
      <c r="HU309" s="1"/>
      <c r="HV309" s="1"/>
      <c r="HW309" s="1"/>
      <c r="HX309" s="1"/>
      <c r="HY309" s="1"/>
      <c r="HZ309" s="1"/>
      <c r="IA309" s="1"/>
      <c r="IB309" s="1"/>
      <c r="IC309" s="1"/>
      <c r="ID309" s="1"/>
      <c r="IE309" s="1"/>
      <c r="IF309" s="1"/>
      <c r="IG309" s="1"/>
      <c r="IH309" s="1"/>
      <c r="II309" s="1"/>
      <c r="IJ309" s="1"/>
      <c r="IK309" s="1"/>
      <c r="IL309" s="1"/>
      <c r="IM309" s="1"/>
      <c r="IN309" s="1"/>
      <c r="IO309" s="1"/>
      <c r="IP309" s="1"/>
      <c r="IQ309" s="1"/>
      <c r="IR309" s="1"/>
      <c r="IS309" s="1"/>
      <c r="IT309" s="1"/>
      <c r="IU309" s="1"/>
      <c r="IV309" s="1"/>
      <c r="IW309" s="1"/>
    </row>
    <row r="310" customFormat="false" ht="12.75" hidden="false" customHeight="false" outlineLevel="0" collapsed="false">
      <c r="B310" s="1" t="s">
        <v>3</v>
      </c>
      <c r="C310" s="2" t="n">
        <v>150</v>
      </c>
      <c r="D310" s="16"/>
      <c r="E310" s="2" t="n">
        <v>150</v>
      </c>
      <c r="F310" s="2" t="n">
        <v>150</v>
      </c>
      <c r="G310" s="2" t="n">
        <v>150</v>
      </c>
      <c r="H310" s="17"/>
      <c r="I310" s="18"/>
      <c r="J310" s="2" t="n">
        <v>150</v>
      </c>
      <c r="L310" s="4"/>
    </row>
    <row r="311" customFormat="false" ht="12.75" hidden="false" customHeight="false" outlineLevel="0" collapsed="false">
      <c r="B311" s="9" t="s">
        <v>4</v>
      </c>
      <c r="C311" s="3" t="n">
        <v>31.45</v>
      </c>
      <c r="D311" s="17"/>
      <c r="E311" s="3" t="n">
        <v>31.45</v>
      </c>
      <c r="F311" s="3" t="n">
        <v>31.45</v>
      </c>
      <c r="G311" s="3" t="n">
        <v>31.45</v>
      </c>
      <c r="H311" s="17"/>
      <c r="I311" s="18"/>
      <c r="J311" s="3" t="n">
        <v>31.45</v>
      </c>
      <c r="L311" s="4"/>
    </row>
    <row r="312" customFormat="false" ht="12.75" hidden="false" customHeight="false" outlineLevel="0" collapsed="false">
      <c r="B312" s="1" t="s">
        <v>5</v>
      </c>
      <c r="C312" s="2" t="n">
        <v>100</v>
      </c>
      <c r="D312" s="16"/>
      <c r="E312" s="2" t="n">
        <v>100</v>
      </c>
      <c r="F312" s="2" t="n">
        <v>100</v>
      </c>
      <c r="G312" s="2" t="n">
        <v>100</v>
      </c>
      <c r="H312" s="17"/>
      <c r="I312" s="18"/>
      <c r="J312" s="2" t="n">
        <v>100</v>
      </c>
      <c r="L312" s="4"/>
    </row>
    <row r="313" customFormat="false" ht="12.75" hidden="false" customHeight="false" outlineLevel="0" collapsed="false">
      <c r="B313" s="9" t="s">
        <v>4</v>
      </c>
      <c r="C313" s="3" t="n">
        <v>29.7</v>
      </c>
      <c r="D313" s="17"/>
      <c r="E313" s="3" t="n">
        <v>29.7</v>
      </c>
      <c r="F313" s="3" t="n">
        <v>29.7</v>
      </c>
      <c r="G313" s="3" t="n">
        <v>29.7</v>
      </c>
      <c r="H313" s="17"/>
      <c r="I313" s="18"/>
      <c r="J313" s="3" t="n">
        <v>29.7</v>
      </c>
      <c r="L313" s="4"/>
    </row>
    <row r="314" customFormat="false" ht="12.75" hidden="false" customHeight="false" outlineLevel="0" collapsed="false">
      <c r="B314" s="8" t="s">
        <v>6</v>
      </c>
      <c r="C314" s="4" t="n">
        <f aca="false">C310-C312</f>
        <v>50</v>
      </c>
      <c r="D314" s="18"/>
      <c r="E314" s="4" t="n">
        <f aca="false">E310-E312</f>
        <v>50</v>
      </c>
      <c r="F314" s="4" t="n">
        <f aca="false">F310-F312</f>
        <v>50</v>
      </c>
      <c r="G314" s="4" t="n">
        <f aca="false">G310-G312</f>
        <v>50</v>
      </c>
      <c r="H314" s="17"/>
      <c r="I314" s="18"/>
      <c r="J314" s="4" t="n">
        <f aca="false">J310-J312</f>
        <v>50</v>
      </c>
      <c r="L314" s="4"/>
    </row>
    <row r="315" customFormat="false" ht="12.75" hidden="false" customHeight="false" outlineLevel="0" collapsed="false">
      <c r="B315" s="10" t="s">
        <v>7</v>
      </c>
      <c r="C315" s="3" t="n">
        <v>21</v>
      </c>
      <c r="D315" s="17"/>
      <c r="E315" s="3" t="n">
        <v>21</v>
      </c>
      <c r="F315" s="3" t="n">
        <v>21</v>
      </c>
      <c r="G315" s="3" t="n">
        <v>21</v>
      </c>
      <c r="H315" s="17"/>
      <c r="I315" s="17"/>
      <c r="J315" s="3" t="n">
        <v>21</v>
      </c>
      <c r="L315" s="4"/>
    </row>
    <row r="316" customFormat="false" ht="12.75" hidden="false" customHeight="false" outlineLevel="0" collapsed="false">
      <c r="B316" s="10"/>
      <c r="C316" s="11"/>
      <c r="D316" s="16"/>
      <c r="E316" s="2"/>
      <c r="F316" s="3"/>
      <c r="G316" s="2"/>
      <c r="H316" s="17"/>
      <c r="I316" s="18"/>
      <c r="L316" s="4"/>
    </row>
    <row r="317" customFormat="false" ht="12.75" hidden="false" customHeight="false" outlineLevel="0" collapsed="false">
      <c r="B317" s="10" t="s">
        <v>8</v>
      </c>
      <c r="C317" s="12" t="n">
        <f aca="false">(C310*C311)*(-1)</f>
        <v>-4717.5</v>
      </c>
      <c r="D317" s="19"/>
      <c r="E317" s="12" t="n">
        <f aca="false">(E310*E311)*(-1)</f>
        <v>-4717.5</v>
      </c>
      <c r="F317" s="12" t="n">
        <f aca="false">(F310*F311)*(-1)</f>
        <v>-4717.5</v>
      </c>
      <c r="G317" s="12" t="n">
        <f aca="false">(G310*G311)*(-1)</f>
        <v>-4717.5</v>
      </c>
      <c r="H317" s="19"/>
      <c r="I317" s="19"/>
      <c r="J317" s="12" t="n">
        <f aca="false">(J310*J311)*(-1)</f>
        <v>-4717.5</v>
      </c>
      <c r="L317" s="4"/>
    </row>
    <row r="318" customFormat="false" ht="12.75" hidden="false" customHeight="false" outlineLevel="0" collapsed="false">
      <c r="B318" s="10" t="s">
        <v>9</v>
      </c>
      <c r="C318" s="11" t="n">
        <f aca="false">C312*C313</f>
        <v>2970</v>
      </c>
      <c r="D318" s="20"/>
      <c r="E318" s="11" t="n">
        <f aca="false">E312*E313</f>
        <v>2970</v>
      </c>
      <c r="F318" s="11" t="n">
        <f aca="false">F312*F313</f>
        <v>2970</v>
      </c>
      <c r="G318" s="11" t="n">
        <f aca="false">G312*G313</f>
        <v>2970</v>
      </c>
      <c r="H318" s="20"/>
      <c r="I318" s="20"/>
      <c r="J318" s="11" t="n">
        <f aca="false">J312*J313</f>
        <v>2970</v>
      </c>
      <c r="L318" s="4"/>
    </row>
    <row r="319" customFormat="false" ht="12.75" hidden="false" customHeight="false" outlineLevel="0" collapsed="false">
      <c r="B319" s="8" t="s">
        <v>10</v>
      </c>
      <c r="C319" s="11" t="n">
        <f aca="false">SUM(C317:C318)</f>
        <v>-1747.5</v>
      </c>
      <c r="D319" s="20"/>
      <c r="E319" s="11" t="n">
        <f aca="false">SUM(E317:E318)</f>
        <v>-1747.5</v>
      </c>
      <c r="F319" s="11" t="n">
        <f aca="false">SUM(F317:F318)</f>
        <v>-1747.5</v>
      </c>
      <c r="G319" s="11" t="n">
        <f aca="false">SUM(G317:G318)</f>
        <v>-1747.5</v>
      </c>
      <c r="H319" s="20"/>
      <c r="I319" s="20"/>
      <c r="J319" s="11" t="n">
        <f aca="false">SUM(J317:J318)</f>
        <v>-1747.5</v>
      </c>
      <c r="L319" s="4"/>
    </row>
    <row r="320" customFormat="false" ht="12.75" hidden="false" customHeight="false" outlineLevel="0" collapsed="false">
      <c r="A320" s="13"/>
      <c r="B320" s="2" t="s">
        <v>11</v>
      </c>
      <c r="C320" s="12" t="n">
        <f aca="false">C314*C315</f>
        <v>1050</v>
      </c>
      <c r="D320" s="19"/>
      <c r="E320" s="12" t="n">
        <f aca="false">E314*E315</f>
        <v>1050</v>
      </c>
      <c r="F320" s="12" t="n">
        <f aca="false">F314*F315</f>
        <v>1050</v>
      </c>
      <c r="G320" s="12" t="n">
        <f aca="false">G314*G315</f>
        <v>1050</v>
      </c>
      <c r="H320" s="19"/>
      <c r="I320" s="19"/>
      <c r="J320" s="12" t="n">
        <f aca="false">J314*J315</f>
        <v>1050</v>
      </c>
    </row>
    <row r="321" customFormat="false" ht="12.75" hidden="false" customHeight="false" outlineLevel="0" collapsed="false">
      <c r="A321" s="14"/>
      <c r="D321" s="16"/>
      <c r="E321" s="2"/>
      <c r="G321" s="2"/>
      <c r="H321" s="16"/>
      <c r="I321" s="16"/>
      <c r="J321" s="2"/>
    </row>
    <row r="322" customFormat="false" ht="12.75" hidden="false" customHeight="false" outlineLevel="0" collapsed="false">
      <c r="A322" s="13"/>
      <c r="B322" s="1" t="s">
        <v>12</v>
      </c>
      <c r="C322" s="15" t="n">
        <f aca="false">SUM(C319:C320)</f>
        <v>-697.5</v>
      </c>
      <c r="D322" s="21"/>
      <c r="E322" s="15" t="n">
        <f aca="false">SUM(E319:E320)</f>
        <v>-697.5</v>
      </c>
      <c r="F322" s="15" t="n">
        <f aca="false">SUM(F319:F320)</f>
        <v>-697.5</v>
      </c>
      <c r="G322" s="15" t="n">
        <f aca="false">SUM(G319:G320)</f>
        <v>-697.5</v>
      </c>
      <c r="H322" s="21"/>
      <c r="I322" s="21"/>
      <c r="J322" s="15" t="n">
        <f aca="false">SUM(J319:J320)</f>
        <v>-697.5</v>
      </c>
      <c r="K322" s="8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1"/>
      <c r="FZ322" s="1"/>
      <c r="GA322" s="1"/>
      <c r="GB322" s="1"/>
      <c r="GC322" s="1"/>
      <c r="GD322" s="1"/>
      <c r="GE322" s="1"/>
      <c r="GF322" s="1"/>
      <c r="GG322" s="1"/>
      <c r="GH322" s="1"/>
      <c r="GI322" s="1"/>
      <c r="GJ322" s="1"/>
      <c r="GK322" s="1"/>
      <c r="GL322" s="1"/>
      <c r="GM322" s="1"/>
      <c r="GN322" s="1"/>
      <c r="GO322" s="1"/>
      <c r="GP322" s="1"/>
      <c r="GQ322" s="1"/>
      <c r="GR322" s="1"/>
      <c r="GS322" s="1"/>
      <c r="GT322" s="1"/>
      <c r="GU322" s="1"/>
      <c r="GV322" s="1"/>
      <c r="GW322" s="1"/>
      <c r="GX322" s="1"/>
      <c r="GY322" s="1"/>
      <c r="GZ322" s="1"/>
      <c r="HA322" s="1"/>
      <c r="HB322" s="1"/>
      <c r="HC322" s="1"/>
      <c r="HD322" s="1"/>
      <c r="HE322" s="1"/>
      <c r="HF322" s="1"/>
      <c r="HG322" s="1"/>
      <c r="HH322" s="1"/>
      <c r="HI322" s="1"/>
      <c r="HJ322" s="1"/>
      <c r="HK322" s="1"/>
      <c r="HL322" s="1"/>
      <c r="HM322" s="1"/>
      <c r="HN322" s="1"/>
      <c r="HO322" s="1"/>
      <c r="HP322" s="1"/>
      <c r="HQ322" s="1"/>
      <c r="HR322" s="1"/>
      <c r="HS322" s="1"/>
      <c r="HT322" s="1"/>
      <c r="HU322" s="1"/>
      <c r="HV322" s="1"/>
      <c r="HW322" s="1"/>
      <c r="HX322" s="1"/>
      <c r="HY322" s="1"/>
      <c r="HZ322" s="1"/>
      <c r="IA322" s="1"/>
      <c r="IB322" s="1"/>
      <c r="IC322" s="1"/>
      <c r="ID322" s="1"/>
      <c r="IE322" s="1"/>
      <c r="IF322" s="1"/>
      <c r="IG322" s="1"/>
      <c r="IH322" s="1"/>
      <c r="II322" s="1"/>
      <c r="IJ322" s="1"/>
      <c r="IK322" s="1"/>
      <c r="IL322" s="1"/>
      <c r="IM322" s="1"/>
      <c r="IN322" s="1"/>
      <c r="IO322" s="1"/>
      <c r="IP322" s="1"/>
      <c r="IQ322" s="1"/>
      <c r="IR322" s="1"/>
      <c r="IS322" s="1"/>
      <c r="IT322" s="1"/>
      <c r="IU322" s="1"/>
      <c r="IV322" s="1"/>
      <c r="IW322" s="1"/>
    </row>
    <row r="323" customFormat="false" ht="12.75" hidden="false" customHeight="false" outlineLevel="0" collapsed="false">
      <c r="A323" s="9"/>
      <c r="B323" s="1" t="s">
        <v>13</v>
      </c>
      <c r="C323" s="15" t="n">
        <f aca="false">C322*16</f>
        <v>-11160</v>
      </c>
      <c r="D323" s="21"/>
      <c r="E323" s="15" t="n">
        <f aca="false">E322*16</f>
        <v>-11160</v>
      </c>
      <c r="F323" s="15" t="n">
        <f aca="false">F322*16</f>
        <v>-11160</v>
      </c>
      <c r="G323" s="15" t="n">
        <f aca="false">G322*16</f>
        <v>-11160</v>
      </c>
      <c r="H323" s="21"/>
      <c r="I323" s="21"/>
      <c r="J323" s="15" t="n">
        <f aca="false">J322*16</f>
        <v>-11160</v>
      </c>
      <c r="K323" s="3" t="n">
        <f aca="false">SUM(C323:J323)</f>
        <v>-55800</v>
      </c>
    </row>
    <row r="324" customFormat="false" ht="12.75" hidden="false" customHeight="false" outlineLevel="0" collapsed="false">
      <c r="A324" s="9"/>
      <c r="B324" s="1"/>
      <c r="C324" s="15"/>
      <c r="D324" s="21"/>
      <c r="E324" s="15"/>
      <c r="F324" s="15"/>
      <c r="G324" s="15"/>
      <c r="H324" s="21"/>
      <c r="I324" s="21"/>
      <c r="J324" s="15"/>
      <c r="K324" s="3"/>
    </row>
    <row r="325" customFormat="false" ht="12.75" hidden="false" customHeight="false" outlineLevel="0" collapsed="false">
      <c r="A325" s="9"/>
      <c r="B325" s="1"/>
      <c r="C325" s="15"/>
      <c r="D325" s="15"/>
      <c r="E325" s="15"/>
      <c r="F325" s="15"/>
      <c r="G325" s="15"/>
      <c r="H325" s="15"/>
      <c r="I325" s="15"/>
      <c r="J325" s="15"/>
    </row>
    <row r="326" customFormat="false" ht="12.75" hidden="false" customHeight="false" outlineLevel="0" collapsed="false">
      <c r="B326" s="6" t="s">
        <v>33</v>
      </c>
      <c r="C326" s="7" t="n">
        <v>37249</v>
      </c>
      <c r="D326" s="7" t="n">
        <v>37250</v>
      </c>
      <c r="E326" s="7" t="n">
        <v>37251</v>
      </c>
      <c r="F326" s="7" t="n">
        <v>37252</v>
      </c>
      <c r="G326" s="7" t="n">
        <v>37253</v>
      </c>
      <c r="H326" s="7" t="n">
        <v>37254</v>
      </c>
      <c r="I326" s="7" t="n">
        <v>37255</v>
      </c>
      <c r="J326" s="7" t="n">
        <v>37256</v>
      </c>
      <c r="K326" s="8"/>
      <c r="L326" s="8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1"/>
      <c r="FZ326" s="1"/>
      <c r="GA326" s="1"/>
      <c r="GB326" s="1"/>
      <c r="GC326" s="1"/>
      <c r="GD326" s="1"/>
      <c r="GE326" s="1"/>
      <c r="GF326" s="1"/>
      <c r="GG326" s="1"/>
      <c r="GH326" s="1"/>
      <c r="GI326" s="1"/>
      <c r="GJ326" s="1"/>
      <c r="GK326" s="1"/>
      <c r="GL326" s="1"/>
      <c r="GM326" s="1"/>
      <c r="GN326" s="1"/>
      <c r="GO326" s="1"/>
      <c r="GP326" s="1"/>
      <c r="GQ326" s="1"/>
      <c r="GR326" s="1"/>
      <c r="GS326" s="1"/>
      <c r="GT326" s="1"/>
      <c r="GU326" s="1"/>
      <c r="GV326" s="1"/>
      <c r="GW326" s="1"/>
      <c r="GX326" s="1"/>
      <c r="GY326" s="1"/>
      <c r="GZ326" s="1"/>
      <c r="HA326" s="1"/>
      <c r="HB326" s="1"/>
      <c r="HC326" s="1"/>
      <c r="HD326" s="1"/>
      <c r="HE326" s="1"/>
      <c r="HF326" s="1"/>
      <c r="HG326" s="1"/>
      <c r="HH326" s="1"/>
      <c r="HI326" s="1"/>
      <c r="HJ326" s="1"/>
      <c r="HK326" s="1"/>
      <c r="HL326" s="1"/>
      <c r="HM326" s="1"/>
      <c r="HN326" s="1"/>
      <c r="HO326" s="1"/>
      <c r="HP326" s="1"/>
      <c r="HQ326" s="1"/>
      <c r="HR326" s="1"/>
      <c r="HS326" s="1"/>
      <c r="HT326" s="1"/>
      <c r="HU326" s="1"/>
      <c r="HV326" s="1"/>
      <c r="HW326" s="1"/>
      <c r="HX326" s="1"/>
      <c r="HY326" s="1"/>
      <c r="HZ326" s="1"/>
      <c r="IA326" s="1"/>
      <c r="IB326" s="1"/>
      <c r="IC326" s="1"/>
      <c r="ID326" s="1"/>
      <c r="IE326" s="1"/>
      <c r="IF326" s="1"/>
      <c r="IG326" s="1"/>
      <c r="IH326" s="1"/>
      <c r="II326" s="1"/>
      <c r="IJ326" s="1"/>
      <c r="IK326" s="1"/>
      <c r="IL326" s="1"/>
      <c r="IM326" s="1"/>
      <c r="IN326" s="1"/>
      <c r="IO326" s="1"/>
      <c r="IP326" s="1"/>
      <c r="IQ326" s="1"/>
      <c r="IR326" s="1"/>
      <c r="IS326" s="1"/>
      <c r="IT326" s="1"/>
      <c r="IU326" s="1"/>
      <c r="IV326" s="1"/>
      <c r="IW326" s="1"/>
    </row>
    <row r="327" customFormat="false" ht="12.75" hidden="false" customHeight="false" outlineLevel="0" collapsed="false">
      <c r="B327" s="1" t="s">
        <v>3</v>
      </c>
      <c r="C327" s="16"/>
      <c r="D327" s="25" t="n">
        <v>50</v>
      </c>
      <c r="E327" s="16"/>
      <c r="F327" s="16"/>
      <c r="G327" s="16"/>
      <c r="H327" s="25" t="n">
        <v>50</v>
      </c>
      <c r="I327" s="25" t="n">
        <v>50</v>
      </c>
      <c r="J327" s="16"/>
      <c r="L327" s="4"/>
    </row>
    <row r="328" customFormat="false" ht="12.75" hidden="false" customHeight="false" outlineLevel="0" collapsed="false">
      <c r="B328" s="9" t="s">
        <v>4</v>
      </c>
      <c r="C328" s="17"/>
      <c r="D328" s="3" t="n">
        <v>22.1</v>
      </c>
      <c r="E328" s="17"/>
      <c r="F328" s="17"/>
      <c r="G328" s="17"/>
      <c r="H328" s="3" t="n">
        <v>22.1</v>
      </c>
      <c r="I328" s="3" t="n">
        <v>22.1</v>
      </c>
      <c r="J328" s="17"/>
      <c r="L328" s="4"/>
    </row>
    <row r="329" customFormat="false" ht="12.75" hidden="false" customHeight="false" outlineLevel="0" collapsed="false">
      <c r="B329" s="1" t="s">
        <v>5</v>
      </c>
      <c r="C329" s="16"/>
      <c r="D329" s="25" t="n">
        <v>0</v>
      </c>
      <c r="E329" s="16"/>
      <c r="F329" s="16"/>
      <c r="G329" s="16"/>
      <c r="H329" s="25" t="n">
        <v>0</v>
      </c>
      <c r="I329" s="25" t="n">
        <v>0</v>
      </c>
      <c r="J329" s="16"/>
      <c r="L329" s="4"/>
    </row>
    <row r="330" customFormat="false" ht="12.75" hidden="false" customHeight="false" outlineLevel="0" collapsed="false">
      <c r="B330" s="9" t="s">
        <v>4</v>
      </c>
      <c r="C330" s="17"/>
      <c r="D330" s="3" t="n">
        <v>0</v>
      </c>
      <c r="E330" s="17"/>
      <c r="F330" s="17"/>
      <c r="G330" s="17"/>
      <c r="H330" s="3" t="n">
        <v>0</v>
      </c>
      <c r="I330" s="3" t="n">
        <v>0</v>
      </c>
      <c r="J330" s="17"/>
      <c r="L330" s="4"/>
    </row>
    <row r="331" customFormat="false" ht="12.75" hidden="false" customHeight="false" outlineLevel="0" collapsed="false">
      <c r="B331" s="8" t="s">
        <v>6</v>
      </c>
      <c r="C331" s="18"/>
      <c r="D331" s="27"/>
      <c r="E331" s="18"/>
      <c r="F331" s="18"/>
      <c r="G331" s="18"/>
      <c r="H331" s="27"/>
      <c r="I331" s="27"/>
      <c r="J331" s="18"/>
      <c r="L331" s="4"/>
    </row>
    <row r="332" customFormat="false" ht="12.75" hidden="false" customHeight="false" outlineLevel="0" collapsed="false">
      <c r="B332" s="10" t="s">
        <v>7</v>
      </c>
      <c r="C332" s="17"/>
      <c r="D332" s="3" t="n">
        <v>18</v>
      </c>
      <c r="E332" s="17"/>
      <c r="F332" s="17"/>
      <c r="G332" s="17"/>
      <c r="H332" s="3" t="n">
        <v>18</v>
      </c>
      <c r="I332" s="3" t="n">
        <v>18</v>
      </c>
      <c r="J332" s="17"/>
      <c r="L332" s="4"/>
    </row>
    <row r="333" customFormat="false" ht="12.75" hidden="false" customHeight="false" outlineLevel="0" collapsed="false">
      <c r="B333" s="10"/>
      <c r="C333" s="20"/>
      <c r="D333" s="25"/>
      <c r="E333" s="16"/>
      <c r="F333" s="17"/>
      <c r="G333" s="16"/>
      <c r="H333" s="25"/>
      <c r="I333" s="25"/>
      <c r="J333" s="18"/>
      <c r="L333" s="4"/>
    </row>
    <row r="334" customFormat="false" ht="12.75" hidden="false" customHeight="false" outlineLevel="0" collapsed="false">
      <c r="B334" s="10" t="s">
        <v>8</v>
      </c>
      <c r="C334" s="19"/>
      <c r="D334" s="12" t="n">
        <f aca="false">(D327*D328)*(-1)</f>
        <v>-1105</v>
      </c>
      <c r="E334" s="19"/>
      <c r="F334" s="19"/>
      <c r="G334" s="19"/>
      <c r="H334" s="12" t="n">
        <f aca="false">(H327*H328)*(-1)</f>
        <v>-1105</v>
      </c>
      <c r="I334" s="12" t="n">
        <f aca="false">(I327*I328)*(-1)</f>
        <v>-1105</v>
      </c>
      <c r="J334" s="19"/>
      <c r="L334" s="4"/>
    </row>
    <row r="335" customFormat="false" ht="12.75" hidden="false" customHeight="false" outlineLevel="0" collapsed="false">
      <c r="B335" s="10" t="s">
        <v>9</v>
      </c>
      <c r="C335" s="20"/>
      <c r="D335" s="11" t="n">
        <f aca="false">D329*D330</f>
        <v>0</v>
      </c>
      <c r="E335" s="20"/>
      <c r="F335" s="20"/>
      <c r="G335" s="20"/>
      <c r="H335" s="11" t="n">
        <f aca="false">H329*H330</f>
        <v>0</v>
      </c>
      <c r="I335" s="11" t="n">
        <f aca="false">I329*I330</f>
        <v>0</v>
      </c>
      <c r="J335" s="20"/>
      <c r="L335" s="4"/>
    </row>
    <row r="336" customFormat="false" ht="12.75" hidden="false" customHeight="false" outlineLevel="0" collapsed="false">
      <c r="B336" s="8" t="s">
        <v>10</v>
      </c>
      <c r="C336" s="20"/>
      <c r="D336" s="11" t="n">
        <f aca="false">SUM(D334:D335)</f>
        <v>-1105</v>
      </c>
      <c r="E336" s="20"/>
      <c r="F336" s="20"/>
      <c r="G336" s="20"/>
      <c r="H336" s="11" t="n">
        <f aca="false">SUM(H334:H335)</f>
        <v>-1105</v>
      </c>
      <c r="I336" s="11" t="n">
        <f aca="false">SUM(I334:I335)</f>
        <v>-1105</v>
      </c>
      <c r="J336" s="20"/>
      <c r="L336" s="4"/>
    </row>
    <row r="337" customFormat="false" ht="12.75" hidden="false" customHeight="false" outlineLevel="0" collapsed="false">
      <c r="A337" s="13"/>
      <c r="B337" s="2" t="s">
        <v>11</v>
      </c>
      <c r="C337" s="19"/>
      <c r="D337" s="12" t="n">
        <f aca="false">D331*D332</f>
        <v>0</v>
      </c>
      <c r="E337" s="19"/>
      <c r="F337" s="19"/>
      <c r="G337" s="19"/>
      <c r="H337" s="12" t="n">
        <f aca="false">H331*H332</f>
        <v>0</v>
      </c>
      <c r="I337" s="12" t="n">
        <f aca="false">I331*I332</f>
        <v>0</v>
      </c>
      <c r="J337" s="19"/>
    </row>
    <row r="338" customFormat="false" ht="12.75" hidden="false" customHeight="false" outlineLevel="0" collapsed="false">
      <c r="A338" s="14"/>
      <c r="C338" s="16"/>
      <c r="E338" s="16"/>
      <c r="F338" s="16"/>
      <c r="G338" s="16"/>
      <c r="H338" s="2"/>
      <c r="I338" s="2"/>
      <c r="J338" s="16"/>
    </row>
    <row r="339" customFormat="false" ht="12.75" hidden="false" customHeight="false" outlineLevel="0" collapsed="false">
      <c r="A339" s="13"/>
      <c r="B339" s="1" t="s">
        <v>12</v>
      </c>
      <c r="C339" s="21"/>
      <c r="D339" s="15" t="n">
        <f aca="false">SUM(D336:D337)</f>
        <v>-1105</v>
      </c>
      <c r="E339" s="21"/>
      <c r="F339" s="21"/>
      <c r="G339" s="21"/>
      <c r="H339" s="15" t="n">
        <f aca="false">SUM(H336:H337)</f>
        <v>-1105</v>
      </c>
      <c r="I339" s="15" t="n">
        <f aca="false">SUM(I336:I337)</f>
        <v>-1105</v>
      </c>
      <c r="J339" s="21"/>
      <c r="K339" s="8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  <c r="FI339" s="1"/>
      <c r="FJ339" s="1"/>
      <c r="FK339" s="1"/>
      <c r="FL339" s="1"/>
      <c r="FM339" s="1"/>
      <c r="FN339" s="1"/>
      <c r="FO339" s="1"/>
      <c r="FP339" s="1"/>
      <c r="FQ339" s="1"/>
      <c r="FR339" s="1"/>
      <c r="FS339" s="1"/>
      <c r="FT339" s="1"/>
      <c r="FU339" s="1"/>
      <c r="FV339" s="1"/>
      <c r="FW339" s="1"/>
      <c r="FX339" s="1"/>
      <c r="FY339" s="1"/>
      <c r="FZ339" s="1"/>
      <c r="GA339" s="1"/>
      <c r="GB339" s="1"/>
      <c r="GC339" s="1"/>
      <c r="GD339" s="1"/>
      <c r="GE339" s="1"/>
      <c r="GF339" s="1"/>
      <c r="GG339" s="1"/>
      <c r="GH339" s="1"/>
      <c r="GI339" s="1"/>
      <c r="GJ339" s="1"/>
      <c r="GK339" s="1"/>
      <c r="GL339" s="1"/>
      <c r="GM339" s="1"/>
      <c r="GN339" s="1"/>
      <c r="GO339" s="1"/>
      <c r="GP339" s="1"/>
      <c r="GQ339" s="1"/>
      <c r="GR339" s="1"/>
      <c r="GS339" s="1"/>
      <c r="GT339" s="1"/>
      <c r="GU339" s="1"/>
      <c r="GV339" s="1"/>
      <c r="GW339" s="1"/>
      <c r="GX339" s="1"/>
      <c r="GY339" s="1"/>
      <c r="GZ339" s="1"/>
      <c r="HA339" s="1"/>
      <c r="HB339" s="1"/>
      <c r="HC339" s="1"/>
      <c r="HD339" s="1"/>
      <c r="HE339" s="1"/>
      <c r="HF339" s="1"/>
      <c r="HG339" s="1"/>
      <c r="HH339" s="1"/>
      <c r="HI339" s="1"/>
      <c r="HJ339" s="1"/>
      <c r="HK339" s="1"/>
      <c r="HL339" s="1"/>
      <c r="HM339" s="1"/>
      <c r="HN339" s="1"/>
      <c r="HO339" s="1"/>
      <c r="HP339" s="1"/>
      <c r="HQ339" s="1"/>
      <c r="HR339" s="1"/>
      <c r="HS339" s="1"/>
      <c r="HT339" s="1"/>
      <c r="HU339" s="1"/>
      <c r="HV339" s="1"/>
      <c r="HW339" s="1"/>
      <c r="HX339" s="1"/>
      <c r="HY339" s="1"/>
      <c r="HZ339" s="1"/>
      <c r="IA339" s="1"/>
      <c r="IB339" s="1"/>
      <c r="IC339" s="1"/>
      <c r="ID339" s="1"/>
      <c r="IE339" s="1"/>
      <c r="IF339" s="1"/>
      <c r="IG339" s="1"/>
      <c r="IH339" s="1"/>
      <c r="II339" s="1"/>
      <c r="IJ339" s="1"/>
      <c r="IK339" s="1"/>
      <c r="IL339" s="1"/>
      <c r="IM339" s="1"/>
      <c r="IN339" s="1"/>
      <c r="IO339" s="1"/>
      <c r="IP339" s="1"/>
      <c r="IQ339" s="1"/>
      <c r="IR339" s="1"/>
      <c r="IS339" s="1"/>
      <c r="IT339" s="1"/>
      <c r="IU339" s="1"/>
      <c r="IV339" s="1"/>
      <c r="IW339" s="1"/>
    </row>
    <row r="340" customFormat="false" ht="12.75" hidden="false" customHeight="false" outlineLevel="0" collapsed="false">
      <c r="A340" s="9"/>
      <c r="B340" s="1" t="s">
        <v>13</v>
      </c>
      <c r="C340" s="21"/>
      <c r="D340" s="15" t="n">
        <f aca="false">D339*16</f>
        <v>-17680</v>
      </c>
      <c r="E340" s="21"/>
      <c r="F340" s="21"/>
      <c r="G340" s="21"/>
      <c r="H340" s="15" t="n">
        <f aca="false">H339*16</f>
        <v>-17680</v>
      </c>
      <c r="I340" s="15" t="n">
        <f aca="false">I339*16</f>
        <v>-17680</v>
      </c>
      <c r="J340" s="21"/>
      <c r="K340" s="3" t="n">
        <f aca="false">SUM(C340:J340)</f>
        <v>-53040</v>
      </c>
    </row>
    <row r="341" customFormat="false" ht="12.75" hidden="false" customHeight="false" outlineLevel="0" collapsed="false">
      <c r="A341" s="9"/>
      <c r="B341" s="23"/>
      <c r="C341" s="24"/>
      <c r="D341" s="24"/>
      <c r="E341" s="24"/>
      <c r="F341" s="24"/>
      <c r="G341" s="24"/>
      <c r="H341" s="24"/>
      <c r="I341" s="24"/>
      <c r="J341" s="24"/>
      <c r="K341" s="3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5"/>
      <c r="AD341" s="25"/>
      <c r="AE341" s="25"/>
      <c r="AF341" s="25"/>
      <c r="AG341" s="25"/>
      <c r="AH341" s="25"/>
      <c r="AI341" s="25"/>
      <c r="AJ341" s="25"/>
      <c r="AK341" s="25"/>
      <c r="AL341" s="25"/>
      <c r="AM341" s="25"/>
      <c r="AN341" s="25"/>
      <c r="AO341" s="25"/>
      <c r="AP341" s="25"/>
      <c r="AQ341" s="25"/>
      <c r="AR341" s="25"/>
      <c r="AS341" s="25"/>
      <c r="AT341" s="25"/>
      <c r="AU341" s="25"/>
      <c r="AV341" s="25"/>
      <c r="AW341" s="25"/>
      <c r="AX341" s="25"/>
      <c r="AY341" s="25"/>
      <c r="AZ341" s="25"/>
      <c r="BA341" s="25"/>
      <c r="BB341" s="25"/>
      <c r="BC341" s="25"/>
      <c r="BD341" s="25"/>
      <c r="BE341" s="25"/>
      <c r="BF341" s="25"/>
      <c r="BG341" s="25"/>
      <c r="BH341" s="25"/>
      <c r="BI341" s="25"/>
      <c r="BJ341" s="25"/>
      <c r="BK341" s="25"/>
      <c r="BL341" s="25"/>
      <c r="BM341" s="25"/>
      <c r="BN341" s="25"/>
      <c r="BO341" s="25"/>
      <c r="BP341" s="25"/>
      <c r="BQ341" s="25"/>
      <c r="BR341" s="25"/>
      <c r="BS341" s="25"/>
      <c r="BT341" s="25"/>
      <c r="BU341" s="25"/>
      <c r="BV341" s="25"/>
      <c r="BW341" s="25"/>
      <c r="BX341" s="25"/>
      <c r="BY341" s="25"/>
      <c r="BZ341" s="25"/>
      <c r="CA341" s="25"/>
      <c r="CB341" s="25"/>
      <c r="CC341" s="25"/>
      <c r="CD341" s="25"/>
      <c r="CE341" s="25"/>
      <c r="CF341" s="25"/>
      <c r="CG341" s="25"/>
      <c r="CH341" s="25"/>
      <c r="CI341" s="25"/>
      <c r="CJ341" s="25"/>
      <c r="CK341" s="25"/>
      <c r="CL341" s="25"/>
      <c r="CM341" s="25"/>
      <c r="CN341" s="25"/>
      <c r="CO341" s="25"/>
      <c r="CP341" s="25"/>
      <c r="CQ341" s="25"/>
      <c r="CR341" s="25"/>
      <c r="CS341" s="25"/>
      <c r="CT341" s="25"/>
      <c r="CU341" s="25"/>
      <c r="CV341" s="25"/>
      <c r="CW341" s="25"/>
      <c r="CX341" s="25"/>
      <c r="CY341" s="25"/>
      <c r="CZ341" s="25"/>
      <c r="DA341" s="25"/>
      <c r="DB341" s="25"/>
      <c r="DC341" s="25"/>
      <c r="DD341" s="25"/>
      <c r="DE341" s="25"/>
      <c r="DF341" s="25"/>
      <c r="DG341" s="25"/>
      <c r="DH341" s="25"/>
      <c r="DI341" s="25"/>
      <c r="DJ341" s="25"/>
      <c r="DK341" s="25"/>
      <c r="DL341" s="25"/>
      <c r="DM341" s="25"/>
      <c r="DN341" s="25"/>
      <c r="DO341" s="25"/>
      <c r="DP341" s="25"/>
      <c r="DQ341" s="25"/>
      <c r="DR341" s="25"/>
      <c r="DS341" s="25"/>
      <c r="DT341" s="25"/>
      <c r="DU341" s="25"/>
      <c r="DV341" s="25"/>
      <c r="DW341" s="25"/>
      <c r="DX341" s="25"/>
      <c r="DY341" s="25"/>
      <c r="DZ341" s="25"/>
      <c r="EA341" s="25"/>
      <c r="EB341" s="25"/>
      <c r="EC341" s="25"/>
      <c r="ED341" s="25"/>
      <c r="EE341" s="25"/>
      <c r="EF341" s="25"/>
      <c r="EG341" s="25"/>
      <c r="EH341" s="25"/>
      <c r="EI341" s="25"/>
      <c r="EJ341" s="25"/>
      <c r="EK341" s="25"/>
      <c r="EL341" s="25"/>
      <c r="EM341" s="25"/>
      <c r="EN341" s="25"/>
      <c r="EO341" s="25"/>
      <c r="EP341" s="25"/>
      <c r="EQ341" s="25"/>
      <c r="ER341" s="25"/>
      <c r="ES341" s="25"/>
      <c r="ET341" s="25"/>
      <c r="EU341" s="25"/>
      <c r="EV341" s="25"/>
      <c r="EW341" s="25"/>
      <c r="EX341" s="25"/>
      <c r="EY341" s="25"/>
      <c r="EZ341" s="25"/>
      <c r="FA341" s="25"/>
      <c r="FB341" s="25"/>
      <c r="FC341" s="25"/>
      <c r="FD341" s="25"/>
      <c r="FE341" s="25"/>
      <c r="FF341" s="25"/>
      <c r="FG341" s="25"/>
      <c r="FH341" s="25"/>
      <c r="FI341" s="25"/>
      <c r="FJ341" s="25"/>
      <c r="FK341" s="25"/>
      <c r="FL341" s="25"/>
      <c r="FM341" s="25"/>
      <c r="FN341" s="25"/>
      <c r="FO341" s="25"/>
      <c r="FP341" s="25"/>
      <c r="FQ341" s="25"/>
      <c r="FR341" s="25"/>
      <c r="FS341" s="25"/>
      <c r="FT341" s="25"/>
      <c r="FU341" s="25"/>
      <c r="FV341" s="25"/>
      <c r="FW341" s="25"/>
      <c r="FX341" s="25"/>
      <c r="FY341" s="25"/>
      <c r="FZ341" s="25"/>
      <c r="GA341" s="25"/>
      <c r="GB341" s="25"/>
      <c r="GC341" s="25"/>
      <c r="GD341" s="25"/>
      <c r="GE341" s="25"/>
      <c r="GF341" s="25"/>
      <c r="GG341" s="25"/>
      <c r="GH341" s="25"/>
      <c r="GI341" s="25"/>
      <c r="GJ341" s="25"/>
      <c r="GK341" s="25"/>
      <c r="GL341" s="25"/>
      <c r="GM341" s="25"/>
      <c r="GN341" s="25"/>
      <c r="GO341" s="25"/>
      <c r="GP341" s="25"/>
      <c r="GQ341" s="25"/>
      <c r="GR341" s="25"/>
      <c r="GS341" s="25"/>
      <c r="GT341" s="25"/>
      <c r="GU341" s="25"/>
      <c r="GV341" s="25"/>
      <c r="GW341" s="25"/>
      <c r="GX341" s="25"/>
      <c r="GY341" s="25"/>
      <c r="GZ341" s="25"/>
      <c r="HA341" s="25"/>
      <c r="HB341" s="25"/>
      <c r="HC341" s="25"/>
      <c r="HD341" s="25"/>
      <c r="HE341" s="25"/>
      <c r="HF341" s="25"/>
      <c r="HG341" s="25"/>
      <c r="HH341" s="25"/>
      <c r="HI341" s="25"/>
      <c r="HJ341" s="25"/>
      <c r="HK341" s="25"/>
      <c r="HL341" s="25"/>
      <c r="HM341" s="25"/>
      <c r="HN341" s="25"/>
      <c r="HO341" s="25"/>
      <c r="HP341" s="25"/>
      <c r="HQ341" s="25"/>
      <c r="HR341" s="25"/>
      <c r="HS341" s="25"/>
      <c r="HT341" s="25"/>
      <c r="HU341" s="25"/>
      <c r="HV341" s="25"/>
      <c r="HW341" s="25"/>
      <c r="HX341" s="25"/>
      <c r="HY341" s="25"/>
      <c r="HZ341" s="25"/>
      <c r="IA341" s="25"/>
      <c r="IB341" s="25"/>
      <c r="IC341" s="25"/>
      <c r="ID341" s="25"/>
      <c r="IE341" s="25"/>
      <c r="IF341" s="25"/>
      <c r="IG341" s="25"/>
      <c r="IH341" s="25"/>
      <c r="II341" s="25"/>
      <c r="IJ341" s="25"/>
      <c r="IK341" s="25"/>
      <c r="IL341" s="25"/>
      <c r="IM341" s="25"/>
      <c r="IN341" s="25"/>
      <c r="IO341" s="25"/>
      <c r="IP341" s="25"/>
      <c r="IQ341" s="25"/>
      <c r="IR341" s="25"/>
      <c r="IS341" s="25"/>
      <c r="IT341" s="25"/>
      <c r="IU341" s="25"/>
      <c r="IV341" s="25"/>
      <c r="IW341" s="25"/>
    </row>
    <row r="342" customFormat="false" ht="12.75" hidden="false" customHeight="false" outlineLevel="0" collapsed="false">
      <c r="A342" s="9"/>
      <c r="B342" s="1"/>
      <c r="C342" s="15"/>
      <c r="D342" s="15"/>
      <c r="E342" s="15"/>
      <c r="F342" s="15"/>
      <c r="G342" s="15"/>
      <c r="H342" s="15"/>
      <c r="I342" s="15"/>
      <c r="J342" s="15"/>
    </row>
    <row r="343" customFormat="false" ht="12.75" hidden="false" customHeight="false" outlineLevel="0" collapsed="false">
      <c r="B343" s="6" t="s">
        <v>34</v>
      </c>
      <c r="C343" s="7" t="n">
        <v>37249</v>
      </c>
      <c r="D343" s="7" t="n">
        <v>37250</v>
      </c>
      <c r="E343" s="7" t="n">
        <v>37251</v>
      </c>
      <c r="F343" s="7" t="n">
        <v>37252</v>
      </c>
      <c r="G343" s="7" t="n">
        <v>37253</v>
      </c>
      <c r="H343" s="7" t="n">
        <v>37254</v>
      </c>
      <c r="I343" s="7" t="n">
        <v>37255</v>
      </c>
      <c r="J343" s="7" t="n">
        <v>37256</v>
      </c>
      <c r="K343" s="8"/>
      <c r="L343" s="8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  <c r="FL343" s="1"/>
      <c r="FM343" s="1"/>
      <c r="FN343" s="1"/>
      <c r="FO343" s="1"/>
      <c r="FP343" s="1"/>
      <c r="FQ343" s="1"/>
      <c r="FR343" s="1"/>
      <c r="FS343" s="1"/>
      <c r="FT343" s="1"/>
      <c r="FU343" s="1"/>
      <c r="FV343" s="1"/>
      <c r="FW343" s="1"/>
      <c r="FX343" s="1"/>
      <c r="FY343" s="1"/>
      <c r="FZ343" s="1"/>
      <c r="GA343" s="1"/>
      <c r="GB343" s="1"/>
      <c r="GC343" s="1"/>
      <c r="GD343" s="1"/>
      <c r="GE343" s="1"/>
      <c r="GF343" s="1"/>
      <c r="GG343" s="1"/>
      <c r="GH343" s="1"/>
      <c r="GI343" s="1"/>
      <c r="GJ343" s="1"/>
      <c r="GK343" s="1"/>
      <c r="GL343" s="1"/>
      <c r="GM343" s="1"/>
      <c r="GN343" s="1"/>
      <c r="GO343" s="1"/>
      <c r="GP343" s="1"/>
      <c r="GQ343" s="1"/>
      <c r="GR343" s="1"/>
      <c r="GS343" s="1"/>
      <c r="GT343" s="1"/>
      <c r="GU343" s="1"/>
      <c r="GV343" s="1"/>
      <c r="GW343" s="1"/>
      <c r="GX343" s="1"/>
      <c r="GY343" s="1"/>
      <c r="GZ343" s="1"/>
      <c r="HA343" s="1"/>
      <c r="HB343" s="1"/>
      <c r="HC343" s="1"/>
      <c r="HD343" s="1"/>
      <c r="HE343" s="1"/>
      <c r="HF343" s="1"/>
      <c r="HG343" s="1"/>
      <c r="HH343" s="1"/>
      <c r="HI343" s="1"/>
      <c r="HJ343" s="1"/>
      <c r="HK343" s="1"/>
      <c r="HL343" s="1"/>
      <c r="HM343" s="1"/>
      <c r="HN343" s="1"/>
      <c r="HO343" s="1"/>
      <c r="HP343" s="1"/>
      <c r="HQ343" s="1"/>
      <c r="HR343" s="1"/>
      <c r="HS343" s="1"/>
      <c r="HT343" s="1"/>
      <c r="HU343" s="1"/>
      <c r="HV343" s="1"/>
      <c r="HW343" s="1"/>
      <c r="HX343" s="1"/>
      <c r="HY343" s="1"/>
      <c r="HZ343" s="1"/>
      <c r="IA343" s="1"/>
      <c r="IB343" s="1"/>
      <c r="IC343" s="1"/>
      <c r="ID343" s="1"/>
      <c r="IE343" s="1"/>
      <c r="IF343" s="1"/>
      <c r="IG343" s="1"/>
      <c r="IH343" s="1"/>
      <c r="II343" s="1"/>
      <c r="IJ343" s="1"/>
      <c r="IK343" s="1"/>
      <c r="IL343" s="1"/>
      <c r="IM343" s="1"/>
      <c r="IN343" s="1"/>
      <c r="IO343" s="1"/>
      <c r="IP343" s="1"/>
      <c r="IQ343" s="1"/>
      <c r="IR343" s="1"/>
      <c r="IS343" s="1"/>
      <c r="IT343" s="1"/>
      <c r="IU343" s="1"/>
      <c r="IV343" s="1"/>
      <c r="IW343" s="1"/>
    </row>
    <row r="344" customFormat="false" ht="12.75" hidden="false" customHeight="false" outlineLevel="0" collapsed="false">
      <c r="B344" s="1" t="s">
        <v>3</v>
      </c>
      <c r="C344" s="2" t="n">
        <v>500</v>
      </c>
      <c r="D344" s="16"/>
      <c r="E344" s="2" t="n">
        <v>500</v>
      </c>
      <c r="F344" s="2" t="n">
        <v>500</v>
      </c>
      <c r="G344" s="2" t="n">
        <v>500</v>
      </c>
      <c r="H344" s="17"/>
      <c r="I344" s="18"/>
      <c r="J344" s="2" t="n">
        <v>500</v>
      </c>
      <c r="L344" s="4"/>
    </row>
    <row r="345" customFormat="false" ht="12.75" hidden="false" customHeight="false" outlineLevel="0" collapsed="false">
      <c r="B345" s="9" t="s">
        <v>4</v>
      </c>
      <c r="C345" s="3" t="n">
        <v>26.91</v>
      </c>
      <c r="D345" s="16"/>
      <c r="E345" s="3" t="n">
        <v>26.91</v>
      </c>
      <c r="F345" s="3" t="n">
        <v>26.91</v>
      </c>
      <c r="G345" s="3" t="n">
        <v>26.91</v>
      </c>
      <c r="H345" s="17"/>
      <c r="I345" s="18"/>
      <c r="J345" s="3" t="n">
        <v>26.91</v>
      </c>
      <c r="L345" s="4"/>
    </row>
    <row r="346" customFormat="false" ht="12.75" hidden="false" customHeight="false" outlineLevel="0" collapsed="false">
      <c r="B346" s="1" t="s">
        <v>5</v>
      </c>
      <c r="C346" s="2" t="n">
        <v>950</v>
      </c>
      <c r="D346" s="16"/>
      <c r="E346" s="2" t="n">
        <v>950</v>
      </c>
      <c r="F346" s="2" t="n">
        <v>950</v>
      </c>
      <c r="G346" s="2" t="n">
        <v>950</v>
      </c>
      <c r="H346" s="17"/>
      <c r="I346" s="18"/>
      <c r="J346" s="2" t="n">
        <v>950</v>
      </c>
      <c r="L346" s="4"/>
    </row>
    <row r="347" customFormat="false" ht="12.75" hidden="false" customHeight="false" outlineLevel="0" collapsed="false">
      <c r="B347" s="9" t="s">
        <v>4</v>
      </c>
      <c r="C347" s="3" t="n">
        <v>27.53</v>
      </c>
      <c r="D347" s="16"/>
      <c r="E347" s="3" t="n">
        <v>27.53</v>
      </c>
      <c r="F347" s="3" t="n">
        <v>27.53</v>
      </c>
      <c r="G347" s="3" t="n">
        <v>27.53</v>
      </c>
      <c r="H347" s="17"/>
      <c r="I347" s="18"/>
      <c r="J347" s="3" t="n">
        <v>27.53</v>
      </c>
      <c r="L347" s="4"/>
    </row>
    <row r="348" customFormat="false" ht="12.75" hidden="false" customHeight="false" outlineLevel="0" collapsed="false">
      <c r="B348" s="8" t="s">
        <v>6</v>
      </c>
      <c r="C348" s="4" t="n">
        <f aca="false">C344-C346</f>
        <v>-450</v>
      </c>
      <c r="D348" s="16"/>
      <c r="E348" s="4" t="n">
        <f aca="false">E344-E346</f>
        <v>-450</v>
      </c>
      <c r="F348" s="4" t="n">
        <f aca="false">F344-F346</f>
        <v>-450</v>
      </c>
      <c r="G348" s="4" t="n">
        <f aca="false">G344-G346</f>
        <v>-450</v>
      </c>
      <c r="H348" s="17"/>
      <c r="I348" s="18"/>
      <c r="J348" s="4" t="n">
        <f aca="false">J344-J346</f>
        <v>-450</v>
      </c>
      <c r="L348" s="4"/>
    </row>
    <row r="349" customFormat="false" ht="12.75" hidden="false" customHeight="false" outlineLevel="0" collapsed="false">
      <c r="B349" s="10" t="s">
        <v>7</v>
      </c>
      <c r="C349" s="3" t="n">
        <v>23</v>
      </c>
      <c r="D349" s="16"/>
      <c r="E349" s="3" t="n">
        <v>23</v>
      </c>
      <c r="F349" s="3" t="n">
        <v>23</v>
      </c>
      <c r="G349" s="3" t="n">
        <v>23</v>
      </c>
      <c r="H349" s="17"/>
      <c r="I349" s="17"/>
      <c r="J349" s="3" t="n">
        <v>23</v>
      </c>
      <c r="L349" s="4"/>
    </row>
    <row r="350" customFormat="false" ht="12.75" hidden="false" customHeight="false" outlineLevel="0" collapsed="false">
      <c r="B350" s="10"/>
      <c r="C350" s="11"/>
      <c r="D350" s="16"/>
      <c r="F350" s="3"/>
      <c r="G350" s="2"/>
      <c r="H350" s="17"/>
      <c r="I350" s="18"/>
      <c r="L350" s="4"/>
    </row>
    <row r="351" customFormat="false" ht="12.75" hidden="false" customHeight="false" outlineLevel="0" collapsed="false">
      <c r="B351" s="10" t="s">
        <v>8</v>
      </c>
      <c r="C351" s="12" t="n">
        <f aca="false">(C344*C345)*(-1)</f>
        <v>-13455</v>
      </c>
      <c r="D351" s="19"/>
      <c r="E351" s="12" t="n">
        <f aca="false">(E344*E345)*(-1)</f>
        <v>-13455</v>
      </c>
      <c r="F351" s="12" t="n">
        <f aca="false">(F344*F345)*(-1)</f>
        <v>-13455</v>
      </c>
      <c r="G351" s="12" t="n">
        <f aca="false">(G344*G345)*(-1)</f>
        <v>-13455</v>
      </c>
      <c r="H351" s="19"/>
      <c r="I351" s="19"/>
      <c r="J351" s="12" t="n">
        <f aca="false">(J344*J345)*(-1)</f>
        <v>-13455</v>
      </c>
      <c r="L351" s="4"/>
    </row>
    <row r="352" customFormat="false" ht="12.75" hidden="false" customHeight="false" outlineLevel="0" collapsed="false">
      <c r="B352" s="10" t="s">
        <v>9</v>
      </c>
      <c r="C352" s="11" t="n">
        <f aca="false">C346*C347</f>
        <v>26153.5</v>
      </c>
      <c r="D352" s="20"/>
      <c r="E352" s="11" t="n">
        <f aca="false">E346*E347</f>
        <v>26153.5</v>
      </c>
      <c r="F352" s="11" t="n">
        <f aca="false">F346*F347</f>
        <v>26153.5</v>
      </c>
      <c r="G352" s="11" t="n">
        <f aca="false">G346*G347</f>
        <v>26153.5</v>
      </c>
      <c r="H352" s="20"/>
      <c r="I352" s="20"/>
      <c r="J352" s="11" t="n">
        <f aca="false">J346*J347</f>
        <v>26153.5</v>
      </c>
      <c r="L352" s="4"/>
    </row>
    <row r="353" customFormat="false" ht="12.75" hidden="false" customHeight="false" outlineLevel="0" collapsed="false">
      <c r="B353" s="8" t="s">
        <v>10</v>
      </c>
      <c r="C353" s="11" t="n">
        <f aca="false">SUM(C351:C352)</f>
        <v>12698.5</v>
      </c>
      <c r="D353" s="20"/>
      <c r="E353" s="11" t="n">
        <f aca="false">SUM(E351:E352)</f>
        <v>12698.5</v>
      </c>
      <c r="F353" s="11" t="n">
        <f aca="false">SUM(F351:F352)</f>
        <v>12698.5</v>
      </c>
      <c r="G353" s="11" t="n">
        <f aca="false">SUM(G351:G352)</f>
        <v>12698.5</v>
      </c>
      <c r="H353" s="20"/>
      <c r="I353" s="20"/>
      <c r="J353" s="11" t="n">
        <f aca="false">SUM(J351:J352)</f>
        <v>12698.5</v>
      </c>
      <c r="L353" s="4"/>
    </row>
    <row r="354" customFormat="false" ht="12.75" hidden="false" customHeight="false" outlineLevel="0" collapsed="false">
      <c r="A354" s="13"/>
      <c r="B354" s="2" t="s">
        <v>11</v>
      </c>
      <c r="C354" s="12" t="n">
        <f aca="false">C348*C349</f>
        <v>-10350</v>
      </c>
      <c r="D354" s="19"/>
      <c r="E354" s="12" t="n">
        <f aca="false">E348*E349</f>
        <v>-10350</v>
      </c>
      <c r="F354" s="12" t="n">
        <f aca="false">F348*F349</f>
        <v>-10350</v>
      </c>
      <c r="G354" s="12" t="n">
        <f aca="false">G348*G349</f>
        <v>-10350</v>
      </c>
      <c r="H354" s="19"/>
      <c r="I354" s="19"/>
      <c r="J354" s="12" t="n">
        <f aca="false">J348*J349</f>
        <v>-10350</v>
      </c>
    </row>
    <row r="355" customFormat="false" ht="12.75" hidden="false" customHeight="false" outlineLevel="0" collapsed="false">
      <c r="A355" s="14"/>
      <c r="D355" s="16"/>
      <c r="E355" s="2"/>
      <c r="G355" s="2"/>
      <c r="H355" s="16"/>
      <c r="I355" s="16"/>
      <c r="J355" s="2"/>
    </row>
    <row r="356" customFormat="false" ht="12.75" hidden="false" customHeight="false" outlineLevel="0" collapsed="false">
      <c r="A356" s="13"/>
      <c r="B356" s="1" t="s">
        <v>12</v>
      </c>
      <c r="C356" s="15" t="n">
        <f aca="false">SUM(C353:C354)</f>
        <v>2348.5</v>
      </c>
      <c r="D356" s="21"/>
      <c r="E356" s="15" t="n">
        <f aca="false">SUM(E353:E354)</f>
        <v>2348.5</v>
      </c>
      <c r="F356" s="15" t="n">
        <f aca="false">SUM(F353:F354)</f>
        <v>2348.5</v>
      </c>
      <c r="G356" s="15" t="n">
        <f aca="false">SUM(G353:G354)</f>
        <v>2348.5</v>
      </c>
      <c r="H356" s="21"/>
      <c r="I356" s="21"/>
      <c r="J356" s="15" t="n">
        <f aca="false">SUM(J353:J354)</f>
        <v>2348.5</v>
      </c>
      <c r="K356" s="8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  <c r="FI356" s="1"/>
      <c r="FJ356" s="1"/>
      <c r="FK356" s="1"/>
      <c r="FL356" s="1"/>
      <c r="FM356" s="1"/>
      <c r="FN356" s="1"/>
      <c r="FO356" s="1"/>
      <c r="FP356" s="1"/>
      <c r="FQ356" s="1"/>
      <c r="FR356" s="1"/>
      <c r="FS356" s="1"/>
      <c r="FT356" s="1"/>
      <c r="FU356" s="1"/>
      <c r="FV356" s="1"/>
      <c r="FW356" s="1"/>
      <c r="FX356" s="1"/>
      <c r="FY356" s="1"/>
      <c r="FZ356" s="1"/>
      <c r="GA356" s="1"/>
      <c r="GB356" s="1"/>
      <c r="GC356" s="1"/>
      <c r="GD356" s="1"/>
      <c r="GE356" s="1"/>
      <c r="GF356" s="1"/>
      <c r="GG356" s="1"/>
      <c r="GH356" s="1"/>
      <c r="GI356" s="1"/>
      <c r="GJ356" s="1"/>
      <c r="GK356" s="1"/>
      <c r="GL356" s="1"/>
      <c r="GM356" s="1"/>
      <c r="GN356" s="1"/>
      <c r="GO356" s="1"/>
      <c r="GP356" s="1"/>
      <c r="GQ356" s="1"/>
      <c r="GR356" s="1"/>
      <c r="GS356" s="1"/>
      <c r="GT356" s="1"/>
      <c r="GU356" s="1"/>
      <c r="GV356" s="1"/>
      <c r="GW356" s="1"/>
      <c r="GX356" s="1"/>
      <c r="GY356" s="1"/>
      <c r="GZ356" s="1"/>
      <c r="HA356" s="1"/>
      <c r="HB356" s="1"/>
      <c r="HC356" s="1"/>
      <c r="HD356" s="1"/>
      <c r="HE356" s="1"/>
      <c r="HF356" s="1"/>
      <c r="HG356" s="1"/>
      <c r="HH356" s="1"/>
      <c r="HI356" s="1"/>
      <c r="HJ356" s="1"/>
      <c r="HK356" s="1"/>
      <c r="HL356" s="1"/>
      <c r="HM356" s="1"/>
      <c r="HN356" s="1"/>
      <c r="HO356" s="1"/>
      <c r="HP356" s="1"/>
      <c r="HQ356" s="1"/>
      <c r="HR356" s="1"/>
      <c r="HS356" s="1"/>
      <c r="HT356" s="1"/>
      <c r="HU356" s="1"/>
      <c r="HV356" s="1"/>
      <c r="HW356" s="1"/>
      <c r="HX356" s="1"/>
      <c r="HY356" s="1"/>
      <c r="HZ356" s="1"/>
      <c r="IA356" s="1"/>
      <c r="IB356" s="1"/>
      <c r="IC356" s="1"/>
      <c r="ID356" s="1"/>
      <c r="IE356" s="1"/>
      <c r="IF356" s="1"/>
      <c r="IG356" s="1"/>
      <c r="IH356" s="1"/>
      <c r="II356" s="1"/>
      <c r="IJ356" s="1"/>
      <c r="IK356" s="1"/>
      <c r="IL356" s="1"/>
      <c r="IM356" s="1"/>
      <c r="IN356" s="1"/>
      <c r="IO356" s="1"/>
      <c r="IP356" s="1"/>
      <c r="IQ356" s="1"/>
      <c r="IR356" s="1"/>
      <c r="IS356" s="1"/>
      <c r="IT356" s="1"/>
      <c r="IU356" s="1"/>
      <c r="IV356" s="1"/>
      <c r="IW356" s="1"/>
    </row>
    <row r="357" customFormat="false" ht="12.75" hidden="false" customHeight="false" outlineLevel="0" collapsed="false">
      <c r="A357" s="9"/>
      <c r="B357" s="1" t="s">
        <v>31</v>
      </c>
      <c r="C357" s="15" t="n">
        <f aca="false">C356*16</f>
        <v>37576</v>
      </c>
      <c r="D357" s="21"/>
      <c r="E357" s="15" t="n">
        <f aca="false">E356*16</f>
        <v>37576</v>
      </c>
      <c r="F357" s="15" t="n">
        <f aca="false">F356*16</f>
        <v>37576</v>
      </c>
      <c r="G357" s="15" t="n">
        <f aca="false">G356*16</f>
        <v>37576</v>
      </c>
      <c r="H357" s="21"/>
      <c r="I357" s="21"/>
      <c r="J357" s="15" t="n">
        <f aca="false">J356*16</f>
        <v>37576</v>
      </c>
      <c r="K357" s="3" t="n">
        <f aca="false">SUM(C357:J357)</f>
        <v>187880</v>
      </c>
    </row>
    <row r="358" customFormat="false" ht="12.75" hidden="false" customHeight="false" outlineLevel="0" collapsed="false">
      <c r="A358" s="9"/>
      <c r="B358" s="1"/>
      <c r="C358" s="15"/>
    </row>
    <row r="359" customFormat="false" ht="12.75" hidden="false" customHeight="false" outlineLevel="0" collapsed="false">
      <c r="A359" s="9"/>
      <c r="B359" s="1"/>
      <c r="C359" s="15"/>
    </row>
    <row r="360" customFormat="false" ht="12.75" hidden="false" customHeight="false" outlineLevel="0" collapsed="false">
      <c r="B360" s="6" t="s">
        <v>35</v>
      </c>
      <c r="C360" s="7" t="n">
        <v>37249</v>
      </c>
      <c r="D360" s="7" t="n">
        <v>37250</v>
      </c>
      <c r="E360" s="7" t="n">
        <v>37251</v>
      </c>
      <c r="F360" s="7" t="n">
        <v>37252</v>
      </c>
      <c r="G360" s="7" t="n">
        <v>37253</v>
      </c>
      <c r="H360" s="7" t="n">
        <v>37254</v>
      </c>
      <c r="I360" s="7" t="n">
        <v>37255</v>
      </c>
      <c r="J360" s="7" t="n">
        <v>37256</v>
      </c>
      <c r="K360" s="8"/>
      <c r="L360" s="8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  <c r="FI360" s="1"/>
      <c r="FJ360" s="1"/>
      <c r="FK360" s="1"/>
      <c r="FL360" s="1"/>
      <c r="FM360" s="1"/>
      <c r="FN360" s="1"/>
      <c r="FO360" s="1"/>
      <c r="FP360" s="1"/>
      <c r="FQ360" s="1"/>
      <c r="FR360" s="1"/>
      <c r="FS360" s="1"/>
      <c r="FT360" s="1"/>
      <c r="FU360" s="1"/>
      <c r="FV360" s="1"/>
      <c r="FW360" s="1"/>
      <c r="FX360" s="1"/>
      <c r="FY360" s="1"/>
      <c r="FZ360" s="1"/>
      <c r="GA360" s="1"/>
      <c r="GB360" s="1"/>
      <c r="GC360" s="1"/>
      <c r="GD360" s="1"/>
      <c r="GE360" s="1"/>
      <c r="GF360" s="1"/>
      <c r="GG360" s="1"/>
      <c r="GH360" s="1"/>
      <c r="GI360" s="1"/>
      <c r="GJ360" s="1"/>
      <c r="GK360" s="1"/>
      <c r="GL360" s="1"/>
      <c r="GM360" s="1"/>
      <c r="GN360" s="1"/>
      <c r="GO360" s="1"/>
      <c r="GP360" s="1"/>
      <c r="GQ360" s="1"/>
      <c r="GR360" s="1"/>
      <c r="GS360" s="1"/>
      <c r="GT360" s="1"/>
      <c r="GU360" s="1"/>
      <c r="GV360" s="1"/>
      <c r="GW360" s="1"/>
      <c r="GX360" s="1"/>
      <c r="GY360" s="1"/>
      <c r="GZ360" s="1"/>
      <c r="HA360" s="1"/>
      <c r="HB360" s="1"/>
      <c r="HC360" s="1"/>
      <c r="HD360" s="1"/>
      <c r="HE360" s="1"/>
      <c r="HF360" s="1"/>
      <c r="HG360" s="1"/>
      <c r="HH360" s="1"/>
      <c r="HI360" s="1"/>
      <c r="HJ360" s="1"/>
      <c r="HK360" s="1"/>
      <c r="HL360" s="1"/>
      <c r="HM360" s="1"/>
      <c r="HN360" s="1"/>
      <c r="HO360" s="1"/>
      <c r="HP360" s="1"/>
      <c r="HQ360" s="1"/>
      <c r="HR360" s="1"/>
      <c r="HS360" s="1"/>
      <c r="HT360" s="1"/>
      <c r="HU360" s="1"/>
      <c r="HV360" s="1"/>
      <c r="HW360" s="1"/>
      <c r="HX360" s="1"/>
      <c r="HY360" s="1"/>
      <c r="HZ360" s="1"/>
      <c r="IA360" s="1"/>
      <c r="IB360" s="1"/>
      <c r="IC360" s="1"/>
      <c r="ID360" s="1"/>
      <c r="IE360" s="1"/>
      <c r="IF360" s="1"/>
      <c r="IG360" s="1"/>
      <c r="IH360" s="1"/>
      <c r="II360" s="1"/>
      <c r="IJ360" s="1"/>
      <c r="IK360" s="1"/>
      <c r="IL360" s="1"/>
      <c r="IM360" s="1"/>
      <c r="IN360" s="1"/>
      <c r="IO360" s="1"/>
      <c r="IP360" s="1"/>
      <c r="IQ360" s="1"/>
      <c r="IR360" s="1"/>
      <c r="IS360" s="1"/>
      <c r="IT360" s="1"/>
      <c r="IU360" s="1"/>
      <c r="IV360" s="1"/>
      <c r="IW360" s="1"/>
    </row>
    <row r="361" customFormat="false" ht="12.75" hidden="false" customHeight="false" outlineLevel="0" collapsed="false">
      <c r="B361" s="1" t="s">
        <v>3</v>
      </c>
      <c r="C361" s="25" t="n">
        <v>250</v>
      </c>
      <c r="D361" s="2" t="n">
        <v>0</v>
      </c>
      <c r="E361" s="25" t="n">
        <v>250</v>
      </c>
      <c r="F361" s="25" t="n">
        <v>250</v>
      </c>
      <c r="G361" s="25" t="n">
        <v>250</v>
      </c>
      <c r="H361" s="2" t="n">
        <v>0</v>
      </c>
      <c r="I361" s="2" t="n">
        <v>0</v>
      </c>
      <c r="J361" s="25" t="n">
        <v>250</v>
      </c>
      <c r="L361" s="4"/>
    </row>
    <row r="362" customFormat="false" ht="12.75" hidden="false" customHeight="false" outlineLevel="0" collapsed="false">
      <c r="B362" s="9" t="s">
        <v>4</v>
      </c>
      <c r="C362" s="3" t="n">
        <v>31.38</v>
      </c>
      <c r="D362" s="3" t="n">
        <v>0</v>
      </c>
      <c r="E362" s="3" t="n">
        <v>31.38</v>
      </c>
      <c r="F362" s="3" t="n">
        <v>31.38</v>
      </c>
      <c r="G362" s="3" t="n">
        <v>31.38</v>
      </c>
      <c r="H362" s="3" t="n">
        <v>0</v>
      </c>
      <c r="I362" s="3" t="n">
        <v>0</v>
      </c>
      <c r="J362" s="3" t="n">
        <v>31.38</v>
      </c>
      <c r="L362" s="4"/>
    </row>
    <row r="363" customFormat="false" ht="12.75" hidden="false" customHeight="false" outlineLevel="0" collapsed="false">
      <c r="B363" s="1" t="s">
        <v>5</v>
      </c>
      <c r="C363" s="25" t="n">
        <v>350</v>
      </c>
      <c r="D363" s="2" t="n">
        <v>50</v>
      </c>
      <c r="E363" s="25" t="n">
        <v>350</v>
      </c>
      <c r="F363" s="25" t="n">
        <v>350</v>
      </c>
      <c r="G363" s="25" t="n">
        <v>350</v>
      </c>
      <c r="H363" s="2" t="n">
        <v>50</v>
      </c>
      <c r="I363" s="2" t="n">
        <v>50</v>
      </c>
      <c r="J363" s="25" t="n">
        <v>350</v>
      </c>
      <c r="L363" s="4"/>
    </row>
    <row r="364" customFormat="false" ht="12.75" hidden="false" customHeight="false" outlineLevel="0" collapsed="false">
      <c r="B364" s="9" t="s">
        <v>4</v>
      </c>
      <c r="C364" s="3" t="n">
        <v>33.35</v>
      </c>
      <c r="D364" s="3" t="n">
        <v>17</v>
      </c>
      <c r="E364" s="3" t="n">
        <v>33.35</v>
      </c>
      <c r="F364" s="3" t="n">
        <v>33.35</v>
      </c>
      <c r="G364" s="3" t="n">
        <v>33.35</v>
      </c>
      <c r="H364" s="3" t="n">
        <v>17</v>
      </c>
      <c r="I364" s="3" t="n">
        <v>17</v>
      </c>
      <c r="J364" s="3" t="n">
        <v>33.35</v>
      </c>
      <c r="L364" s="4"/>
    </row>
    <row r="365" customFormat="false" ht="12.75" hidden="false" customHeight="false" outlineLevel="0" collapsed="false">
      <c r="B365" s="8" t="s">
        <v>6</v>
      </c>
      <c r="C365" s="27" t="n">
        <f aca="false">C361-C363</f>
        <v>-100</v>
      </c>
      <c r="D365" s="4" t="n">
        <f aca="false">D361-D363</f>
        <v>-50</v>
      </c>
      <c r="E365" s="27" t="n">
        <f aca="false">E361-E363</f>
        <v>-100</v>
      </c>
      <c r="F365" s="27" t="n">
        <f aca="false">F361-F363</f>
        <v>-100</v>
      </c>
      <c r="G365" s="27" t="n">
        <f aca="false">G361-G363</f>
        <v>-100</v>
      </c>
      <c r="H365" s="4" t="n">
        <f aca="false">H361-H363</f>
        <v>-50</v>
      </c>
      <c r="I365" s="4" t="n">
        <f aca="false">I361-I363</f>
        <v>-50</v>
      </c>
      <c r="J365" s="27" t="n">
        <f aca="false">J361-J363</f>
        <v>-100</v>
      </c>
      <c r="L365" s="4"/>
    </row>
    <row r="366" customFormat="false" ht="12.75" hidden="false" customHeight="false" outlineLevel="0" collapsed="false">
      <c r="B366" s="10" t="s">
        <v>7</v>
      </c>
      <c r="C366" s="3" t="n">
        <v>21</v>
      </c>
      <c r="D366" s="3" t="n">
        <v>18</v>
      </c>
      <c r="E366" s="3" t="n">
        <v>21</v>
      </c>
      <c r="F366" s="3" t="n">
        <v>21</v>
      </c>
      <c r="G366" s="3" t="n">
        <v>21</v>
      </c>
      <c r="H366" s="3" t="n">
        <v>18</v>
      </c>
      <c r="I366" s="3" t="n">
        <v>18</v>
      </c>
      <c r="J366" s="3" t="n">
        <v>21</v>
      </c>
      <c r="L366" s="4"/>
    </row>
    <row r="367" customFormat="false" ht="12.75" hidden="false" customHeight="false" outlineLevel="0" collapsed="false">
      <c r="B367" s="10"/>
      <c r="C367" s="30"/>
      <c r="D367" s="30"/>
      <c r="E367" s="25"/>
      <c r="F367" s="3"/>
      <c r="G367" s="25"/>
      <c r="H367" s="30"/>
      <c r="I367" s="30"/>
      <c r="J367" s="27"/>
      <c r="L367" s="4"/>
    </row>
    <row r="368" customFormat="false" ht="12.75" hidden="false" customHeight="false" outlineLevel="0" collapsed="false">
      <c r="B368" s="10" t="s">
        <v>8</v>
      </c>
      <c r="C368" s="31" t="n">
        <f aca="false">(C361*C362)*(-1)</f>
        <v>-7845</v>
      </c>
      <c r="D368" s="31" t="n">
        <f aca="false">(D361*D362)*(-1)</f>
        <v>-0</v>
      </c>
      <c r="E368" s="31" t="n">
        <f aca="false">(E361*E362)*(-1)</f>
        <v>-7845</v>
      </c>
      <c r="F368" s="31" t="n">
        <f aca="false">(F361*F362)*(-1)</f>
        <v>-7845</v>
      </c>
      <c r="G368" s="31" t="n">
        <f aca="false">(G361*G362)*(-1)</f>
        <v>-7845</v>
      </c>
      <c r="H368" s="31" t="n">
        <f aca="false">(H361*H362)*(-1)</f>
        <v>-0</v>
      </c>
      <c r="I368" s="31" t="n">
        <f aca="false">(I361*I362)*(-1)</f>
        <v>-0</v>
      </c>
      <c r="J368" s="31" t="n">
        <f aca="false">(J361*J362)*(-1)</f>
        <v>-7845</v>
      </c>
      <c r="L368" s="4"/>
    </row>
    <row r="369" customFormat="false" ht="12.75" hidden="false" customHeight="false" outlineLevel="0" collapsed="false">
      <c r="B369" s="10" t="s">
        <v>9</v>
      </c>
      <c r="C369" s="30" t="n">
        <f aca="false">C363*C364</f>
        <v>11672.5</v>
      </c>
      <c r="D369" s="30" t="n">
        <f aca="false">D363*D364</f>
        <v>850</v>
      </c>
      <c r="E369" s="30" t="n">
        <f aca="false">E363*E364</f>
        <v>11672.5</v>
      </c>
      <c r="F369" s="30" t="n">
        <f aca="false">F363*F364</f>
        <v>11672.5</v>
      </c>
      <c r="G369" s="30" t="n">
        <f aca="false">G363*G364</f>
        <v>11672.5</v>
      </c>
      <c r="H369" s="30" t="n">
        <f aca="false">H363*H364</f>
        <v>850</v>
      </c>
      <c r="I369" s="30" t="n">
        <f aca="false">I363*I364</f>
        <v>850</v>
      </c>
      <c r="J369" s="30" t="n">
        <f aca="false">J363*J364</f>
        <v>11672.5</v>
      </c>
      <c r="L369" s="4"/>
    </row>
    <row r="370" customFormat="false" ht="12.75" hidden="false" customHeight="false" outlineLevel="0" collapsed="false">
      <c r="B370" s="8" t="s">
        <v>10</v>
      </c>
      <c r="C370" s="30" t="n">
        <f aca="false">SUM(C368:C369)</f>
        <v>3827.5</v>
      </c>
      <c r="D370" s="30" t="n">
        <f aca="false">SUM(D368:D369)</f>
        <v>850</v>
      </c>
      <c r="E370" s="30" t="n">
        <f aca="false">SUM(E368:E369)</f>
        <v>3827.5</v>
      </c>
      <c r="F370" s="30" t="n">
        <f aca="false">SUM(F368:F369)</f>
        <v>3827.5</v>
      </c>
      <c r="G370" s="30" t="n">
        <f aca="false">SUM(G368:G369)</f>
        <v>3827.5</v>
      </c>
      <c r="H370" s="30" t="n">
        <f aca="false">SUM(H368:H369)</f>
        <v>850</v>
      </c>
      <c r="I370" s="30" t="n">
        <f aca="false">SUM(I368:I369)</f>
        <v>850</v>
      </c>
      <c r="J370" s="30" t="n">
        <f aca="false">SUM(J368:J369)</f>
        <v>3827.5</v>
      </c>
      <c r="L370" s="4"/>
    </row>
    <row r="371" customFormat="false" ht="12.75" hidden="false" customHeight="false" outlineLevel="0" collapsed="false">
      <c r="A371" s="13"/>
      <c r="B371" s="2" t="s">
        <v>11</v>
      </c>
      <c r="C371" s="31" t="n">
        <f aca="false">C365*C366</f>
        <v>-2100</v>
      </c>
      <c r="D371" s="31" t="n">
        <f aca="false">D365*D366</f>
        <v>-900</v>
      </c>
      <c r="E371" s="31" t="n">
        <f aca="false">E365*E366</f>
        <v>-2100</v>
      </c>
      <c r="F371" s="31" t="n">
        <f aca="false">F365*F366</f>
        <v>-2100</v>
      </c>
      <c r="G371" s="31" t="n">
        <f aca="false">G365*G366</f>
        <v>-2100</v>
      </c>
      <c r="H371" s="31" t="n">
        <f aca="false">H365*H366</f>
        <v>-900</v>
      </c>
      <c r="I371" s="31" t="n">
        <f aca="false">I365*I366</f>
        <v>-900</v>
      </c>
      <c r="J371" s="31" t="n">
        <f aca="false">J365*J366</f>
        <v>-2100</v>
      </c>
    </row>
    <row r="372" customFormat="false" ht="12.75" hidden="false" customHeight="false" outlineLevel="0" collapsed="false">
      <c r="A372" s="14"/>
      <c r="C372" s="25"/>
      <c r="D372" s="25"/>
      <c r="E372" s="25"/>
      <c r="F372" s="25"/>
      <c r="G372" s="25"/>
      <c r="H372" s="25"/>
      <c r="I372" s="25"/>
      <c r="J372" s="25"/>
    </row>
    <row r="373" customFormat="false" ht="12.75" hidden="false" customHeight="false" outlineLevel="0" collapsed="false">
      <c r="A373" s="13"/>
      <c r="B373" s="1" t="s">
        <v>12</v>
      </c>
      <c r="C373" s="24" t="n">
        <f aca="false">SUM(C370:C371)</f>
        <v>1727.5</v>
      </c>
      <c r="D373" s="24" t="n">
        <f aca="false">SUM(D370:D371)</f>
        <v>-50</v>
      </c>
      <c r="E373" s="24" t="n">
        <f aca="false">SUM(E370:E371)</f>
        <v>1727.5</v>
      </c>
      <c r="F373" s="24" t="n">
        <f aca="false">SUM(F370:F371)</f>
        <v>1727.5</v>
      </c>
      <c r="G373" s="24" t="n">
        <f aca="false">SUM(G370:G371)</f>
        <v>1727.5</v>
      </c>
      <c r="H373" s="24" t="n">
        <f aca="false">SUM(H370:H371)</f>
        <v>-50</v>
      </c>
      <c r="I373" s="24" t="n">
        <f aca="false">SUM(I370:I371)</f>
        <v>-50</v>
      </c>
      <c r="J373" s="24" t="n">
        <f aca="false">SUM(J370:J371)</f>
        <v>1727.5</v>
      </c>
      <c r="K373" s="8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  <c r="FJ373" s="1"/>
      <c r="FK373" s="1"/>
      <c r="FL373" s="1"/>
      <c r="FM373" s="1"/>
      <c r="FN373" s="1"/>
      <c r="FO373" s="1"/>
      <c r="FP373" s="1"/>
      <c r="FQ373" s="1"/>
      <c r="FR373" s="1"/>
      <c r="FS373" s="1"/>
      <c r="FT373" s="1"/>
      <c r="FU373" s="1"/>
      <c r="FV373" s="1"/>
      <c r="FW373" s="1"/>
      <c r="FX373" s="1"/>
      <c r="FY373" s="1"/>
      <c r="FZ373" s="1"/>
      <c r="GA373" s="1"/>
      <c r="GB373" s="1"/>
      <c r="GC373" s="1"/>
      <c r="GD373" s="1"/>
      <c r="GE373" s="1"/>
      <c r="GF373" s="1"/>
      <c r="GG373" s="1"/>
      <c r="GH373" s="1"/>
      <c r="GI373" s="1"/>
      <c r="GJ373" s="1"/>
      <c r="GK373" s="1"/>
      <c r="GL373" s="1"/>
      <c r="GM373" s="1"/>
      <c r="GN373" s="1"/>
      <c r="GO373" s="1"/>
      <c r="GP373" s="1"/>
      <c r="GQ373" s="1"/>
      <c r="GR373" s="1"/>
      <c r="GS373" s="1"/>
      <c r="GT373" s="1"/>
      <c r="GU373" s="1"/>
      <c r="GV373" s="1"/>
      <c r="GW373" s="1"/>
      <c r="GX373" s="1"/>
      <c r="GY373" s="1"/>
      <c r="GZ373" s="1"/>
      <c r="HA373" s="1"/>
      <c r="HB373" s="1"/>
      <c r="HC373" s="1"/>
      <c r="HD373" s="1"/>
      <c r="HE373" s="1"/>
      <c r="HF373" s="1"/>
      <c r="HG373" s="1"/>
      <c r="HH373" s="1"/>
      <c r="HI373" s="1"/>
      <c r="HJ373" s="1"/>
      <c r="HK373" s="1"/>
      <c r="HL373" s="1"/>
      <c r="HM373" s="1"/>
      <c r="HN373" s="1"/>
      <c r="HO373" s="1"/>
      <c r="HP373" s="1"/>
      <c r="HQ373" s="1"/>
      <c r="HR373" s="1"/>
      <c r="HS373" s="1"/>
      <c r="HT373" s="1"/>
      <c r="HU373" s="1"/>
      <c r="HV373" s="1"/>
      <c r="HW373" s="1"/>
      <c r="HX373" s="1"/>
      <c r="HY373" s="1"/>
      <c r="HZ373" s="1"/>
      <c r="IA373" s="1"/>
      <c r="IB373" s="1"/>
      <c r="IC373" s="1"/>
      <c r="ID373" s="1"/>
      <c r="IE373" s="1"/>
      <c r="IF373" s="1"/>
      <c r="IG373" s="1"/>
      <c r="IH373" s="1"/>
      <c r="II373" s="1"/>
      <c r="IJ373" s="1"/>
      <c r="IK373" s="1"/>
      <c r="IL373" s="1"/>
      <c r="IM373" s="1"/>
      <c r="IN373" s="1"/>
      <c r="IO373" s="1"/>
      <c r="IP373" s="1"/>
      <c r="IQ373" s="1"/>
      <c r="IR373" s="1"/>
      <c r="IS373" s="1"/>
      <c r="IT373" s="1"/>
      <c r="IU373" s="1"/>
      <c r="IV373" s="1"/>
      <c r="IW373" s="1"/>
    </row>
    <row r="374" customFormat="false" ht="12.75" hidden="false" customHeight="false" outlineLevel="0" collapsed="false">
      <c r="A374" s="9"/>
      <c r="B374" s="1" t="s">
        <v>13</v>
      </c>
      <c r="C374" s="24" t="n">
        <f aca="false">C373*16</f>
        <v>27640</v>
      </c>
      <c r="D374" s="24" t="n">
        <f aca="false">D373*16</f>
        <v>-800</v>
      </c>
      <c r="E374" s="24" t="n">
        <f aca="false">E373*16</f>
        <v>27640</v>
      </c>
      <c r="F374" s="24" t="n">
        <f aca="false">F373*16</f>
        <v>27640</v>
      </c>
      <c r="G374" s="24" t="n">
        <f aca="false">G373*16</f>
        <v>27640</v>
      </c>
      <c r="H374" s="24" t="n">
        <f aca="false">H373*16</f>
        <v>-800</v>
      </c>
      <c r="I374" s="24" t="n">
        <f aca="false">I373*16</f>
        <v>-800</v>
      </c>
      <c r="J374" s="24" t="n">
        <f aca="false">J373*16</f>
        <v>27640</v>
      </c>
      <c r="K374" s="3" t="n">
        <f aca="false">SUM(C374:J374)</f>
        <v>135800</v>
      </c>
    </row>
    <row r="375" customFormat="false" ht="12.75" hidden="false" customHeight="false" outlineLevel="0" collapsed="false">
      <c r="A375" s="9"/>
      <c r="B375" s="1"/>
      <c r="C375" s="24"/>
      <c r="D375" s="24"/>
      <c r="E375" s="24"/>
      <c r="F375" s="24"/>
      <c r="G375" s="24"/>
      <c r="H375" s="24"/>
      <c r="I375" s="24"/>
      <c r="J375" s="24"/>
      <c r="K375" s="3"/>
    </row>
    <row r="376" customFormat="false" ht="12.75" hidden="false" customHeight="false" outlineLevel="0" collapsed="false">
      <c r="A376" s="9"/>
      <c r="B376" s="1"/>
      <c r="C376" s="15"/>
      <c r="D376" s="15"/>
      <c r="E376" s="15"/>
      <c r="F376" s="15"/>
      <c r="G376" s="15"/>
      <c r="H376" s="15"/>
      <c r="I376" s="15"/>
      <c r="J376" s="15"/>
    </row>
    <row r="377" customFormat="false" ht="12.75" hidden="false" customHeight="false" outlineLevel="0" collapsed="false">
      <c r="A377" s="1" t="s">
        <v>36</v>
      </c>
      <c r="B377" s="6" t="s">
        <v>28</v>
      </c>
      <c r="C377" s="7" t="n">
        <v>37249</v>
      </c>
      <c r="D377" s="7" t="n">
        <v>37250</v>
      </c>
      <c r="E377" s="7" t="n">
        <v>37251</v>
      </c>
      <c r="F377" s="7" t="n">
        <v>37252</v>
      </c>
      <c r="G377" s="7" t="n">
        <v>37253</v>
      </c>
      <c r="H377" s="7" t="n">
        <v>37254</v>
      </c>
      <c r="I377" s="7" t="n">
        <v>37255</v>
      </c>
      <c r="J377" s="7" t="n">
        <v>37256</v>
      </c>
      <c r="K377" s="8"/>
      <c r="L377" s="8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  <c r="GA377" s="1"/>
      <c r="GB377" s="1"/>
      <c r="GC377" s="1"/>
      <c r="GD377" s="1"/>
      <c r="GE377" s="1"/>
      <c r="GF377" s="1"/>
      <c r="GG377" s="1"/>
      <c r="GH377" s="1"/>
      <c r="GI377" s="1"/>
      <c r="GJ377" s="1"/>
      <c r="GK377" s="1"/>
      <c r="GL377" s="1"/>
      <c r="GM377" s="1"/>
      <c r="GN377" s="1"/>
      <c r="GO377" s="1"/>
      <c r="GP377" s="1"/>
      <c r="GQ377" s="1"/>
      <c r="GR377" s="1"/>
      <c r="GS377" s="1"/>
      <c r="GT377" s="1"/>
      <c r="GU377" s="1"/>
      <c r="GV377" s="1"/>
      <c r="GW377" s="1"/>
      <c r="GX377" s="1"/>
      <c r="GY377" s="1"/>
      <c r="GZ377" s="1"/>
      <c r="HA377" s="1"/>
      <c r="HB377" s="1"/>
      <c r="HC377" s="1"/>
      <c r="HD377" s="1"/>
      <c r="HE377" s="1"/>
      <c r="HF377" s="1"/>
      <c r="HG377" s="1"/>
      <c r="HH377" s="1"/>
      <c r="HI377" s="1"/>
      <c r="HJ377" s="1"/>
      <c r="HK377" s="1"/>
      <c r="HL377" s="1"/>
      <c r="HM377" s="1"/>
      <c r="HN377" s="1"/>
      <c r="HO377" s="1"/>
      <c r="HP377" s="1"/>
      <c r="HQ377" s="1"/>
      <c r="HR377" s="1"/>
      <c r="HS377" s="1"/>
      <c r="HT377" s="1"/>
      <c r="HU377" s="1"/>
      <c r="HV377" s="1"/>
      <c r="HW377" s="1"/>
      <c r="HX377" s="1"/>
      <c r="HY377" s="1"/>
      <c r="HZ377" s="1"/>
      <c r="IA377" s="1"/>
      <c r="IB377" s="1"/>
      <c r="IC377" s="1"/>
      <c r="ID377" s="1"/>
      <c r="IE377" s="1"/>
      <c r="IF377" s="1"/>
      <c r="IG377" s="1"/>
      <c r="IH377" s="1"/>
      <c r="II377" s="1"/>
      <c r="IJ377" s="1"/>
      <c r="IK377" s="1"/>
      <c r="IL377" s="1"/>
      <c r="IM377" s="1"/>
      <c r="IN377" s="1"/>
      <c r="IO377" s="1"/>
      <c r="IP377" s="1"/>
      <c r="IQ377" s="1"/>
      <c r="IR377" s="1"/>
      <c r="IS377" s="1"/>
      <c r="IT377" s="1"/>
      <c r="IU377" s="1"/>
      <c r="IV377" s="1"/>
      <c r="IW377" s="1"/>
    </row>
    <row r="378" customFormat="false" ht="12.75" hidden="false" customHeight="false" outlineLevel="0" collapsed="false">
      <c r="A378" s="23"/>
      <c r="B378" s="23" t="s">
        <v>3</v>
      </c>
      <c r="C378" s="25" t="n">
        <v>150</v>
      </c>
      <c r="D378" s="16"/>
      <c r="E378" s="25" t="n">
        <v>150</v>
      </c>
      <c r="F378" s="25" t="n">
        <v>150</v>
      </c>
      <c r="G378" s="25" t="n">
        <v>150</v>
      </c>
      <c r="H378" s="16"/>
      <c r="I378" s="16"/>
      <c r="J378" s="25" t="n">
        <v>150</v>
      </c>
      <c r="K378" s="27"/>
      <c r="L378" s="4"/>
    </row>
    <row r="379" customFormat="false" ht="12.75" hidden="false" customHeight="false" outlineLevel="0" collapsed="false">
      <c r="A379" s="23"/>
      <c r="B379" s="9" t="s">
        <v>4</v>
      </c>
      <c r="C379" s="3" t="n">
        <v>26.68</v>
      </c>
      <c r="D379" s="17"/>
      <c r="E379" s="3" t="n">
        <v>26.68</v>
      </c>
      <c r="F379" s="3" t="n">
        <v>26.68</v>
      </c>
      <c r="G379" s="3" t="n">
        <v>26.68</v>
      </c>
      <c r="H379" s="17"/>
      <c r="I379" s="17"/>
      <c r="J379" s="3" t="n">
        <v>26.68</v>
      </c>
      <c r="K379" s="27"/>
      <c r="L379" s="4"/>
    </row>
    <row r="380" customFormat="false" ht="12.75" hidden="false" customHeight="false" outlineLevel="0" collapsed="false">
      <c r="A380" s="23"/>
      <c r="B380" s="23" t="s">
        <v>5</v>
      </c>
      <c r="C380" s="25" t="n">
        <v>50</v>
      </c>
      <c r="D380" s="16"/>
      <c r="E380" s="25" t="n">
        <v>50</v>
      </c>
      <c r="F380" s="25" t="n">
        <v>50</v>
      </c>
      <c r="G380" s="25" t="n">
        <v>50</v>
      </c>
      <c r="H380" s="16"/>
      <c r="I380" s="16"/>
      <c r="J380" s="25" t="n">
        <v>50</v>
      </c>
      <c r="K380" s="27"/>
      <c r="L380" s="4"/>
    </row>
    <row r="381" customFormat="false" ht="12.75" hidden="false" customHeight="false" outlineLevel="0" collapsed="false">
      <c r="A381" s="23"/>
      <c r="B381" s="9" t="s">
        <v>4</v>
      </c>
      <c r="C381" s="3" t="n">
        <v>26.15</v>
      </c>
      <c r="D381" s="17"/>
      <c r="E381" s="3" t="n">
        <v>26.15</v>
      </c>
      <c r="F381" s="3" t="n">
        <v>26.15</v>
      </c>
      <c r="G381" s="3" t="n">
        <v>26.15</v>
      </c>
      <c r="H381" s="17"/>
      <c r="I381" s="17"/>
      <c r="J381" s="3" t="n">
        <v>26.15</v>
      </c>
      <c r="K381" s="27"/>
      <c r="L381" s="4"/>
    </row>
    <row r="382" customFormat="false" ht="12.75" hidden="false" customHeight="false" outlineLevel="0" collapsed="false">
      <c r="A382" s="23"/>
      <c r="B382" s="28" t="s">
        <v>6</v>
      </c>
      <c r="C382" s="27" t="n">
        <f aca="false">C378-C380</f>
        <v>100</v>
      </c>
      <c r="D382" s="18"/>
      <c r="E382" s="27" t="n">
        <f aca="false">E378-E380</f>
        <v>100</v>
      </c>
      <c r="F382" s="27" t="n">
        <f aca="false">F378-F380</f>
        <v>100</v>
      </c>
      <c r="G382" s="27" t="n">
        <f aca="false">G378-G380</f>
        <v>100</v>
      </c>
      <c r="H382" s="18"/>
      <c r="I382" s="18"/>
      <c r="J382" s="27" t="n">
        <f aca="false">J378-J380</f>
        <v>100</v>
      </c>
      <c r="K382" s="27"/>
      <c r="L382" s="4"/>
    </row>
    <row r="383" customFormat="false" ht="12.75" hidden="false" customHeight="false" outlineLevel="0" collapsed="false">
      <c r="A383" s="23"/>
      <c r="B383" s="29" t="s">
        <v>7</v>
      </c>
      <c r="C383" s="3" t="n">
        <v>21</v>
      </c>
      <c r="D383" s="17"/>
      <c r="E383" s="3" t="n">
        <v>21</v>
      </c>
      <c r="F383" s="3" t="n">
        <v>21</v>
      </c>
      <c r="G383" s="3" t="n">
        <v>21</v>
      </c>
      <c r="H383" s="17"/>
      <c r="I383" s="17"/>
      <c r="J383" s="3" t="n">
        <v>21</v>
      </c>
      <c r="K383" s="27"/>
      <c r="L383" s="4"/>
    </row>
    <row r="384" customFormat="false" ht="12.75" hidden="false" customHeight="false" outlineLevel="0" collapsed="false">
      <c r="A384" s="23"/>
      <c r="B384" s="29"/>
      <c r="C384" s="30"/>
      <c r="D384" s="16"/>
      <c r="F384" s="3"/>
      <c r="G384" s="25"/>
      <c r="H384" s="16"/>
      <c r="I384" s="16"/>
      <c r="J384" s="27"/>
      <c r="K384" s="27"/>
      <c r="L384" s="4"/>
    </row>
    <row r="385" customFormat="false" ht="12.75" hidden="false" customHeight="false" outlineLevel="0" collapsed="false">
      <c r="A385" s="23"/>
      <c r="B385" s="29" t="s">
        <v>8</v>
      </c>
      <c r="C385" s="31" t="n">
        <f aca="false">(C378*C379)*(-1)</f>
        <v>-4002</v>
      </c>
      <c r="D385" s="19"/>
      <c r="E385" s="31" t="n">
        <f aca="false">(E378*E379)*(-1)</f>
        <v>-4002</v>
      </c>
      <c r="F385" s="31" t="n">
        <f aca="false">(F378*F379)*(-1)</f>
        <v>-4002</v>
      </c>
      <c r="G385" s="31" t="n">
        <f aca="false">(G378*G379)*(-1)</f>
        <v>-4002</v>
      </c>
      <c r="H385" s="19"/>
      <c r="I385" s="19"/>
      <c r="J385" s="31" t="n">
        <f aca="false">(J378*J379)*(-1)</f>
        <v>-4002</v>
      </c>
      <c r="K385" s="27"/>
      <c r="L385" s="4"/>
    </row>
    <row r="386" customFormat="false" ht="12.75" hidden="false" customHeight="false" outlineLevel="0" collapsed="false">
      <c r="A386" s="23"/>
      <c r="B386" s="29" t="s">
        <v>9</v>
      </c>
      <c r="C386" s="30" t="n">
        <f aca="false">C380*C381</f>
        <v>1307.5</v>
      </c>
      <c r="D386" s="20"/>
      <c r="E386" s="30" t="n">
        <f aca="false">E380*E381</f>
        <v>1307.5</v>
      </c>
      <c r="F386" s="30" t="n">
        <f aca="false">F380*F381</f>
        <v>1307.5</v>
      </c>
      <c r="G386" s="30" t="n">
        <f aca="false">G380*G381</f>
        <v>1307.5</v>
      </c>
      <c r="H386" s="20"/>
      <c r="I386" s="20"/>
      <c r="J386" s="30" t="n">
        <f aca="false">J380*J381</f>
        <v>1307.5</v>
      </c>
      <c r="K386" s="27"/>
      <c r="L386" s="4"/>
    </row>
    <row r="387" customFormat="false" ht="12.75" hidden="false" customHeight="false" outlineLevel="0" collapsed="false">
      <c r="A387" s="23"/>
      <c r="B387" s="28" t="s">
        <v>10</v>
      </c>
      <c r="C387" s="30" t="n">
        <f aca="false">SUM(C385:C386)</f>
        <v>-2694.5</v>
      </c>
      <c r="D387" s="20"/>
      <c r="E387" s="30" t="n">
        <f aca="false">SUM(E385:E386)</f>
        <v>-2694.5</v>
      </c>
      <c r="F387" s="30" t="n">
        <f aca="false">SUM(F385:F386)</f>
        <v>-2694.5</v>
      </c>
      <c r="G387" s="30" t="n">
        <f aca="false">SUM(G385:G386)</f>
        <v>-2694.5</v>
      </c>
      <c r="H387" s="20"/>
      <c r="I387" s="20"/>
      <c r="J387" s="30" t="n">
        <f aca="false">SUM(J385:J386)</f>
        <v>-2694.5</v>
      </c>
      <c r="K387" s="27"/>
      <c r="L387" s="4"/>
    </row>
    <row r="388" customFormat="false" ht="12.75" hidden="false" customHeight="false" outlineLevel="0" collapsed="false">
      <c r="A388" s="13"/>
      <c r="B388" s="25" t="s">
        <v>11</v>
      </c>
      <c r="C388" s="31" t="n">
        <f aca="false">C382*C383</f>
        <v>2100</v>
      </c>
      <c r="D388" s="19"/>
      <c r="E388" s="31" t="n">
        <f aca="false">E382*E383</f>
        <v>2100</v>
      </c>
      <c r="F388" s="31" t="n">
        <f aca="false">F382*F383</f>
        <v>2100</v>
      </c>
      <c r="G388" s="31" t="n">
        <f aca="false">G382*G383</f>
        <v>2100</v>
      </c>
      <c r="H388" s="19"/>
      <c r="I388" s="19"/>
      <c r="J388" s="31" t="n">
        <f aca="false">J382*J383</f>
        <v>2100</v>
      </c>
      <c r="K388" s="27"/>
    </row>
    <row r="389" customFormat="false" ht="12.75" hidden="false" customHeight="false" outlineLevel="0" collapsed="false">
      <c r="A389" s="14"/>
      <c r="B389" s="25"/>
      <c r="C389" s="25"/>
      <c r="D389" s="16"/>
      <c r="E389" s="25"/>
      <c r="F389" s="25"/>
      <c r="G389" s="25"/>
      <c r="H389" s="16"/>
      <c r="I389" s="16"/>
      <c r="J389" s="25"/>
      <c r="K389" s="27"/>
    </row>
    <row r="390" customFormat="false" ht="12.75" hidden="false" customHeight="false" outlineLevel="0" collapsed="false">
      <c r="A390" s="13"/>
      <c r="B390" s="23" t="s">
        <v>12</v>
      </c>
      <c r="C390" s="24" t="n">
        <f aca="false">SUM(C387:C388)</f>
        <v>-594.5</v>
      </c>
      <c r="D390" s="21"/>
      <c r="E390" s="24" t="n">
        <f aca="false">SUM(E387:E388)</f>
        <v>-594.5</v>
      </c>
      <c r="F390" s="24" t="n">
        <f aca="false">SUM(F387:F388)</f>
        <v>-594.5</v>
      </c>
      <c r="G390" s="24" t="n">
        <f aca="false">SUM(G387:G388)</f>
        <v>-594.5</v>
      </c>
      <c r="H390" s="21"/>
      <c r="I390" s="21"/>
      <c r="J390" s="24" t="n">
        <f aca="false">SUM(J387:J388)</f>
        <v>-594.5</v>
      </c>
      <c r="K390" s="28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  <c r="FH390" s="1"/>
      <c r="FI390" s="1"/>
      <c r="FJ390" s="1"/>
      <c r="FK390" s="1"/>
      <c r="FL390" s="1"/>
      <c r="FM390" s="1"/>
      <c r="FN390" s="1"/>
      <c r="FO390" s="1"/>
      <c r="FP390" s="1"/>
      <c r="FQ390" s="1"/>
      <c r="FR390" s="1"/>
      <c r="FS390" s="1"/>
      <c r="FT390" s="1"/>
      <c r="FU390" s="1"/>
      <c r="FV390" s="1"/>
      <c r="FW390" s="1"/>
      <c r="FX390" s="1"/>
      <c r="FY390" s="1"/>
      <c r="FZ390" s="1"/>
      <c r="GA390" s="1"/>
      <c r="GB390" s="1"/>
      <c r="GC390" s="1"/>
      <c r="GD390" s="1"/>
      <c r="GE390" s="1"/>
      <c r="GF390" s="1"/>
      <c r="GG390" s="1"/>
      <c r="GH390" s="1"/>
      <c r="GI390" s="1"/>
      <c r="GJ390" s="1"/>
      <c r="GK390" s="1"/>
      <c r="GL390" s="1"/>
      <c r="GM390" s="1"/>
      <c r="GN390" s="1"/>
      <c r="GO390" s="1"/>
      <c r="GP390" s="1"/>
      <c r="GQ390" s="1"/>
      <c r="GR390" s="1"/>
      <c r="GS390" s="1"/>
      <c r="GT390" s="1"/>
      <c r="GU390" s="1"/>
      <c r="GV390" s="1"/>
      <c r="GW390" s="1"/>
      <c r="GX390" s="1"/>
      <c r="GY390" s="1"/>
      <c r="GZ390" s="1"/>
      <c r="HA390" s="1"/>
      <c r="HB390" s="1"/>
      <c r="HC390" s="1"/>
      <c r="HD390" s="1"/>
      <c r="HE390" s="1"/>
      <c r="HF390" s="1"/>
      <c r="HG390" s="1"/>
      <c r="HH390" s="1"/>
      <c r="HI390" s="1"/>
      <c r="HJ390" s="1"/>
      <c r="HK390" s="1"/>
      <c r="HL390" s="1"/>
      <c r="HM390" s="1"/>
      <c r="HN390" s="1"/>
      <c r="HO390" s="1"/>
      <c r="HP390" s="1"/>
      <c r="HQ390" s="1"/>
      <c r="HR390" s="1"/>
      <c r="HS390" s="1"/>
      <c r="HT390" s="1"/>
      <c r="HU390" s="1"/>
      <c r="HV390" s="1"/>
      <c r="HW390" s="1"/>
      <c r="HX390" s="1"/>
      <c r="HY390" s="1"/>
      <c r="HZ390" s="1"/>
      <c r="IA390" s="1"/>
      <c r="IB390" s="1"/>
      <c r="IC390" s="1"/>
      <c r="ID390" s="1"/>
      <c r="IE390" s="1"/>
      <c r="IF390" s="1"/>
      <c r="IG390" s="1"/>
      <c r="IH390" s="1"/>
      <c r="II390" s="1"/>
      <c r="IJ390" s="1"/>
      <c r="IK390" s="1"/>
      <c r="IL390" s="1"/>
      <c r="IM390" s="1"/>
      <c r="IN390" s="1"/>
      <c r="IO390" s="1"/>
      <c r="IP390" s="1"/>
      <c r="IQ390" s="1"/>
      <c r="IR390" s="1"/>
      <c r="IS390" s="1"/>
      <c r="IT390" s="1"/>
      <c r="IU390" s="1"/>
      <c r="IV390" s="1"/>
      <c r="IW390" s="1"/>
    </row>
    <row r="391" customFormat="false" ht="12.75" hidden="false" customHeight="false" outlineLevel="0" collapsed="false">
      <c r="A391" s="9"/>
      <c r="B391" s="23" t="s">
        <v>13</v>
      </c>
      <c r="C391" s="24" t="n">
        <f aca="false">C390*16</f>
        <v>-9512</v>
      </c>
      <c r="D391" s="21"/>
      <c r="E391" s="24" t="n">
        <f aca="false">E390*16</f>
        <v>-9512</v>
      </c>
      <c r="F391" s="24" t="n">
        <f aca="false">F390*16</f>
        <v>-9512</v>
      </c>
      <c r="G391" s="24" t="n">
        <f aca="false">G390*16</f>
        <v>-9512</v>
      </c>
      <c r="H391" s="21"/>
      <c r="I391" s="21"/>
      <c r="J391" s="24" t="n">
        <f aca="false">J390*16</f>
        <v>-9512</v>
      </c>
      <c r="K391" s="3" t="n">
        <f aca="false">SUM(C391:J391)</f>
        <v>-47560</v>
      </c>
    </row>
    <row r="392" customFormat="false" ht="12.75" hidden="false" customHeight="false" outlineLevel="0" collapsed="false">
      <c r="A392" s="9"/>
      <c r="B392" s="23"/>
      <c r="C392" s="24"/>
      <c r="D392" s="24"/>
      <c r="E392" s="24"/>
      <c r="F392" s="24"/>
      <c r="G392" s="24"/>
      <c r="H392" s="24"/>
      <c r="I392" s="24"/>
      <c r="J392" s="24"/>
      <c r="K392" s="3"/>
    </row>
    <row r="393" customFormat="false" ht="12.75" hidden="false" customHeight="false" outlineLevel="0" collapsed="false">
      <c r="A393" s="9"/>
      <c r="B393" s="1"/>
      <c r="C393" s="15"/>
      <c r="D393" s="15"/>
      <c r="E393" s="15"/>
      <c r="F393" s="15"/>
      <c r="G393" s="15"/>
      <c r="H393" s="15"/>
      <c r="I393" s="15"/>
      <c r="J393" s="15"/>
    </row>
    <row r="394" customFormat="false" ht="12.75" hidden="false" customHeight="false" outlineLevel="0" collapsed="false">
      <c r="B394" s="6" t="s">
        <v>29</v>
      </c>
      <c r="C394" s="7" t="n">
        <v>37249</v>
      </c>
      <c r="D394" s="7" t="n">
        <v>37250</v>
      </c>
      <c r="E394" s="7" t="n">
        <v>37251</v>
      </c>
      <c r="F394" s="7" t="n">
        <v>37252</v>
      </c>
      <c r="G394" s="7" t="n">
        <v>37253</v>
      </c>
      <c r="H394" s="7" t="n">
        <v>37254</v>
      </c>
      <c r="I394" s="7" t="n">
        <v>37255</v>
      </c>
      <c r="J394" s="7" t="n">
        <v>37256</v>
      </c>
      <c r="K394" s="8"/>
      <c r="L394" s="8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  <c r="FJ394" s="1"/>
      <c r="FK394" s="1"/>
      <c r="FL394" s="1"/>
      <c r="FM394" s="1"/>
      <c r="FN394" s="1"/>
      <c r="FO394" s="1"/>
      <c r="FP394" s="1"/>
      <c r="FQ394" s="1"/>
      <c r="FR394" s="1"/>
      <c r="FS394" s="1"/>
      <c r="FT394" s="1"/>
      <c r="FU394" s="1"/>
      <c r="FV394" s="1"/>
      <c r="FW394" s="1"/>
      <c r="FX394" s="1"/>
      <c r="FY394" s="1"/>
      <c r="FZ394" s="1"/>
      <c r="GA394" s="1"/>
      <c r="GB394" s="1"/>
      <c r="GC394" s="1"/>
      <c r="GD394" s="1"/>
      <c r="GE394" s="1"/>
      <c r="GF394" s="1"/>
      <c r="GG394" s="1"/>
      <c r="GH394" s="1"/>
      <c r="GI394" s="1"/>
      <c r="GJ394" s="1"/>
      <c r="GK394" s="1"/>
      <c r="GL394" s="1"/>
      <c r="GM394" s="1"/>
      <c r="GN394" s="1"/>
      <c r="GO394" s="1"/>
      <c r="GP394" s="1"/>
      <c r="GQ394" s="1"/>
      <c r="GR394" s="1"/>
      <c r="GS394" s="1"/>
      <c r="GT394" s="1"/>
      <c r="GU394" s="1"/>
      <c r="GV394" s="1"/>
      <c r="GW394" s="1"/>
      <c r="GX394" s="1"/>
      <c r="GY394" s="1"/>
      <c r="GZ394" s="1"/>
      <c r="HA394" s="1"/>
      <c r="HB394" s="1"/>
      <c r="HC394" s="1"/>
      <c r="HD394" s="1"/>
      <c r="HE394" s="1"/>
      <c r="HF394" s="1"/>
      <c r="HG394" s="1"/>
      <c r="HH394" s="1"/>
      <c r="HI394" s="1"/>
      <c r="HJ394" s="1"/>
      <c r="HK394" s="1"/>
      <c r="HL394" s="1"/>
      <c r="HM394" s="1"/>
      <c r="HN394" s="1"/>
      <c r="HO394" s="1"/>
      <c r="HP394" s="1"/>
      <c r="HQ394" s="1"/>
      <c r="HR394" s="1"/>
      <c r="HS394" s="1"/>
      <c r="HT394" s="1"/>
      <c r="HU394" s="1"/>
      <c r="HV394" s="1"/>
      <c r="HW394" s="1"/>
      <c r="HX394" s="1"/>
      <c r="HY394" s="1"/>
      <c r="HZ394" s="1"/>
      <c r="IA394" s="1"/>
      <c r="IB394" s="1"/>
      <c r="IC394" s="1"/>
      <c r="ID394" s="1"/>
      <c r="IE394" s="1"/>
      <c r="IF394" s="1"/>
      <c r="IG394" s="1"/>
      <c r="IH394" s="1"/>
      <c r="II394" s="1"/>
      <c r="IJ394" s="1"/>
      <c r="IK394" s="1"/>
      <c r="IL394" s="1"/>
      <c r="IM394" s="1"/>
      <c r="IN394" s="1"/>
      <c r="IO394" s="1"/>
      <c r="IP394" s="1"/>
      <c r="IQ394" s="1"/>
      <c r="IR394" s="1"/>
      <c r="IS394" s="1"/>
      <c r="IT394" s="1"/>
      <c r="IU394" s="1"/>
      <c r="IV394" s="1"/>
      <c r="IW394" s="1"/>
    </row>
    <row r="395" customFormat="false" ht="12.75" hidden="false" customHeight="false" outlineLevel="0" collapsed="false">
      <c r="A395" s="23"/>
      <c r="B395" s="23" t="s">
        <v>3</v>
      </c>
      <c r="C395" s="25" t="n">
        <v>0</v>
      </c>
      <c r="D395" s="16"/>
      <c r="E395" s="25" t="n">
        <v>0</v>
      </c>
      <c r="F395" s="25" t="n">
        <v>0</v>
      </c>
      <c r="G395" s="25" t="n">
        <v>0</v>
      </c>
      <c r="H395" s="16"/>
      <c r="I395" s="16"/>
      <c r="J395" s="25" t="n">
        <v>0</v>
      </c>
      <c r="K395" s="27"/>
      <c r="L395" s="4"/>
    </row>
    <row r="396" customFormat="false" ht="12.75" hidden="false" customHeight="false" outlineLevel="0" collapsed="false">
      <c r="A396" s="23"/>
      <c r="B396" s="9" t="s">
        <v>4</v>
      </c>
      <c r="C396" s="3" t="n">
        <v>0</v>
      </c>
      <c r="D396" s="17"/>
      <c r="E396" s="3" t="n">
        <v>0</v>
      </c>
      <c r="F396" s="3" t="n">
        <v>0</v>
      </c>
      <c r="G396" s="3" t="n">
        <v>0</v>
      </c>
      <c r="H396" s="17"/>
      <c r="I396" s="17"/>
      <c r="J396" s="3" t="n">
        <v>0</v>
      </c>
      <c r="K396" s="27"/>
      <c r="L396" s="4"/>
    </row>
    <row r="397" customFormat="false" ht="12.75" hidden="false" customHeight="false" outlineLevel="0" collapsed="false">
      <c r="A397" s="23"/>
      <c r="B397" s="23" t="s">
        <v>5</v>
      </c>
      <c r="C397" s="25" t="n">
        <v>150</v>
      </c>
      <c r="D397" s="16"/>
      <c r="E397" s="25" t="n">
        <v>150</v>
      </c>
      <c r="F397" s="25" t="n">
        <v>150</v>
      </c>
      <c r="G397" s="25" t="n">
        <v>150</v>
      </c>
      <c r="H397" s="16"/>
      <c r="I397" s="16"/>
      <c r="J397" s="25" t="n">
        <v>150</v>
      </c>
      <c r="K397" s="27"/>
      <c r="L397" s="4"/>
    </row>
    <row r="398" customFormat="false" ht="12.75" hidden="false" customHeight="false" outlineLevel="0" collapsed="false">
      <c r="A398" s="23"/>
      <c r="B398" s="9" t="s">
        <v>4</v>
      </c>
      <c r="C398" s="3" t="n">
        <v>26.43</v>
      </c>
      <c r="D398" s="17"/>
      <c r="E398" s="3" t="n">
        <v>26.43</v>
      </c>
      <c r="F398" s="3" t="n">
        <v>26.43</v>
      </c>
      <c r="G398" s="3" t="n">
        <v>26.43</v>
      </c>
      <c r="H398" s="17"/>
      <c r="I398" s="17"/>
      <c r="J398" s="3" t="n">
        <v>26.43</v>
      </c>
      <c r="K398" s="27"/>
      <c r="L398" s="4"/>
    </row>
    <row r="399" customFormat="false" ht="12.75" hidden="false" customHeight="false" outlineLevel="0" collapsed="false">
      <c r="A399" s="23"/>
      <c r="B399" s="28" t="s">
        <v>6</v>
      </c>
      <c r="C399" s="27" t="n">
        <f aca="false">C395-C397</f>
        <v>-150</v>
      </c>
      <c r="D399" s="18"/>
      <c r="E399" s="27" t="n">
        <f aca="false">E395-E397</f>
        <v>-150</v>
      </c>
      <c r="F399" s="27" t="n">
        <f aca="false">F395-F397</f>
        <v>-150</v>
      </c>
      <c r="G399" s="27" t="n">
        <f aca="false">G395-G397</f>
        <v>-150</v>
      </c>
      <c r="H399" s="18"/>
      <c r="I399" s="18"/>
      <c r="J399" s="27" t="n">
        <f aca="false">J395-J397</f>
        <v>-150</v>
      </c>
      <c r="K399" s="27"/>
      <c r="L399" s="4"/>
    </row>
    <row r="400" customFormat="false" ht="12.75" hidden="false" customHeight="false" outlineLevel="0" collapsed="false">
      <c r="A400" s="23"/>
      <c r="B400" s="29" t="s">
        <v>7</v>
      </c>
      <c r="C400" s="3" t="n">
        <v>21</v>
      </c>
      <c r="D400" s="17"/>
      <c r="E400" s="3" t="n">
        <v>21</v>
      </c>
      <c r="F400" s="3" t="n">
        <v>21</v>
      </c>
      <c r="G400" s="3" t="n">
        <v>21</v>
      </c>
      <c r="H400" s="17"/>
      <c r="I400" s="17"/>
      <c r="J400" s="3" t="n">
        <v>21</v>
      </c>
      <c r="K400" s="27"/>
      <c r="L400" s="4"/>
    </row>
    <row r="401" customFormat="false" ht="12.75" hidden="false" customHeight="false" outlineLevel="0" collapsed="false">
      <c r="A401" s="23"/>
      <c r="B401" s="29"/>
      <c r="C401" s="30"/>
      <c r="D401" s="16"/>
      <c r="F401" s="3"/>
      <c r="G401" s="25"/>
      <c r="H401" s="16"/>
      <c r="I401" s="16"/>
      <c r="J401" s="27"/>
      <c r="K401" s="27"/>
      <c r="L401" s="4"/>
    </row>
    <row r="402" customFormat="false" ht="12.75" hidden="false" customHeight="false" outlineLevel="0" collapsed="false">
      <c r="A402" s="23"/>
      <c r="B402" s="29" t="s">
        <v>8</v>
      </c>
      <c r="C402" s="31" t="n">
        <f aca="false">(C395*C396)*(-1)</f>
        <v>-0</v>
      </c>
      <c r="D402" s="19"/>
      <c r="E402" s="31" t="n">
        <f aca="false">(E395*E396)*(-1)</f>
        <v>-0</v>
      </c>
      <c r="F402" s="31" t="n">
        <f aca="false">(F395*F396)*(-1)</f>
        <v>-0</v>
      </c>
      <c r="G402" s="31" t="n">
        <f aca="false">(G395*G396)*(-1)</f>
        <v>-0</v>
      </c>
      <c r="H402" s="19"/>
      <c r="I402" s="19"/>
      <c r="J402" s="31" t="n">
        <f aca="false">(J395*J396)*(-1)</f>
        <v>-0</v>
      </c>
      <c r="K402" s="27"/>
      <c r="L402" s="4"/>
    </row>
    <row r="403" customFormat="false" ht="12.75" hidden="false" customHeight="false" outlineLevel="0" collapsed="false">
      <c r="A403" s="23"/>
      <c r="B403" s="29" t="s">
        <v>9</v>
      </c>
      <c r="C403" s="30" t="n">
        <f aca="false">C397*C398</f>
        <v>3964.5</v>
      </c>
      <c r="D403" s="20"/>
      <c r="E403" s="30" t="n">
        <f aca="false">E397*E398</f>
        <v>3964.5</v>
      </c>
      <c r="F403" s="30" t="n">
        <f aca="false">F397*F398</f>
        <v>3964.5</v>
      </c>
      <c r="G403" s="30" t="n">
        <f aca="false">G397*G398</f>
        <v>3964.5</v>
      </c>
      <c r="H403" s="20"/>
      <c r="I403" s="20"/>
      <c r="J403" s="30" t="n">
        <f aca="false">J397*J398</f>
        <v>3964.5</v>
      </c>
      <c r="K403" s="27"/>
      <c r="L403" s="4"/>
    </row>
    <row r="404" customFormat="false" ht="12.75" hidden="false" customHeight="false" outlineLevel="0" collapsed="false">
      <c r="A404" s="23"/>
      <c r="B404" s="28" t="s">
        <v>10</v>
      </c>
      <c r="C404" s="30" t="n">
        <f aca="false">SUM(C402:C403)</f>
        <v>3964.5</v>
      </c>
      <c r="D404" s="20"/>
      <c r="E404" s="30" t="n">
        <f aca="false">SUM(E402:E403)</f>
        <v>3964.5</v>
      </c>
      <c r="F404" s="30" t="n">
        <f aca="false">SUM(F402:F403)</f>
        <v>3964.5</v>
      </c>
      <c r="G404" s="30" t="n">
        <f aca="false">SUM(G402:G403)</f>
        <v>3964.5</v>
      </c>
      <c r="H404" s="20"/>
      <c r="I404" s="20"/>
      <c r="J404" s="30" t="n">
        <f aca="false">SUM(J402:J403)</f>
        <v>3964.5</v>
      </c>
      <c r="K404" s="27"/>
      <c r="L404" s="4"/>
    </row>
    <row r="405" customFormat="false" ht="12.75" hidden="false" customHeight="false" outlineLevel="0" collapsed="false">
      <c r="A405" s="13"/>
      <c r="B405" s="25" t="s">
        <v>11</v>
      </c>
      <c r="C405" s="31" t="n">
        <f aca="false">C399*C400</f>
        <v>-3150</v>
      </c>
      <c r="D405" s="19"/>
      <c r="E405" s="31" t="n">
        <f aca="false">E399*E400</f>
        <v>-3150</v>
      </c>
      <c r="F405" s="31" t="n">
        <f aca="false">F399*F400</f>
        <v>-3150</v>
      </c>
      <c r="G405" s="31" t="n">
        <f aca="false">G399*G400</f>
        <v>-3150</v>
      </c>
      <c r="H405" s="19"/>
      <c r="I405" s="19"/>
      <c r="J405" s="31" t="n">
        <f aca="false">J399*J400</f>
        <v>-3150</v>
      </c>
      <c r="K405" s="27"/>
    </row>
    <row r="406" customFormat="false" ht="12.75" hidden="false" customHeight="false" outlineLevel="0" collapsed="false">
      <c r="A406" s="14"/>
      <c r="B406" s="25"/>
      <c r="C406" s="25"/>
      <c r="D406" s="16"/>
      <c r="E406" s="25"/>
      <c r="F406" s="25"/>
      <c r="G406" s="25"/>
      <c r="H406" s="16"/>
      <c r="I406" s="16"/>
      <c r="J406" s="25"/>
      <c r="K406" s="27"/>
    </row>
    <row r="407" customFormat="false" ht="12.75" hidden="false" customHeight="false" outlineLevel="0" collapsed="false">
      <c r="A407" s="13"/>
      <c r="B407" s="23" t="s">
        <v>12</v>
      </c>
      <c r="C407" s="24" t="n">
        <f aca="false">SUM(C404:C405)</f>
        <v>814.5</v>
      </c>
      <c r="D407" s="21"/>
      <c r="E407" s="24" t="n">
        <f aca="false">SUM(E404:E405)</f>
        <v>814.5</v>
      </c>
      <c r="F407" s="24" t="n">
        <f aca="false">SUM(F404:F405)</f>
        <v>814.5</v>
      </c>
      <c r="G407" s="24" t="n">
        <f aca="false">SUM(G404:G405)</f>
        <v>814.5</v>
      </c>
      <c r="H407" s="21"/>
      <c r="I407" s="21"/>
      <c r="J407" s="24" t="n">
        <f aca="false">SUM(J404:J405)</f>
        <v>814.5</v>
      </c>
      <c r="K407" s="28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  <c r="FE407" s="1"/>
      <c r="FF407" s="1"/>
      <c r="FG407" s="1"/>
      <c r="FH407" s="1"/>
      <c r="FI407" s="1"/>
      <c r="FJ407" s="1"/>
      <c r="FK407" s="1"/>
      <c r="FL407" s="1"/>
      <c r="FM407" s="1"/>
      <c r="FN407" s="1"/>
      <c r="FO407" s="1"/>
      <c r="FP407" s="1"/>
      <c r="FQ407" s="1"/>
      <c r="FR407" s="1"/>
      <c r="FS407" s="1"/>
      <c r="FT407" s="1"/>
      <c r="FU407" s="1"/>
      <c r="FV407" s="1"/>
      <c r="FW407" s="1"/>
      <c r="FX407" s="1"/>
      <c r="FY407" s="1"/>
      <c r="FZ407" s="1"/>
      <c r="GA407" s="1"/>
      <c r="GB407" s="1"/>
      <c r="GC407" s="1"/>
      <c r="GD407" s="1"/>
      <c r="GE407" s="1"/>
      <c r="GF407" s="1"/>
      <c r="GG407" s="1"/>
      <c r="GH407" s="1"/>
      <c r="GI407" s="1"/>
      <c r="GJ407" s="1"/>
      <c r="GK407" s="1"/>
      <c r="GL407" s="1"/>
      <c r="GM407" s="1"/>
      <c r="GN407" s="1"/>
      <c r="GO407" s="1"/>
      <c r="GP407" s="1"/>
      <c r="GQ407" s="1"/>
      <c r="GR407" s="1"/>
      <c r="GS407" s="1"/>
      <c r="GT407" s="1"/>
      <c r="GU407" s="1"/>
      <c r="GV407" s="1"/>
      <c r="GW407" s="1"/>
      <c r="GX407" s="1"/>
      <c r="GY407" s="1"/>
      <c r="GZ407" s="1"/>
      <c r="HA407" s="1"/>
      <c r="HB407" s="1"/>
      <c r="HC407" s="1"/>
      <c r="HD407" s="1"/>
      <c r="HE407" s="1"/>
      <c r="HF407" s="1"/>
      <c r="HG407" s="1"/>
      <c r="HH407" s="1"/>
      <c r="HI407" s="1"/>
      <c r="HJ407" s="1"/>
      <c r="HK407" s="1"/>
      <c r="HL407" s="1"/>
      <c r="HM407" s="1"/>
      <c r="HN407" s="1"/>
      <c r="HO407" s="1"/>
      <c r="HP407" s="1"/>
      <c r="HQ407" s="1"/>
      <c r="HR407" s="1"/>
      <c r="HS407" s="1"/>
      <c r="HT407" s="1"/>
      <c r="HU407" s="1"/>
      <c r="HV407" s="1"/>
      <c r="HW407" s="1"/>
      <c r="HX407" s="1"/>
      <c r="HY407" s="1"/>
      <c r="HZ407" s="1"/>
      <c r="IA407" s="1"/>
      <c r="IB407" s="1"/>
      <c r="IC407" s="1"/>
      <c r="ID407" s="1"/>
      <c r="IE407" s="1"/>
      <c r="IF407" s="1"/>
      <c r="IG407" s="1"/>
      <c r="IH407" s="1"/>
      <c r="II407" s="1"/>
      <c r="IJ407" s="1"/>
      <c r="IK407" s="1"/>
      <c r="IL407" s="1"/>
      <c r="IM407" s="1"/>
      <c r="IN407" s="1"/>
      <c r="IO407" s="1"/>
      <c r="IP407" s="1"/>
      <c r="IQ407" s="1"/>
      <c r="IR407" s="1"/>
      <c r="IS407" s="1"/>
      <c r="IT407" s="1"/>
      <c r="IU407" s="1"/>
      <c r="IV407" s="1"/>
      <c r="IW407" s="1"/>
    </row>
    <row r="408" customFormat="false" ht="12.75" hidden="false" customHeight="false" outlineLevel="0" collapsed="false">
      <c r="A408" s="9"/>
      <c r="B408" s="23" t="s">
        <v>13</v>
      </c>
      <c r="C408" s="24" t="n">
        <f aca="false">C407*16</f>
        <v>13032</v>
      </c>
      <c r="D408" s="21"/>
      <c r="E408" s="24" t="n">
        <f aca="false">E407*16</f>
        <v>13032</v>
      </c>
      <c r="F408" s="24" t="n">
        <f aca="false">F407*16</f>
        <v>13032</v>
      </c>
      <c r="G408" s="24" t="n">
        <f aca="false">G407*16</f>
        <v>13032</v>
      </c>
      <c r="H408" s="21"/>
      <c r="I408" s="21"/>
      <c r="J408" s="24" t="n">
        <f aca="false">J407*16</f>
        <v>13032</v>
      </c>
      <c r="K408" s="3" t="n">
        <f aca="false">SUM(C408:J408)</f>
        <v>65160</v>
      </c>
    </row>
    <row r="409" customFormat="false" ht="12.75" hidden="false" customHeight="false" outlineLevel="0" collapsed="false">
      <c r="A409" s="9"/>
      <c r="B409" s="23"/>
      <c r="C409" s="24"/>
      <c r="D409" s="24"/>
      <c r="E409" s="24"/>
      <c r="F409" s="24"/>
      <c r="G409" s="24"/>
      <c r="H409" s="24"/>
      <c r="I409" s="24"/>
      <c r="J409" s="24"/>
      <c r="K409" s="3"/>
    </row>
    <row r="410" customFormat="false" ht="12.75" hidden="false" customHeight="false" outlineLevel="0" collapsed="false">
      <c r="A410" s="9"/>
      <c r="B410" s="1"/>
      <c r="C410" s="15"/>
      <c r="D410" s="15"/>
      <c r="E410" s="15"/>
      <c r="F410" s="15"/>
      <c r="G410" s="15"/>
      <c r="H410" s="15"/>
      <c r="I410" s="15"/>
      <c r="J410" s="15"/>
    </row>
    <row r="411" customFormat="false" ht="12.75" hidden="false" customHeight="false" outlineLevel="0" collapsed="false">
      <c r="B411" s="6" t="s">
        <v>34</v>
      </c>
      <c r="C411" s="7" t="n">
        <v>37249</v>
      </c>
      <c r="D411" s="7" t="n">
        <v>37250</v>
      </c>
      <c r="E411" s="7" t="n">
        <v>37251</v>
      </c>
      <c r="F411" s="7" t="n">
        <v>37252</v>
      </c>
      <c r="G411" s="7" t="n">
        <v>37253</v>
      </c>
      <c r="H411" s="7" t="n">
        <v>37254</v>
      </c>
      <c r="I411" s="7" t="n">
        <v>37255</v>
      </c>
      <c r="J411" s="7" t="n">
        <v>37256</v>
      </c>
      <c r="K411" s="8"/>
      <c r="L411" s="8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  <c r="FE411" s="1"/>
      <c r="FF411" s="1"/>
      <c r="FG411" s="1"/>
      <c r="FH411" s="1"/>
      <c r="FI411" s="1"/>
      <c r="FJ411" s="1"/>
      <c r="FK411" s="1"/>
      <c r="FL411" s="1"/>
      <c r="FM411" s="1"/>
      <c r="FN411" s="1"/>
      <c r="FO411" s="1"/>
      <c r="FP411" s="1"/>
      <c r="FQ411" s="1"/>
      <c r="FR411" s="1"/>
      <c r="FS411" s="1"/>
      <c r="FT411" s="1"/>
      <c r="FU411" s="1"/>
      <c r="FV411" s="1"/>
      <c r="FW411" s="1"/>
      <c r="FX411" s="1"/>
      <c r="FY411" s="1"/>
      <c r="FZ411" s="1"/>
      <c r="GA411" s="1"/>
      <c r="GB411" s="1"/>
      <c r="GC411" s="1"/>
      <c r="GD411" s="1"/>
      <c r="GE411" s="1"/>
      <c r="GF411" s="1"/>
      <c r="GG411" s="1"/>
      <c r="GH411" s="1"/>
      <c r="GI411" s="1"/>
      <c r="GJ411" s="1"/>
      <c r="GK411" s="1"/>
      <c r="GL411" s="1"/>
      <c r="GM411" s="1"/>
      <c r="GN411" s="1"/>
      <c r="GO411" s="1"/>
      <c r="GP411" s="1"/>
      <c r="GQ411" s="1"/>
      <c r="GR411" s="1"/>
      <c r="GS411" s="1"/>
      <c r="GT411" s="1"/>
      <c r="GU411" s="1"/>
      <c r="GV411" s="1"/>
      <c r="GW411" s="1"/>
      <c r="GX411" s="1"/>
      <c r="GY411" s="1"/>
      <c r="GZ411" s="1"/>
      <c r="HA411" s="1"/>
      <c r="HB411" s="1"/>
      <c r="HC411" s="1"/>
      <c r="HD411" s="1"/>
      <c r="HE411" s="1"/>
      <c r="HF411" s="1"/>
      <c r="HG411" s="1"/>
      <c r="HH411" s="1"/>
      <c r="HI411" s="1"/>
      <c r="HJ411" s="1"/>
      <c r="HK411" s="1"/>
      <c r="HL411" s="1"/>
      <c r="HM411" s="1"/>
      <c r="HN411" s="1"/>
      <c r="HO411" s="1"/>
      <c r="HP411" s="1"/>
      <c r="HQ411" s="1"/>
      <c r="HR411" s="1"/>
      <c r="HS411" s="1"/>
      <c r="HT411" s="1"/>
      <c r="HU411" s="1"/>
      <c r="HV411" s="1"/>
      <c r="HW411" s="1"/>
      <c r="HX411" s="1"/>
      <c r="HY411" s="1"/>
      <c r="HZ411" s="1"/>
      <c r="IA411" s="1"/>
      <c r="IB411" s="1"/>
      <c r="IC411" s="1"/>
      <c r="ID411" s="1"/>
      <c r="IE411" s="1"/>
      <c r="IF411" s="1"/>
      <c r="IG411" s="1"/>
      <c r="IH411" s="1"/>
      <c r="II411" s="1"/>
      <c r="IJ411" s="1"/>
      <c r="IK411" s="1"/>
      <c r="IL411" s="1"/>
      <c r="IM411" s="1"/>
      <c r="IN411" s="1"/>
      <c r="IO411" s="1"/>
      <c r="IP411" s="1"/>
      <c r="IQ411" s="1"/>
      <c r="IR411" s="1"/>
      <c r="IS411" s="1"/>
      <c r="IT411" s="1"/>
      <c r="IU411" s="1"/>
      <c r="IV411" s="1"/>
      <c r="IW411" s="1"/>
    </row>
    <row r="412" customFormat="false" ht="12.75" hidden="false" customHeight="false" outlineLevel="0" collapsed="false">
      <c r="B412" s="1" t="s">
        <v>3</v>
      </c>
      <c r="C412" s="2" t="n">
        <v>100</v>
      </c>
      <c r="D412" s="16"/>
      <c r="E412" s="2" t="n">
        <v>100</v>
      </c>
      <c r="F412" s="2" t="n">
        <v>100</v>
      </c>
      <c r="G412" s="2" t="n">
        <v>100</v>
      </c>
      <c r="H412" s="17"/>
      <c r="I412" s="18"/>
      <c r="J412" s="2" t="n">
        <v>100</v>
      </c>
      <c r="L412" s="4"/>
    </row>
    <row r="413" customFormat="false" ht="12.75" hidden="false" customHeight="false" outlineLevel="0" collapsed="false">
      <c r="B413" s="9" t="s">
        <v>4</v>
      </c>
      <c r="C413" s="3" t="n">
        <v>26.91</v>
      </c>
      <c r="D413" s="16"/>
      <c r="E413" s="3" t="n">
        <v>26.91</v>
      </c>
      <c r="F413" s="3" t="n">
        <v>26.91</v>
      </c>
      <c r="G413" s="3" t="n">
        <v>26.91</v>
      </c>
      <c r="H413" s="17"/>
      <c r="I413" s="18"/>
      <c r="J413" s="3" t="n">
        <v>26.91</v>
      </c>
      <c r="L413" s="4"/>
    </row>
    <row r="414" customFormat="false" ht="12.75" hidden="false" customHeight="false" outlineLevel="0" collapsed="false">
      <c r="B414" s="1" t="s">
        <v>5</v>
      </c>
      <c r="C414" s="2" t="n">
        <v>250</v>
      </c>
      <c r="D414" s="16"/>
      <c r="E414" s="2" t="n">
        <v>250</v>
      </c>
      <c r="F414" s="2" t="n">
        <v>250</v>
      </c>
      <c r="G414" s="2" t="n">
        <v>250</v>
      </c>
      <c r="H414" s="17"/>
      <c r="I414" s="18"/>
      <c r="J414" s="2" t="n">
        <v>250</v>
      </c>
      <c r="L414" s="4"/>
    </row>
    <row r="415" customFormat="false" ht="12.75" hidden="false" customHeight="false" outlineLevel="0" collapsed="false">
      <c r="B415" s="9" t="s">
        <v>4</v>
      </c>
      <c r="C415" s="3" t="n">
        <v>30.64</v>
      </c>
      <c r="D415" s="16"/>
      <c r="E415" s="3" t="n">
        <v>30.64</v>
      </c>
      <c r="F415" s="3" t="n">
        <v>30.64</v>
      </c>
      <c r="G415" s="3" t="n">
        <v>30.64</v>
      </c>
      <c r="H415" s="17"/>
      <c r="I415" s="18"/>
      <c r="J415" s="3" t="n">
        <v>30.64</v>
      </c>
      <c r="L415" s="4"/>
    </row>
    <row r="416" customFormat="false" ht="12.75" hidden="false" customHeight="false" outlineLevel="0" collapsed="false">
      <c r="B416" s="8" t="s">
        <v>6</v>
      </c>
      <c r="C416" s="4" t="n">
        <f aca="false">C412-C414</f>
        <v>-150</v>
      </c>
      <c r="D416" s="16"/>
      <c r="E416" s="4" t="n">
        <f aca="false">E412-E414</f>
        <v>-150</v>
      </c>
      <c r="F416" s="4" t="n">
        <f aca="false">F412-F414</f>
        <v>-150</v>
      </c>
      <c r="G416" s="4" t="n">
        <f aca="false">G412-G414</f>
        <v>-150</v>
      </c>
      <c r="H416" s="17"/>
      <c r="I416" s="18"/>
      <c r="J416" s="4" t="n">
        <f aca="false">J412-J414</f>
        <v>-150</v>
      </c>
      <c r="L416" s="4"/>
    </row>
    <row r="417" customFormat="false" ht="12.75" hidden="false" customHeight="false" outlineLevel="0" collapsed="false">
      <c r="B417" s="10" t="s">
        <v>7</v>
      </c>
      <c r="C417" s="3" t="n">
        <v>23</v>
      </c>
      <c r="D417" s="16"/>
      <c r="E417" s="3" t="n">
        <v>23</v>
      </c>
      <c r="F417" s="3" t="n">
        <v>23</v>
      </c>
      <c r="G417" s="3" t="n">
        <v>23</v>
      </c>
      <c r="H417" s="17"/>
      <c r="I417" s="17"/>
      <c r="J417" s="3" t="n">
        <v>23</v>
      </c>
      <c r="L417" s="4"/>
    </row>
    <row r="418" customFormat="false" ht="12.75" hidden="false" customHeight="false" outlineLevel="0" collapsed="false">
      <c r="B418" s="10"/>
      <c r="C418" s="11"/>
      <c r="D418" s="16"/>
      <c r="E418" s="2"/>
      <c r="F418" s="3"/>
      <c r="G418" s="2"/>
      <c r="H418" s="17"/>
      <c r="I418" s="18"/>
      <c r="L418" s="4"/>
    </row>
    <row r="419" customFormat="false" ht="12.75" hidden="false" customHeight="false" outlineLevel="0" collapsed="false">
      <c r="B419" s="10" t="s">
        <v>8</v>
      </c>
      <c r="C419" s="12" t="n">
        <f aca="false">(C412*C413)*(-1)</f>
        <v>-2691</v>
      </c>
      <c r="D419" s="19"/>
      <c r="E419" s="12" t="n">
        <f aca="false">(E412*E413)*(-1)</f>
        <v>-2691</v>
      </c>
      <c r="F419" s="12" t="n">
        <f aca="false">(F412*F413)*(-1)</f>
        <v>-2691</v>
      </c>
      <c r="G419" s="12" t="n">
        <f aca="false">(G412*G413)*(-1)</f>
        <v>-2691</v>
      </c>
      <c r="H419" s="19"/>
      <c r="I419" s="19"/>
      <c r="J419" s="12" t="n">
        <f aca="false">(J412*J413)*(-1)</f>
        <v>-2691</v>
      </c>
      <c r="L419" s="4"/>
    </row>
    <row r="420" customFormat="false" ht="12.75" hidden="false" customHeight="false" outlineLevel="0" collapsed="false">
      <c r="B420" s="10" t="s">
        <v>9</v>
      </c>
      <c r="C420" s="11" t="n">
        <f aca="false">C414*C415</f>
        <v>7660</v>
      </c>
      <c r="D420" s="20"/>
      <c r="E420" s="11" t="n">
        <f aca="false">E414*E415</f>
        <v>7660</v>
      </c>
      <c r="F420" s="11" t="n">
        <f aca="false">F414*F415</f>
        <v>7660</v>
      </c>
      <c r="G420" s="11" t="n">
        <f aca="false">G414*G415</f>
        <v>7660</v>
      </c>
      <c r="H420" s="20"/>
      <c r="I420" s="20"/>
      <c r="J420" s="11" t="n">
        <f aca="false">J414*J415</f>
        <v>7660</v>
      </c>
      <c r="L420" s="4"/>
    </row>
    <row r="421" customFormat="false" ht="12.75" hidden="false" customHeight="false" outlineLevel="0" collapsed="false">
      <c r="B421" s="8" t="s">
        <v>10</v>
      </c>
      <c r="C421" s="11" t="n">
        <f aca="false">SUM(C419:C420)</f>
        <v>4969</v>
      </c>
      <c r="D421" s="20"/>
      <c r="E421" s="11" t="n">
        <f aca="false">SUM(E419:E420)</f>
        <v>4969</v>
      </c>
      <c r="F421" s="11" t="n">
        <f aca="false">SUM(F419:F420)</f>
        <v>4969</v>
      </c>
      <c r="G421" s="11" t="n">
        <f aca="false">SUM(G419:G420)</f>
        <v>4969</v>
      </c>
      <c r="H421" s="20"/>
      <c r="I421" s="20"/>
      <c r="J421" s="11" t="n">
        <f aca="false">SUM(J419:J420)</f>
        <v>4969</v>
      </c>
      <c r="L421" s="4"/>
    </row>
    <row r="422" customFormat="false" ht="12.75" hidden="false" customHeight="false" outlineLevel="0" collapsed="false">
      <c r="A422" s="13"/>
      <c r="B422" s="2" t="s">
        <v>11</v>
      </c>
      <c r="C422" s="12" t="n">
        <f aca="false">C416*C417</f>
        <v>-3450</v>
      </c>
      <c r="D422" s="19"/>
      <c r="E422" s="12" t="n">
        <f aca="false">E416*E417</f>
        <v>-3450</v>
      </c>
      <c r="F422" s="12" t="n">
        <f aca="false">F416*F417</f>
        <v>-3450</v>
      </c>
      <c r="G422" s="12" t="n">
        <f aca="false">G416*G417</f>
        <v>-3450</v>
      </c>
      <c r="H422" s="19"/>
      <c r="I422" s="19"/>
      <c r="J422" s="12" t="n">
        <f aca="false">J416*J417</f>
        <v>-3450</v>
      </c>
    </row>
    <row r="423" customFormat="false" ht="12.75" hidden="false" customHeight="false" outlineLevel="0" collapsed="false">
      <c r="A423" s="14"/>
      <c r="D423" s="16"/>
      <c r="E423" s="2"/>
      <c r="G423" s="2"/>
      <c r="H423" s="16"/>
      <c r="I423" s="16"/>
      <c r="J423" s="2"/>
    </row>
    <row r="424" customFormat="false" ht="12.75" hidden="false" customHeight="false" outlineLevel="0" collapsed="false">
      <c r="A424" s="13"/>
      <c r="B424" s="1" t="s">
        <v>12</v>
      </c>
      <c r="C424" s="15" t="n">
        <f aca="false">SUM(C421:C422)</f>
        <v>1519</v>
      </c>
      <c r="D424" s="21"/>
      <c r="E424" s="15" t="n">
        <f aca="false">SUM(E421:E422)</f>
        <v>1519</v>
      </c>
      <c r="F424" s="15" t="n">
        <f aca="false">SUM(F421:F422)</f>
        <v>1519</v>
      </c>
      <c r="G424" s="15" t="n">
        <f aca="false">SUM(G421:G422)</f>
        <v>1519</v>
      </c>
      <c r="H424" s="21"/>
      <c r="I424" s="21"/>
      <c r="J424" s="15" t="n">
        <f aca="false">SUM(J421:J422)</f>
        <v>1519</v>
      </c>
      <c r="K424" s="8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  <c r="FE424" s="1"/>
      <c r="FF424" s="1"/>
      <c r="FG424" s="1"/>
      <c r="FH424" s="1"/>
      <c r="FI424" s="1"/>
      <c r="FJ424" s="1"/>
      <c r="FK424" s="1"/>
      <c r="FL424" s="1"/>
      <c r="FM424" s="1"/>
      <c r="FN424" s="1"/>
      <c r="FO424" s="1"/>
      <c r="FP424" s="1"/>
      <c r="FQ424" s="1"/>
      <c r="FR424" s="1"/>
      <c r="FS424" s="1"/>
      <c r="FT424" s="1"/>
      <c r="FU424" s="1"/>
      <c r="FV424" s="1"/>
      <c r="FW424" s="1"/>
      <c r="FX424" s="1"/>
      <c r="FY424" s="1"/>
      <c r="FZ424" s="1"/>
      <c r="GA424" s="1"/>
      <c r="GB424" s="1"/>
      <c r="GC424" s="1"/>
      <c r="GD424" s="1"/>
      <c r="GE424" s="1"/>
      <c r="GF424" s="1"/>
      <c r="GG424" s="1"/>
      <c r="GH424" s="1"/>
      <c r="GI424" s="1"/>
      <c r="GJ424" s="1"/>
      <c r="GK424" s="1"/>
      <c r="GL424" s="1"/>
      <c r="GM424" s="1"/>
      <c r="GN424" s="1"/>
      <c r="GO424" s="1"/>
      <c r="GP424" s="1"/>
      <c r="GQ424" s="1"/>
      <c r="GR424" s="1"/>
      <c r="GS424" s="1"/>
      <c r="GT424" s="1"/>
      <c r="GU424" s="1"/>
      <c r="GV424" s="1"/>
      <c r="GW424" s="1"/>
      <c r="GX424" s="1"/>
      <c r="GY424" s="1"/>
      <c r="GZ424" s="1"/>
      <c r="HA424" s="1"/>
      <c r="HB424" s="1"/>
      <c r="HC424" s="1"/>
      <c r="HD424" s="1"/>
      <c r="HE424" s="1"/>
      <c r="HF424" s="1"/>
      <c r="HG424" s="1"/>
      <c r="HH424" s="1"/>
      <c r="HI424" s="1"/>
      <c r="HJ424" s="1"/>
      <c r="HK424" s="1"/>
      <c r="HL424" s="1"/>
      <c r="HM424" s="1"/>
      <c r="HN424" s="1"/>
      <c r="HO424" s="1"/>
      <c r="HP424" s="1"/>
      <c r="HQ424" s="1"/>
      <c r="HR424" s="1"/>
      <c r="HS424" s="1"/>
      <c r="HT424" s="1"/>
      <c r="HU424" s="1"/>
      <c r="HV424" s="1"/>
      <c r="HW424" s="1"/>
      <c r="HX424" s="1"/>
      <c r="HY424" s="1"/>
      <c r="HZ424" s="1"/>
      <c r="IA424" s="1"/>
      <c r="IB424" s="1"/>
      <c r="IC424" s="1"/>
      <c r="ID424" s="1"/>
      <c r="IE424" s="1"/>
      <c r="IF424" s="1"/>
      <c r="IG424" s="1"/>
      <c r="IH424" s="1"/>
      <c r="II424" s="1"/>
      <c r="IJ424" s="1"/>
      <c r="IK424" s="1"/>
      <c r="IL424" s="1"/>
      <c r="IM424" s="1"/>
      <c r="IN424" s="1"/>
      <c r="IO424" s="1"/>
      <c r="IP424" s="1"/>
      <c r="IQ424" s="1"/>
      <c r="IR424" s="1"/>
      <c r="IS424" s="1"/>
      <c r="IT424" s="1"/>
      <c r="IU424" s="1"/>
      <c r="IV424" s="1"/>
      <c r="IW424" s="1"/>
    </row>
    <row r="425" customFormat="false" ht="12.75" hidden="false" customHeight="false" outlineLevel="0" collapsed="false">
      <c r="A425" s="9"/>
      <c r="B425" s="1" t="s">
        <v>31</v>
      </c>
      <c r="C425" s="15" t="n">
        <f aca="false">C424*16</f>
        <v>24304</v>
      </c>
      <c r="D425" s="21"/>
      <c r="E425" s="15" t="n">
        <f aca="false">E424*16</f>
        <v>24304</v>
      </c>
      <c r="F425" s="15" t="n">
        <f aca="false">F424*16</f>
        <v>24304</v>
      </c>
      <c r="G425" s="15" t="n">
        <f aca="false">G424*16</f>
        <v>24304</v>
      </c>
      <c r="H425" s="21"/>
      <c r="I425" s="21"/>
      <c r="J425" s="15" t="n">
        <f aca="false">J424*16</f>
        <v>24304</v>
      </c>
      <c r="K425" s="3" t="n">
        <f aca="false">SUM(C425:J425)</f>
        <v>121520</v>
      </c>
    </row>
    <row r="426" customFormat="false" ht="12.75" hidden="false" customHeight="false" outlineLevel="0" collapsed="false">
      <c r="A426" s="9"/>
      <c r="B426" s="1"/>
      <c r="C426" s="15"/>
      <c r="D426" s="21"/>
      <c r="E426" s="15"/>
      <c r="F426" s="15"/>
      <c r="G426" s="15"/>
      <c r="H426" s="21"/>
      <c r="I426" s="21"/>
      <c r="J426" s="15"/>
    </row>
    <row r="427" customFormat="false" ht="12.75" hidden="false" customHeight="false" outlineLevel="0" collapsed="false">
      <c r="A427" s="9"/>
      <c r="B427" s="1"/>
      <c r="C427" s="15"/>
    </row>
    <row r="428" customFormat="false" ht="12.75" hidden="false" customHeight="false" outlineLevel="0" collapsed="false">
      <c r="A428" s="1" t="s">
        <v>37</v>
      </c>
      <c r="B428" s="6" t="s">
        <v>34</v>
      </c>
      <c r="C428" s="7" t="n">
        <v>37249</v>
      </c>
      <c r="D428" s="7" t="n">
        <v>37250</v>
      </c>
      <c r="E428" s="7" t="n">
        <v>37251</v>
      </c>
      <c r="F428" s="7" t="n">
        <v>37252</v>
      </c>
      <c r="G428" s="7" t="n">
        <v>37253</v>
      </c>
      <c r="H428" s="7" t="n">
        <v>37254</v>
      </c>
      <c r="I428" s="7" t="n">
        <v>37255</v>
      </c>
      <c r="J428" s="7" t="n">
        <v>37256</v>
      </c>
      <c r="K428" s="8"/>
      <c r="L428" s="8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  <c r="FE428" s="1"/>
      <c r="FF428" s="1"/>
      <c r="FG428" s="1"/>
      <c r="FH428" s="1"/>
      <c r="FI428" s="1"/>
      <c r="FJ428" s="1"/>
      <c r="FK428" s="1"/>
      <c r="FL428" s="1"/>
      <c r="FM428" s="1"/>
      <c r="FN428" s="1"/>
      <c r="FO428" s="1"/>
      <c r="FP428" s="1"/>
      <c r="FQ428" s="1"/>
      <c r="FR428" s="1"/>
      <c r="FS428" s="1"/>
      <c r="FT428" s="1"/>
      <c r="FU428" s="1"/>
      <c r="FV428" s="1"/>
      <c r="FW428" s="1"/>
      <c r="FX428" s="1"/>
      <c r="FY428" s="1"/>
      <c r="FZ428" s="1"/>
      <c r="GA428" s="1"/>
      <c r="GB428" s="1"/>
      <c r="GC428" s="1"/>
      <c r="GD428" s="1"/>
      <c r="GE428" s="1"/>
      <c r="GF428" s="1"/>
      <c r="GG428" s="1"/>
      <c r="GH428" s="1"/>
      <c r="GI428" s="1"/>
      <c r="GJ428" s="1"/>
      <c r="GK428" s="1"/>
      <c r="GL428" s="1"/>
      <c r="GM428" s="1"/>
      <c r="GN428" s="1"/>
      <c r="GO428" s="1"/>
      <c r="GP428" s="1"/>
      <c r="GQ428" s="1"/>
      <c r="GR428" s="1"/>
      <c r="GS428" s="1"/>
      <c r="GT428" s="1"/>
      <c r="GU428" s="1"/>
      <c r="GV428" s="1"/>
      <c r="GW428" s="1"/>
      <c r="GX428" s="1"/>
      <c r="GY428" s="1"/>
      <c r="GZ428" s="1"/>
      <c r="HA428" s="1"/>
      <c r="HB428" s="1"/>
      <c r="HC428" s="1"/>
      <c r="HD428" s="1"/>
      <c r="HE428" s="1"/>
      <c r="HF428" s="1"/>
      <c r="HG428" s="1"/>
      <c r="HH428" s="1"/>
      <c r="HI428" s="1"/>
      <c r="HJ428" s="1"/>
      <c r="HK428" s="1"/>
      <c r="HL428" s="1"/>
      <c r="HM428" s="1"/>
      <c r="HN428" s="1"/>
      <c r="HO428" s="1"/>
      <c r="HP428" s="1"/>
      <c r="HQ428" s="1"/>
      <c r="HR428" s="1"/>
      <c r="HS428" s="1"/>
      <c r="HT428" s="1"/>
      <c r="HU428" s="1"/>
      <c r="HV428" s="1"/>
      <c r="HW428" s="1"/>
      <c r="HX428" s="1"/>
      <c r="HY428" s="1"/>
      <c r="HZ428" s="1"/>
      <c r="IA428" s="1"/>
      <c r="IB428" s="1"/>
      <c r="IC428" s="1"/>
      <c r="ID428" s="1"/>
      <c r="IE428" s="1"/>
      <c r="IF428" s="1"/>
      <c r="IG428" s="1"/>
      <c r="IH428" s="1"/>
      <c r="II428" s="1"/>
      <c r="IJ428" s="1"/>
      <c r="IK428" s="1"/>
      <c r="IL428" s="1"/>
      <c r="IM428" s="1"/>
      <c r="IN428" s="1"/>
      <c r="IO428" s="1"/>
      <c r="IP428" s="1"/>
      <c r="IQ428" s="1"/>
      <c r="IR428" s="1"/>
      <c r="IS428" s="1"/>
      <c r="IT428" s="1"/>
      <c r="IU428" s="1"/>
      <c r="IV428" s="1"/>
      <c r="IW428" s="1"/>
    </row>
    <row r="429" customFormat="false" ht="12.75" hidden="false" customHeight="false" outlineLevel="0" collapsed="false">
      <c r="B429" s="1" t="s">
        <v>3</v>
      </c>
      <c r="C429" s="2" t="n">
        <v>50</v>
      </c>
      <c r="D429" s="16"/>
      <c r="E429" s="2" t="n">
        <v>50</v>
      </c>
      <c r="F429" s="2" t="n">
        <v>50</v>
      </c>
      <c r="G429" s="2" t="n">
        <v>50</v>
      </c>
      <c r="H429" s="17"/>
      <c r="I429" s="18"/>
      <c r="J429" s="2" t="n">
        <v>50</v>
      </c>
      <c r="L429" s="4"/>
    </row>
    <row r="430" customFormat="false" ht="12.75" hidden="false" customHeight="false" outlineLevel="0" collapsed="false">
      <c r="B430" s="9" t="s">
        <v>4</v>
      </c>
      <c r="C430" s="3" t="n">
        <v>41.75</v>
      </c>
      <c r="D430" s="16"/>
      <c r="E430" s="3" t="n">
        <v>41.75</v>
      </c>
      <c r="F430" s="3" t="n">
        <v>41.75</v>
      </c>
      <c r="G430" s="3" t="n">
        <v>41.75</v>
      </c>
      <c r="H430" s="17"/>
      <c r="I430" s="18"/>
      <c r="J430" s="3" t="n">
        <v>41.75</v>
      </c>
      <c r="L430" s="4"/>
    </row>
    <row r="431" customFormat="false" ht="12.75" hidden="false" customHeight="false" outlineLevel="0" collapsed="false">
      <c r="B431" s="1" t="s">
        <v>5</v>
      </c>
      <c r="C431" s="2" t="n">
        <v>100</v>
      </c>
      <c r="D431" s="16"/>
      <c r="E431" s="2" t="n">
        <v>100</v>
      </c>
      <c r="F431" s="2" t="n">
        <v>100</v>
      </c>
      <c r="G431" s="2" t="n">
        <v>100</v>
      </c>
      <c r="H431" s="17"/>
      <c r="I431" s="18"/>
      <c r="J431" s="2" t="n">
        <v>100</v>
      </c>
      <c r="L431" s="4"/>
    </row>
    <row r="432" customFormat="false" ht="12.75" hidden="false" customHeight="false" outlineLevel="0" collapsed="false">
      <c r="B432" s="9" t="s">
        <v>4</v>
      </c>
      <c r="C432" s="3" t="n">
        <v>42.25</v>
      </c>
      <c r="D432" s="16"/>
      <c r="E432" s="3" t="n">
        <v>42.25</v>
      </c>
      <c r="F432" s="3" t="n">
        <v>42.25</v>
      </c>
      <c r="G432" s="3" t="n">
        <v>42.25</v>
      </c>
      <c r="H432" s="17"/>
      <c r="I432" s="18"/>
      <c r="J432" s="3" t="n">
        <v>42.25</v>
      </c>
      <c r="L432" s="4"/>
    </row>
    <row r="433" customFormat="false" ht="12.75" hidden="false" customHeight="false" outlineLevel="0" collapsed="false">
      <c r="B433" s="8" t="s">
        <v>6</v>
      </c>
      <c r="C433" s="4" t="n">
        <f aca="false">C429-C431</f>
        <v>-50</v>
      </c>
      <c r="D433" s="16"/>
      <c r="E433" s="4" t="n">
        <f aca="false">E429-E431</f>
        <v>-50</v>
      </c>
      <c r="F433" s="4" t="n">
        <f aca="false">F429-F431</f>
        <v>-50</v>
      </c>
      <c r="G433" s="4" t="n">
        <f aca="false">G429-G431</f>
        <v>-50</v>
      </c>
      <c r="H433" s="17"/>
      <c r="I433" s="18"/>
      <c r="J433" s="4" t="n">
        <f aca="false">J429-J431</f>
        <v>-50</v>
      </c>
      <c r="L433" s="4"/>
    </row>
    <row r="434" customFormat="false" ht="12.75" hidden="false" customHeight="false" outlineLevel="0" collapsed="false">
      <c r="B434" s="10" t="s">
        <v>7</v>
      </c>
      <c r="C434" s="3" t="n">
        <v>23</v>
      </c>
      <c r="D434" s="16"/>
      <c r="E434" s="3" t="n">
        <v>23</v>
      </c>
      <c r="F434" s="3" t="n">
        <v>23</v>
      </c>
      <c r="G434" s="3" t="n">
        <v>23</v>
      </c>
      <c r="H434" s="17"/>
      <c r="I434" s="17"/>
      <c r="J434" s="3" t="n">
        <v>23</v>
      </c>
      <c r="L434" s="4"/>
    </row>
    <row r="435" customFormat="false" ht="12.75" hidden="false" customHeight="false" outlineLevel="0" collapsed="false">
      <c r="B435" s="10"/>
      <c r="C435" s="11"/>
      <c r="D435" s="16"/>
      <c r="E435" s="2"/>
      <c r="F435" s="3"/>
      <c r="G435" s="2"/>
      <c r="H435" s="17"/>
      <c r="I435" s="18"/>
      <c r="L435" s="4"/>
    </row>
    <row r="436" customFormat="false" ht="12.75" hidden="false" customHeight="false" outlineLevel="0" collapsed="false">
      <c r="B436" s="10" t="s">
        <v>8</v>
      </c>
      <c r="C436" s="12" t="n">
        <f aca="false">(C429*C430)*(-1)</f>
        <v>-2087.5</v>
      </c>
      <c r="D436" s="19"/>
      <c r="E436" s="12" t="n">
        <f aca="false">(E429*E430)*(-1)</f>
        <v>-2087.5</v>
      </c>
      <c r="F436" s="12" t="n">
        <f aca="false">(F429*F430)*(-1)</f>
        <v>-2087.5</v>
      </c>
      <c r="G436" s="12" t="n">
        <f aca="false">(G429*G430)*(-1)</f>
        <v>-2087.5</v>
      </c>
      <c r="H436" s="19"/>
      <c r="I436" s="19"/>
      <c r="J436" s="12" t="n">
        <f aca="false">(J429*J430)*(-1)</f>
        <v>-2087.5</v>
      </c>
      <c r="L436" s="4"/>
    </row>
    <row r="437" customFormat="false" ht="12.75" hidden="false" customHeight="false" outlineLevel="0" collapsed="false">
      <c r="B437" s="10" t="s">
        <v>9</v>
      </c>
      <c r="C437" s="11" t="n">
        <f aca="false">C431*C432</f>
        <v>4225</v>
      </c>
      <c r="D437" s="20"/>
      <c r="E437" s="11" t="n">
        <f aca="false">E431*E432</f>
        <v>4225</v>
      </c>
      <c r="F437" s="11" t="n">
        <f aca="false">F431*F432</f>
        <v>4225</v>
      </c>
      <c r="G437" s="11" t="n">
        <f aca="false">G431*G432</f>
        <v>4225</v>
      </c>
      <c r="H437" s="20"/>
      <c r="I437" s="20"/>
      <c r="J437" s="11" t="n">
        <f aca="false">J431*J432</f>
        <v>4225</v>
      </c>
      <c r="L437" s="4"/>
    </row>
    <row r="438" customFormat="false" ht="12.75" hidden="false" customHeight="false" outlineLevel="0" collapsed="false">
      <c r="B438" s="8" t="s">
        <v>10</v>
      </c>
      <c r="C438" s="11" t="n">
        <f aca="false">SUM(C436:C437)</f>
        <v>2137.5</v>
      </c>
      <c r="D438" s="20"/>
      <c r="E438" s="11" t="n">
        <f aca="false">SUM(E436:E437)</f>
        <v>2137.5</v>
      </c>
      <c r="F438" s="11" t="n">
        <f aca="false">SUM(F436:F437)</f>
        <v>2137.5</v>
      </c>
      <c r="G438" s="11" t="n">
        <f aca="false">SUM(G436:G437)</f>
        <v>2137.5</v>
      </c>
      <c r="H438" s="20"/>
      <c r="I438" s="20"/>
      <c r="J438" s="11" t="n">
        <f aca="false">SUM(J436:J437)</f>
        <v>2137.5</v>
      </c>
      <c r="L438" s="4"/>
    </row>
    <row r="439" customFormat="false" ht="12.75" hidden="false" customHeight="false" outlineLevel="0" collapsed="false">
      <c r="A439" s="13"/>
      <c r="B439" s="2" t="s">
        <v>11</v>
      </c>
      <c r="C439" s="12" t="n">
        <f aca="false">C433*C434</f>
        <v>-1150</v>
      </c>
      <c r="D439" s="19"/>
      <c r="E439" s="12" t="n">
        <f aca="false">E433*E434</f>
        <v>-1150</v>
      </c>
      <c r="F439" s="12" t="n">
        <f aca="false">F433*F434</f>
        <v>-1150</v>
      </c>
      <c r="G439" s="12" t="n">
        <f aca="false">G433*G434</f>
        <v>-1150</v>
      </c>
      <c r="H439" s="19"/>
      <c r="I439" s="19"/>
      <c r="J439" s="12" t="n">
        <f aca="false">J433*J434</f>
        <v>-1150</v>
      </c>
    </row>
    <row r="440" customFormat="false" ht="12.75" hidden="false" customHeight="false" outlineLevel="0" collapsed="false">
      <c r="A440" s="14"/>
      <c r="D440" s="16"/>
      <c r="E440" s="2"/>
      <c r="G440" s="2"/>
      <c r="H440" s="16"/>
      <c r="I440" s="16"/>
      <c r="J440" s="2"/>
    </row>
    <row r="441" customFormat="false" ht="12.75" hidden="false" customHeight="false" outlineLevel="0" collapsed="false">
      <c r="A441" s="13"/>
      <c r="B441" s="1" t="s">
        <v>12</v>
      </c>
      <c r="C441" s="15" t="n">
        <f aca="false">SUM(C438:C439)</f>
        <v>987.5</v>
      </c>
      <c r="D441" s="21"/>
      <c r="E441" s="15" t="n">
        <f aca="false">SUM(E438:E439)</f>
        <v>987.5</v>
      </c>
      <c r="F441" s="15" t="n">
        <f aca="false">SUM(F438:F439)</f>
        <v>987.5</v>
      </c>
      <c r="G441" s="15" t="n">
        <f aca="false">SUM(G438:G439)</f>
        <v>987.5</v>
      </c>
      <c r="H441" s="21"/>
      <c r="I441" s="21"/>
      <c r="J441" s="15" t="n">
        <f aca="false">SUM(J438:J439)</f>
        <v>987.5</v>
      </c>
      <c r="K441" s="8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  <c r="FJ441" s="1"/>
      <c r="FK441" s="1"/>
      <c r="FL441" s="1"/>
      <c r="FM441" s="1"/>
      <c r="FN441" s="1"/>
      <c r="FO441" s="1"/>
      <c r="FP441" s="1"/>
      <c r="FQ441" s="1"/>
      <c r="FR441" s="1"/>
      <c r="FS441" s="1"/>
      <c r="FT441" s="1"/>
      <c r="FU441" s="1"/>
      <c r="FV441" s="1"/>
      <c r="FW441" s="1"/>
      <c r="FX441" s="1"/>
      <c r="FY441" s="1"/>
      <c r="FZ441" s="1"/>
      <c r="GA441" s="1"/>
      <c r="GB441" s="1"/>
      <c r="GC441" s="1"/>
      <c r="GD441" s="1"/>
      <c r="GE441" s="1"/>
      <c r="GF441" s="1"/>
      <c r="GG441" s="1"/>
      <c r="GH441" s="1"/>
      <c r="GI441" s="1"/>
      <c r="GJ441" s="1"/>
      <c r="GK441" s="1"/>
      <c r="GL441" s="1"/>
      <c r="GM441" s="1"/>
      <c r="GN441" s="1"/>
      <c r="GO441" s="1"/>
      <c r="GP441" s="1"/>
      <c r="GQ441" s="1"/>
      <c r="GR441" s="1"/>
      <c r="GS441" s="1"/>
      <c r="GT441" s="1"/>
      <c r="GU441" s="1"/>
      <c r="GV441" s="1"/>
      <c r="GW441" s="1"/>
      <c r="GX441" s="1"/>
      <c r="GY441" s="1"/>
      <c r="GZ441" s="1"/>
      <c r="HA441" s="1"/>
      <c r="HB441" s="1"/>
      <c r="HC441" s="1"/>
      <c r="HD441" s="1"/>
      <c r="HE441" s="1"/>
      <c r="HF441" s="1"/>
      <c r="HG441" s="1"/>
      <c r="HH441" s="1"/>
      <c r="HI441" s="1"/>
      <c r="HJ441" s="1"/>
      <c r="HK441" s="1"/>
      <c r="HL441" s="1"/>
      <c r="HM441" s="1"/>
      <c r="HN441" s="1"/>
      <c r="HO441" s="1"/>
      <c r="HP441" s="1"/>
      <c r="HQ441" s="1"/>
      <c r="HR441" s="1"/>
      <c r="HS441" s="1"/>
      <c r="HT441" s="1"/>
      <c r="HU441" s="1"/>
      <c r="HV441" s="1"/>
      <c r="HW441" s="1"/>
      <c r="HX441" s="1"/>
      <c r="HY441" s="1"/>
      <c r="HZ441" s="1"/>
      <c r="IA441" s="1"/>
      <c r="IB441" s="1"/>
      <c r="IC441" s="1"/>
      <c r="ID441" s="1"/>
      <c r="IE441" s="1"/>
      <c r="IF441" s="1"/>
      <c r="IG441" s="1"/>
      <c r="IH441" s="1"/>
      <c r="II441" s="1"/>
      <c r="IJ441" s="1"/>
      <c r="IK441" s="1"/>
      <c r="IL441" s="1"/>
      <c r="IM441" s="1"/>
      <c r="IN441" s="1"/>
      <c r="IO441" s="1"/>
      <c r="IP441" s="1"/>
      <c r="IQ441" s="1"/>
      <c r="IR441" s="1"/>
      <c r="IS441" s="1"/>
      <c r="IT441" s="1"/>
      <c r="IU441" s="1"/>
      <c r="IV441" s="1"/>
      <c r="IW441" s="1"/>
    </row>
    <row r="442" customFormat="false" ht="12.75" hidden="false" customHeight="false" outlineLevel="0" collapsed="false">
      <c r="A442" s="9"/>
      <c r="B442" s="1" t="s">
        <v>31</v>
      </c>
      <c r="C442" s="15" t="n">
        <f aca="false">C441*16</f>
        <v>15800</v>
      </c>
      <c r="D442" s="21"/>
      <c r="E442" s="15" t="n">
        <f aca="false">E441*16</f>
        <v>15800</v>
      </c>
      <c r="F442" s="15" t="n">
        <f aca="false">F441*16</f>
        <v>15800</v>
      </c>
      <c r="G442" s="15" t="n">
        <f aca="false">G441*16</f>
        <v>15800</v>
      </c>
      <c r="H442" s="21"/>
      <c r="I442" s="21"/>
      <c r="J442" s="15" t="n">
        <f aca="false">J441*16</f>
        <v>15800</v>
      </c>
      <c r="K442" s="3" t="n">
        <f aca="false">SUM(C442:J442)</f>
        <v>79000</v>
      </c>
    </row>
    <row r="443" customFormat="false" ht="12.75" hidden="false" customHeight="false" outlineLevel="0" collapsed="false">
      <c r="A443" s="9"/>
      <c r="B443" s="1"/>
      <c r="C443" s="15"/>
      <c r="D443" s="21"/>
      <c r="E443" s="15"/>
      <c r="F443" s="15"/>
      <c r="G443" s="15"/>
      <c r="H443" s="21"/>
      <c r="I443" s="21"/>
      <c r="J443" s="15"/>
    </row>
    <row r="444" customFormat="false" ht="12.75" hidden="false" customHeight="false" outlineLevel="0" collapsed="false">
      <c r="A444" s="9"/>
      <c r="B444" s="1"/>
      <c r="C444" s="15"/>
    </row>
    <row r="445" customFormat="false" ht="12.75" hidden="false" customHeight="false" outlineLevel="0" collapsed="false">
      <c r="A445" s="1" t="s">
        <v>38</v>
      </c>
      <c r="B445" s="6" t="s">
        <v>34</v>
      </c>
      <c r="C445" s="7" t="n">
        <v>37249</v>
      </c>
      <c r="D445" s="7" t="n">
        <v>37250</v>
      </c>
      <c r="E445" s="7" t="n">
        <v>37251</v>
      </c>
      <c r="F445" s="7" t="n">
        <v>37252</v>
      </c>
      <c r="G445" s="7" t="n">
        <v>37253</v>
      </c>
      <c r="H445" s="7" t="n">
        <v>37254</v>
      </c>
      <c r="I445" s="7" t="n">
        <v>37255</v>
      </c>
      <c r="J445" s="7" t="n">
        <v>37256</v>
      </c>
      <c r="K445" s="8"/>
      <c r="L445" s="8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  <c r="FE445" s="1"/>
      <c r="FF445" s="1"/>
      <c r="FG445" s="1"/>
      <c r="FH445" s="1"/>
      <c r="FI445" s="1"/>
      <c r="FJ445" s="1"/>
      <c r="FK445" s="1"/>
      <c r="FL445" s="1"/>
      <c r="FM445" s="1"/>
      <c r="FN445" s="1"/>
      <c r="FO445" s="1"/>
      <c r="FP445" s="1"/>
      <c r="FQ445" s="1"/>
      <c r="FR445" s="1"/>
      <c r="FS445" s="1"/>
      <c r="FT445" s="1"/>
      <c r="FU445" s="1"/>
      <c r="FV445" s="1"/>
      <c r="FW445" s="1"/>
      <c r="FX445" s="1"/>
      <c r="FY445" s="1"/>
      <c r="FZ445" s="1"/>
      <c r="GA445" s="1"/>
      <c r="GB445" s="1"/>
      <c r="GC445" s="1"/>
      <c r="GD445" s="1"/>
      <c r="GE445" s="1"/>
      <c r="GF445" s="1"/>
      <c r="GG445" s="1"/>
      <c r="GH445" s="1"/>
      <c r="GI445" s="1"/>
      <c r="GJ445" s="1"/>
      <c r="GK445" s="1"/>
      <c r="GL445" s="1"/>
      <c r="GM445" s="1"/>
      <c r="GN445" s="1"/>
      <c r="GO445" s="1"/>
      <c r="GP445" s="1"/>
      <c r="GQ445" s="1"/>
      <c r="GR445" s="1"/>
      <c r="GS445" s="1"/>
      <c r="GT445" s="1"/>
      <c r="GU445" s="1"/>
      <c r="GV445" s="1"/>
      <c r="GW445" s="1"/>
      <c r="GX445" s="1"/>
      <c r="GY445" s="1"/>
      <c r="GZ445" s="1"/>
      <c r="HA445" s="1"/>
      <c r="HB445" s="1"/>
      <c r="HC445" s="1"/>
      <c r="HD445" s="1"/>
      <c r="HE445" s="1"/>
      <c r="HF445" s="1"/>
      <c r="HG445" s="1"/>
      <c r="HH445" s="1"/>
      <c r="HI445" s="1"/>
      <c r="HJ445" s="1"/>
      <c r="HK445" s="1"/>
      <c r="HL445" s="1"/>
      <c r="HM445" s="1"/>
      <c r="HN445" s="1"/>
      <c r="HO445" s="1"/>
      <c r="HP445" s="1"/>
      <c r="HQ445" s="1"/>
      <c r="HR445" s="1"/>
      <c r="HS445" s="1"/>
      <c r="HT445" s="1"/>
      <c r="HU445" s="1"/>
      <c r="HV445" s="1"/>
      <c r="HW445" s="1"/>
      <c r="HX445" s="1"/>
      <c r="HY445" s="1"/>
      <c r="HZ445" s="1"/>
      <c r="IA445" s="1"/>
      <c r="IB445" s="1"/>
      <c r="IC445" s="1"/>
      <c r="ID445" s="1"/>
      <c r="IE445" s="1"/>
      <c r="IF445" s="1"/>
      <c r="IG445" s="1"/>
      <c r="IH445" s="1"/>
      <c r="II445" s="1"/>
      <c r="IJ445" s="1"/>
      <c r="IK445" s="1"/>
      <c r="IL445" s="1"/>
      <c r="IM445" s="1"/>
      <c r="IN445" s="1"/>
      <c r="IO445" s="1"/>
      <c r="IP445" s="1"/>
      <c r="IQ445" s="1"/>
      <c r="IR445" s="1"/>
      <c r="IS445" s="1"/>
      <c r="IT445" s="1"/>
      <c r="IU445" s="1"/>
      <c r="IV445" s="1"/>
      <c r="IW445" s="1"/>
    </row>
    <row r="446" customFormat="false" ht="12.75" hidden="false" customHeight="false" outlineLevel="0" collapsed="false">
      <c r="B446" s="1" t="s">
        <v>3</v>
      </c>
      <c r="C446" s="2" t="n">
        <v>300</v>
      </c>
      <c r="D446" s="16"/>
      <c r="E446" s="2" t="n">
        <v>300</v>
      </c>
      <c r="F446" s="2" t="n">
        <v>300</v>
      </c>
      <c r="G446" s="2" t="n">
        <v>300</v>
      </c>
      <c r="H446" s="17"/>
      <c r="I446" s="18"/>
      <c r="J446" s="2" t="n">
        <v>300</v>
      </c>
      <c r="L446" s="4"/>
    </row>
    <row r="447" customFormat="false" ht="12.75" hidden="false" customHeight="false" outlineLevel="0" collapsed="false">
      <c r="B447" s="9" t="s">
        <v>4</v>
      </c>
      <c r="C447" s="3" t="n">
        <v>27.26</v>
      </c>
      <c r="D447" s="16"/>
      <c r="E447" s="3" t="n">
        <v>27.26</v>
      </c>
      <c r="F447" s="3" t="n">
        <v>27.26</v>
      </c>
      <c r="G447" s="3" t="n">
        <v>27.26</v>
      </c>
      <c r="H447" s="17"/>
      <c r="I447" s="18"/>
      <c r="J447" s="3" t="n">
        <v>27.26</v>
      </c>
      <c r="L447" s="4"/>
    </row>
    <row r="448" customFormat="false" ht="12.75" hidden="false" customHeight="false" outlineLevel="0" collapsed="false">
      <c r="B448" s="1" t="s">
        <v>5</v>
      </c>
      <c r="C448" s="2" t="n">
        <v>50</v>
      </c>
      <c r="D448" s="16"/>
      <c r="E448" s="2" t="n">
        <v>50</v>
      </c>
      <c r="F448" s="2" t="n">
        <v>50</v>
      </c>
      <c r="G448" s="2" t="n">
        <v>50</v>
      </c>
      <c r="H448" s="17"/>
      <c r="I448" s="18"/>
      <c r="J448" s="2" t="n">
        <v>50</v>
      </c>
      <c r="L448" s="4"/>
    </row>
    <row r="449" customFormat="false" ht="12.75" hidden="false" customHeight="false" outlineLevel="0" collapsed="false">
      <c r="B449" s="9" t="s">
        <v>4</v>
      </c>
      <c r="C449" s="3" t="n">
        <v>42.5</v>
      </c>
      <c r="D449" s="16"/>
      <c r="E449" s="3" t="n">
        <v>42.5</v>
      </c>
      <c r="F449" s="3" t="n">
        <v>42.5</v>
      </c>
      <c r="G449" s="3" t="n">
        <v>42.5</v>
      </c>
      <c r="H449" s="17"/>
      <c r="I449" s="18"/>
      <c r="J449" s="3" t="n">
        <v>42.5</v>
      </c>
      <c r="L449" s="4"/>
    </row>
    <row r="450" customFormat="false" ht="12.75" hidden="false" customHeight="false" outlineLevel="0" collapsed="false">
      <c r="B450" s="8" t="s">
        <v>6</v>
      </c>
      <c r="C450" s="4" t="n">
        <f aca="false">C446-C448</f>
        <v>250</v>
      </c>
      <c r="D450" s="16"/>
      <c r="E450" s="4" t="n">
        <f aca="false">E446-E448</f>
        <v>250</v>
      </c>
      <c r="F450" s="4" t="n">
        <f aca="false">F446-F448</f>
        <v>250</v>
      </c>
      <c r="G450" s="4" t="n">
        <f aca="false">G446-G448</f>
        <v>250</v>
      </c>
      <c r="H450" s="17"/>
      <c r="I450" s="18"/>
      <c r="J450" s="4" t="n">
        <f aca="false">J446-J448</f>
        <v>250</v>
      </c>
      <c r="L450" s="4"/>
    </row>
    <row r="451" customFormat="false" ht="12.75" hidden="false" customHeight="false" outlineLevel="0" collapsed="false">
      <c r="B451" s="10" t="s">
        <v>7</v>
      </c>
      <c r="C451" s="3" t="n">
        <v>23</v>
      </c>
      <c r="D451" s="16"/>
      <c r="E451" s="3" t="n">
        <v>23</v>
      </c>
      <c r="F451" s="3" t="n">
        <v>23</v>
      </c>
      <c r="G451" s="3" t="n">
        <v>23</v>
      </c>
      <c r="H451" s="17"/>
      <c r="I451" s="17"/>
      <c r="J451" s="3" t="n">
        <v>23</v>
      </c>
      <c r="L451" s="4"/>
    </row>
    <row r="452" customFormat="false" ht="12.75" hidden="false" customHeight="false" outlineLevel="0" collapsed="false">
      <c r="B452" s="10"/>
      <c r="C452" s="11"/>
      <c r="D452" s="16"/>
      <c r="E452" s="2"/>
      <c r="F452" s="3"/>
      <c r="G452" s="2"/>
      <c r="H452" s="17"/>
      <c r="I452" s="18"/>
      <c r="L452" s="4"/>
    </row>
    <row r="453" customFormat="false" ht="12.75" hidden="false" customHeight="false" outlineLevel="0" collapsed="false">
      <c r="B453" s="10" t="s">
        <v>8</v>
      </c>
      <c r="C453" s="12" t="n">
        <f aca="false">(C446*C447)*(-1)</f>
        <v>-8178</v>
      </c>
      <c r="D453" s="19"/>
      <c r="E453" s="12" t="n">
        <f aca="false">(E446*E447)*(-1)</f>
        <v>-8178</v>
      </c>
      <c r="F453" s="12" t="n">
        <f aca="false">(F446*F447)*(-1)</f>
        <v>-8178</v>
      </c>
      <c r="G453" s="12" t="n">
        <f aca="false">(G446*G447)*(-1)</f>
        <v>-8178</v>
      </c>
      <c r="H453" s="19"/>
      <c r="I453" s="19"/>
      <c r="J453" s="12" t="n">
        <f aca="false">(J446*J447)*(-1)</f>
        <v>-8178</v>
      </c>
      <c r="L453" s="4"/>
    </row>
    <row r="454" customFormat="false" ht="12.75" hidden="false" customHeight="false" outlineLevel="0" collapsed="false">
      <c r="B454" s="10" t="s">
        <v>9</v>
      </c>
      <c r="C454" s="11" t="n">
        <f aca="false">C448*C449</f>
        <v>2125</v>
      </c>
      <c r="D454" s="20"/>
      <c r="E454" s="11" t="n">
        <f aca="false">E448*E449</f>
        <v>2125</v>
      </c>
      <c r="F454" s="11" t="n">
        <f aca="false">F448*F449</f>
        <v>2125</v>
      </c>
      <c r="G454" s="11" t="n">
        <f aca="false">G448*G449</f>
        <v>2125</v>
      </c>
      <c r="H454" s="20"/>
      <c r="I454" s="20"/>
      <c r="J454" s="11" t="n">
        <f aca="false">J448*J449</f>
        <v>2125</v>
      </c>
      <c r="L454" s="4"/>
    </row>
    <row r="455" customFormat="false" ht="12.75" hidden="false" customHeight="false" outlineLevel="0" collapsed="false">
      <c r="B455" s="8" t="s">
        <v>10</v>
      </c>
      <c r="C455" s="11" t="n">
        <f aca="false">SUM(C453:C454)</f>
        <v>-6053</v>
      </c>
      <c r="D455" s="20"/>
      <c r="E455" s="11" t="n">
        <f aca="false">SUM(E453:E454)</f>
        <v>-6053</v>
      </c>
      <c r="F455" s="11" t="n">
        <f aca="false">SUM(F453:F454)</f>
        <v>-6053</v>
      </c>
      <c r="G455" s="11" t="n">
        <f aca="false">SUM(G453:G454)</f>
        <v>-6053</v>
      </c>
      <c r="H455" s="20"/>
      <c r="I455" s="20"/>
      <c r="J455" s="11" t="n">
        <f aca="false">SUM(J453:J454)</f>
        <v>-6053</v>
      </c>
      <c r="L455" s="4"/>
    </row>
    <row r="456" customFormat="false" ht="12.75" hidden="false" customHeight="false" outlineLevel="0" collapsed="false">
      <c r="A456" s="13"/>
      <c r="B456" s="2" t="s">
        <v>11</v>
      </c>
      <c r="C456" s="12" t="n">
        <f aca="false">C450*C451</f>
        <v>5750</v>
      </c>
      <c r="D456" s="19"/>
      <c r="E456" s="12" t="n">
        <f aca="false">E450*E451</f>
        <v>5750</v>
      </c>
      <c r="F456" s="12" t="n">
        <f aca="false">F450*F451</f>
        <v>5750</v>
      </c>
      <c r="G456" s="12" t="n">
        <f aca="false">G450*G451</f>
        <v>5750</v>
      </c>
      <c r="H456" s="19"/>
      <c r="I456" s="19"/>
      <c r="J456" s="12" t="n">
        <f aca="false">J450*J451</f>
        <v>5750</v>
      </c>
    </row>
    <row r="457" customFormat="false" ht="12.75" hidden="false" customHeight="false" outlineLevel="0" collapsed="false">
      <c r="A457" s="14"/>
      <c r="D457" s="16"/>
      <c r="E457" s="2"/>
      <c r="G457" s="2"/>
      <c r="H457" s="16"/>
      <c r="I457" s="16"/>
      <c r="J457" s="2"/>
    </row>
    <row r="458" customFormat="false" ht="12.75" hidden="false" customHeight="false" outlineLevel="0" collapsed="false">
      <c r="A458" s="13"/>
      <c r="B458" s="1" t="s">
        <v>12</v>
      </c>
      <c r="C458" s="15" t="n">
        <f aca="false">SUM(C455:C456)</f>
        <v>-303.000000000001</v>
      </c>
      <c r="D458" s="21"/>
      <c r="E458" s="15" t="n">
        <f aca="false">SUM(E455:E456)</f>
        <v>-303.000000000001</v>
      </c>
      <c r="F458" s="15" t="n">
        <f aca="false">SUM(F455:F456)</f>
        <v>-303.000000000001</v>
      </c>
      <c r="G458" s="15" t="n">
        <f aca="false">SUM(G455:G456)</f>
        <v>-303.000000000001</v>
      </c>
      <c r="H458" s="21"/>
      <c r="I458" s="21"/>
      <c r="J458" s="15" t="n">
        <f aca="false">SUM(J455:J456)</f>
        <v>-303.000000000001</v>
      </c>
      <c r="K458" s="8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  <c r="FD458" s="1"/>
      <c r="FE458" s="1"/>
      <c r="FF458" s="1"/>
      <c r="FG458" s="1"/>
      <c r="FH458" s="1"/>
      <c r="FI458" s="1"/>
      <c r="FJ458" s="1"/>
      <c r="FK458" s="1"/>
      <c r="FL458" s="1"/>
      <c r="FM458" s="1"/>
      <c r="FN458" s="1"/>
      <c r="FO458" s="1"/>
      <c r="FP458" s="1"/>
      <c r="FQ458" s="1"/>
      <c r="FR458" s="1"/>
      <c r="FS458" s="1"/>
      <c r="FT458" s="1"/>
      <c r="FU458" s="1"/>
      <c r="FV458" s="1"/>
      <c r="FW458" s="1"/>
      <c r="FX458" s="1"/>
      <c r="FY458" s="1"/>
      <c r="FZ458" s="1"/>
      <c r="GA458" s="1"/>
      <c r="GB458" s="1"/>
      <c r="GC458" s="1"/>
      <c r="GD458" s="1"/>
      <c r="GE458" s="1"/>
      <c r="GF458" s="1"/>
      <c r="GG458" s="1"/>
      <c r="GH458" s="1"/>
      <c r="GI458" s="1"/>
      <c r="GJ458" s="1"/>
      <c r="GK458" s="1"/>
      <c r="GL458" s="1"/>
      <c r="GM458" s="1"/>
      <c r="GN458" s="1"/>
      <c r="GO458" s="1"/>
      <c r="GP458" s="1"/>
      <c r="GQ458" s="1"/>
      <c r="GR458" s="1"/>
      <c r="GS458" s="1"/>
      <c r="GT458" s="1"/>
      <c r="GU458" s="1"/>
      <c r="GV458" s="1"/>
      <c r="GW458" s="1"/>
      <c r="GX458" s="1"/>
      <c r="GY458" s="1"/>
      <c r="GZ458" s="1"/>
      <c r="HA458" s="1"/>
      <c r="HB458" s="1"/>
      <c r="HC458" s="1"/>
      <c r="HD458" s="1"/>
      <c r="HE458" s="1"/>
      <c r="HF458" s="1"/>
      <c r="HG458" s="1"/>
      <c r="HH458" s="1"/>
      <c r="HI458" s="1"/>
      <c r="HJ458" s="1"/>
      <c r="HK458" s="1"/>
      <c r="HL458" s="1"/>
      <c r="HM458" s="1"/>
      <c r="HN458" s="1"/>
      <c r="HO458" s="1"/>
      <c r="HP458" s="1"/>
      <c r="HQ458" s="1"/>
      <c r="HR458" s="1"/>
      <c r="HS458" s="1"/>
      <c r="HT458" s="1"/>
      <c r="HU458" s="1"/>
      <c r="HV458" s="1"/>
      <c r="HW458" s="1"/>
      <c r="HX458" s="1"/>
      <c r="HY458" s="1"/>
      <c r="HZ458" s="1"/>
      <c r="IA458" s="1"/>
      <c r="IB458" s="1"/>
      <c r="IC458" s="1"/>
      <c r="ID458" s="1"/>
      <c r="IE458" s="1"/>
      <c r="IF458" s="1"/>
      <c r="IG458" s="1"/>
      <c r="IH458" s="1"/>
      <c r="II458" s="1"/>
      <c r="IJ458" s="1"/>
      <c r="IK458" s="1"/>
      <c r="IL458" s="1"/>
      <c r="IM458" s="1"/>
      <c r="IN458" s="1"/>
      <c r="IO458" s="1"/>
      <c r="IP458" s="1"/>
      <c r="IQ458" s="1"/>
      <c r="IR458" s="1"/>
      <c r="IS458" s="1"/>
      <c r="IT458" s="1"/>
      <c r="IU458" s="1"/>
      <c r="IV458" s="1"/>
      <c r="IW458" s="1"/>
    </row>
    <row r="459" customFormat="false" ht="12.75" hidden="false" customHeight="false" outlineLevel="0" collapsed="false">
      <c r="A459" s="9"/>
      <c r="B459" s="1" t="s">
        <v>31</v>
      </c>
      <c r="C459" s="15" t="n">
        <f aca="false">C458*16</f>
        <v>-4848.00000000002</v>
      </c>
      <c r="D459" s="21"/>
      <c r="E459" s="15" t="n">
        <f aca="false">E458*16</f>
        <v>-4848.00000000002</v>
      </c>
      <c r="F459" s="15" t="n">
        <f aca="false">F458*16</f>
        <v>-4848.00000000002</v>
      </c>
      <c r="G459" s="15" t="n">
        <f aca="false">G458*16</f>
        <v>-4848.00000000002</v>
      </c>
      <c r="H459" s="21"/>
      <c r="I459" s="21"/>
      <c r="J459" s="15" t="n">
        <f aca="false">J458*16</f>
        <v>-4848.00000000002</v>
      </c>
      <c r="K459" s="3" t="n">
        <f aca="false">SUM(C459:J459)</f>
        <v>-24240.0000000001</v>
      </c>
    </row>
    <row r="460" customFormat="false" ht="13.5" hidden="false" customHeight="false" outlineLevel="0" collapsed="false">
      <c r="A460" s="9"/>
      <c r="B460" s="1"/>
      <c r="C460" s="15"/>
    </row>
    <row r="461" customFormat="false" ht="20.25" hidden="false" customHeight="false" outlineLevel="0" collapsed="false">
      <c r="A461" s="32" t="s">
        <v>39</v>
      </c>
      <c r="B461" s="32"/>
      <c r="C461" s="32"/>
      <c r="D461" s="32"/>
      <c r="E461" s="32"/>
      <c r="F461" s="32"/>
      <c r="G461" s="32"/>
      <c r="H461" s="32"/>
      <c r="I461" s="32"/>
      <c r="J461" s="32"/>
      <c r="K461" s="32"/>
    </row>
    <row r="462" customFormat="false" ht="12.75" hidden="false" customHeight="false" outlineLevel="0" collapsed="false">
      <c r="A462" s="26"/>
    </row>
    <row r="463" customFormat="false" ht="12.75" hidden="false" customHeight="false" outlineLevel="0" collapsed="false">
      <c r="A463" s="1" t="s">
        <v>1</v>
      </c>
      <c r="B463" s="33" t="s">
        <v>40</v>
      </c>
      <c r="C463" s="7" t="n">
        <v>37249</v>
      </c>
      <c r="D463" s="7" t="n">
        <v>37250</v>
      </c>
      <c r="E463" s="7" t="n">
        <v>37251</v>
      </c>
      <c r="F463" s="7" t="n">
        <v>37252</v>
      </c>
      <c r="G463" s="7" t="n">
        <v>37253</v>
      </c>
      <c r="H463" s="7" t="n">
        <v>37254</v>
      </c>
      <c r="I463" s="7" t="n">
        <v>37255</v>
      </c>
      <c r="J463" s="7" t="n">
        <v>37256</v>
      </c>
      <c r="K463" s="8"/>
      <c r="L463" s="8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  <c r="EW463" s="1"/>
      <c r="EX463" s="1"/>
      <c r="EY463" s="1"/>
      <c r="EZ463" s="1"/>
      <c r="FA463" s="1"/>
      <c r="FB463" s="1"/>
      <c r="FC463" s="1"/>
      <c r="FD463" s="1"/>
      <c r="FE463" s="1"/>
      <c r="FF463" s="1"/>
      <c r="FG463" s="1"/>
      <c r="FH463" s="1"/>
      <c r="FI463" s="1"/>
      <c r="FJ463" s="1"/>
      <c r="FK463" s="1"/>
      <c r="FL463" s="1"/>
      <c r="FM463" s="1"/>
      <c r="FN463" s="1"/>
      <c r="FO463" s="1"/>
      <c r="FP463" s="1"/>
      <c r="FQ463" s="1"/>
      <c r="FR463" s="1"/>
      <c r="FS463" s="1"/>
      <c r="FT463" s="1"/>
      <c r="FU463" s="1"/>
      <c r="FV463" s="1"/>
      <c r="FW463" s="1"/>
      <c r="FX463" s="1"/>
      <c r="FY463" s="1"/>
      <c r="FZ463" s="1"/>
      <c r="GA463" s="1"/>
      <c r="GB463" s="1"/>
      <c r="GC463" s="1"/>
      <c r="GD463" s="1"/>
      <c r="GE463" s="1"/>
      <c r="GF463" s="1"/>
      <c r="GG463" s="1"/>
      <c r="GH463" s="1"/>
      <c r="GI463" s="1"/>
      <c r="GJ463" s="1"/>
      <c r="GK463" s="1"/>
      <c r="GL463" s="1"/>
      <c r="GM463" s="1"/>
      <c r="GN463" s="1"/>
      <c r="GO463" s="1"/>
      <c r="GP463" s="1"/>
      <c r="GQ463" s="1"/>
      <c r="GR463" s="1"/>
      <c r="GS463" s="1"/>
      <c r="GT463" s="1"/>
      <c r="GU463" s="1"/>
      <c r="GV463" s="1"/>
      <c r="GW463" s="1"/>
      <c r="GX463" s="1"/>
      <c r="GY463" s="1"/>
      <c r="GZ463" s="1"/>
      <c r="HA463" s="1"/>
      <c r="HB463" s="1"/>
      <c r="HC463" s="1"/>
      <c r="HD463" s="1"/>
      <c r="HE463" s="1"/>
      <c r="HF463" s="1"/>
      <c r="HG463" s="1"/>
      <c r="HH463" s="1"/>
      <c r="HI463" s="1"/>
      <c r="HJ463" s="1"/>
      <c r="HK463" s="1"/>
      <c r="HL463" s="1"/>
      <c r="HM463" s="1"/>
      <c r="HN463" s="1"/>
      <c r="HO463" s="1"/>
      <c r="HP463" s="1"/>
      <c r="HQ463" s="1"/>
      <c r="HR463" s="1"/>
      <c r="HS463" s="1"/>
      <c r="HT463" s="1"/>
      <c r="HU463" s="1"/>
      <c r="HV463" s="1"/>
      <c r="HW463" s="1"/>
      <c r="HX463" s="1"/>
      <c r="HY463" s="1"/>
      <c r="HZ463" s="1"/>
      <c r="IA463" s="1"/>
      <c r="IB463" s="1"/>
      <c r="IC463" s="1"/>
      <c r="ID463" s="1"/>
      <c r="IE463" s="1"/>
      <c r="IF463" s="1"/>
      <c r="IG463" s="1"/>
      <c r="IH463" s="1"/>
      <c r="II463" s="1"/>
      <c r="IJ463" s="1"/>
      <c r="IK463" s="1"/>
      <c r="IL463" s="1"/>
      <c r="IM463" s="1"/>
      <c r="IN463" s="1"/>
      <c r="IO463" s="1"/>
      <c r="IP463" s="1"/>
      <c r="IQ463" s="1"/>
      <c r="IR463" s="1"/>
      <c r="IS463" s="1"/>
      <c r="IT463" s="1"/>
      <c r="IU463" s="1"/>
      <c r="IV463" s="1"/>
      <c r="IW463" s="1"/>
    </row>
    <row r="464" customFormat="false" ht="12.75" hidden="false" customHeight="false" outlineLevel="0" collapsed="false">
      <c r="B464" s="1" t="s">
        <v>3</v>
      </c>
      <c r="C464" s="2" t="n">
        <v>50</v>
      </c>
      <c r="D464" s="2" t="n">
        <v>50</v>
      </c>
      <c r="E464" s="2" t="n">
        <v>50</v>
      </c>
      <c r="F464" s="2" t="n">
        <v>50</v>
      </c>
      <c r="G464" s="2" t="n">
        <v>50</v>
      </c>
      <c r="H464" s="25" t="n">
        <v>50</v>
      </c>
      <c r="I464" s="25" t="n">
        <v>50</v>
      </c>
      <c r="J464" s="2" t="n">
        <v>50</v>
      </c>
      <c r="L464" s="4"/>
    </row>
    <row r="465" customFormat="false" ht="12.75" hidden="false" customHeight="false" outlineLevel="0" collapsed="false">
      <c r="B465" s="9" t="s">
        <v>4</v>
      </c>
      <c r="C465" s="3" t="n">
        <v>22</v>
      </c>
      <c r="D465" s="3" t="n">
        <v>22</v>
      </c>
      <c r="E465" s="3" t="n">
        <v>22</v>
      </c>
      <c r="F465" s="3" t="n">
        <v>22</v>
      </c>
      <c r="G465" s="3" t="n">
        <v>22</v>
      </c>
      <c r="H465" s="3" t="n">
        <v>22</v>
      </c>
      <c r="I465" s="3" t="n">
        <v>22</v>
      </c>
      <c r="J465" s="3" t="n">
        <v>22</v>
      </c>
      <c r="L465" s="4"/>
    </row>
    <row r="466" customFormat="false" ht="12.75" hidden="false" customHeight="false" outlineLevel="0" collapsed="false">
      <c r="B466" s="1" t="s">
        <v>5</v>
      </c>
      <c r="C466" s="2" t="n">
        <v>150</v>
      </c>
      <c r="D466" s="2" t="n">
        <v>150</v>
      </c>
      <c r="E466" s="2" t="n">
        <v>150</v>
      </c>
      <c r="F466" s="2" t="n">
        <v>150</v>
      </c>
      <c r="G466" s="2" t="n">
        <v>150</v>
      </c>
      <c r="H466" s="25" t="n">
        <v>150</v>
      </c>
      <c r="I466" s="25" t="n">
        <v>150</v>
      </c>
      <c r="J466" s="2" t="n">
        <v>150</v>
      </c>
      <c r="L466" s="4"/>
    </row>
    <row r="467" customFormat="false" ht="12.75" hidden="false" customHeight="false" outlineLevel="0" collapsed="false">
      <c r="B467" s="9" t="s">
        <v>4</v>
      </c>
      <c r="C467" s="3" t="n">
        <v>21.25</v>
      </c>
      <c r="D467" s="3" t="n">
        <v>21.25</v>
      </c>
      <c r="E467" s="3" t="n">
        <v>21.25</v>
      </c>
      <c r="F467" s="3" t="n">
        <v>21.25</v>
      </c>
      <c r="G467" s="3" t="n">
        <v>21.25</v>
      </c>
      <c r="H467" s="3" t="n">
        <v>21.25</v>
      </c>
      <c r="I467" s="3" t="n">
        <v>21.25</v>
      </c>
      <c r="J467" s="3" t="n">
        <v>21.25</v>
      </c>
      <c r="L467" s="4"/>
    </row>
    <row r="468" customFormat="false" ht="12.75" hidden="false" customHeight="false" outlineLevel="0" collapsed="false">
      <c r="B468" s="8" t="s">
        <v>6</v>
      </c>
      <c r="C468" s="4" t="n">
        <f aca="false">C464-C466</f>
        <v>-100</v>
      </c>
      <c r="D468" s="4" t="n">
        <f aca="false">D464-D466</f>
        <v>-100</v>
      </c>
      <c r="E468" s="4" t="n">
        <f aca="false">E464-E466</f>
        <v>-100</v>
      </c>
      <c r="F468" s="4" t="n">
        <f aca="false">F464-F466</f>
        <v>-100</v>
      </c>
      <c r="G468" s="4" t="n">
        <f aca="false">G464-G466</f>
        <v>-100</v>
      </c>
      <c r="H468" s="27" t="n">
        <f aca="false">H464-H466</f>
        <v>-100</v>
      </c>
      <c r="I468" s="27" t="n">
        <f aca="false">I464-I466</f>
        <v>-100</v>
      </c>
      <c r="J468" s="4" t="n">
        <f aca="false">J464-J466</f>
        <v>-100</v>
      </c>
      <c r="L468" s="4"/>
    </row>
    <row r="469" customFormat="false" ht="12.75" hidden="false" customHeight="false" outlineLevel="0" collapsed="false">
      <c r="B469" s="10" t="s">
        <v>7</v>
      </c>
      <c r="C469" s="3" t="n">
        <v>20</v>
      </c>
      <c r="D469" s="3" t="n">
        <v>20</v>
      </c>
      <c r="E469" s="3" t="n">
        <v>20</v>
      </c>
      <c r="F469" s="3" t="n">
        <v>20</v>
      </c>
      <c r="G469" s="3" t="n">
        <v>20</v>
      </c>
      <c r="H469" s="3" t="n">
        <v>20</v>
      </c>
      <c r="I469" s="3" t="n">
        <v>20</v>
      </c>
      <c r="J469" s="3" t="n">
        <v>20</v>
      </c>
      <c r="L469" s="4"/>
    </row>
    <row r="470" customFormat="false" ht="12.75" hidden="false" customHeight="false" outlineLevel="0" collapsed="false">
      <c r="B470" s="10"/>
      <c r="C470" s="11"/>
      <c r="E470" s="2"/>
      <c r="G470" s="2"/>
      <c r="H470" s="25"/>
      <c r="I470" s="25"/>
      <c r="J470" s="2"/>
      <c r="L470" s="4"/>
    </row>
    <row r="471" customFormat="false" ht="12.75" hidden="false" customHeight="false" outlineLevel="0" collapsed="false">
      <c r="B471" s="10" t="s">
        <v>8</v>
      </c>
      <c r="C471" s="12" t="n">
        <f aca="false">(C464*C465)*(-1)</f>
        <v>-1100</v>
      </c>
      <c r="D471" s="12" t="n">
        <f aca="false">(D464*D465)*(-1)</f>
        <v>-1100</v>
      </c>
      <c r="E471" s="12" t="n">
        <f aca="false">(E464*E465)*(-1)</f>
        <v>-1100</v>
      </c>
      <c r="F471" s="12" t="n">
        <f aca="false">(F464*F465)*(-1)</f>
        <v>-1100</v>
      </c>
      <c r="G471" s="12" t="n">
        <f aca="false">(G464*G465)*(-1)</f>
        <v>-1100</v>
      </c>
      <c r="H471" s="31" t="n">
        <f aca="false">(H464*H465)*(-1)</f>
        <v>-1100</v>
      </c>
      <c r="I471" s="31" t="n">
        <f aca="false">(I464*I465)*(-1)</f>
        <v>-1100</v>
      </c>
      <c r="J471" s="12" t="n">
        <f aca="false">(J464*J465)*(-1)</f>
        <v>-1100</v>
      </c>
      <c r="L471" s="4"/>
    </row>
    <row r="472" customFormat="false" ht="12.75" hidden="false" customHeight="false" outlineLevel="0" collapsed="false">
      <c r="B472" s="10" t="s">
        <v>9</v>
      </c>
      <c r="C472" s="11" t="n">
        <f aca="false">C466*C467</f>
        <v>3187.5</v>
      </c>
      <c r="D472" s="11" t="n">
        <f aca="false">D466*D467</f>
        <v>3187.5</v>
      </c>
      <c r="E472" s="11" t="n">
        <f aca="false">E466*E467</f>
        <v>3187.5</v>
      </c>
      <c r="F472" s="11" t="n">
        <f aca="false">F466*F467</f>
        <v>3187.5</v>
      </c>
      <c r="G472" s="11" t="n">
        <f aca="false">G466*G467</f>
        <v>3187.5</v>
      </c>
      <c r="H472" s="30" t="n">
        <f aca="false">H466*H467</f>
        <v>3187.5</v>
      </c>
      <c r="I472" s="30" t="n">
        <f aca="false">I466*I467</f>
        <v>3187.5</v>
      </c>
      <c r="J472" s="11" t="n">
        <f aca="false">J466*J467</f>
        <v>3187.5</v>
      </c>
      <c r="L472" s="4"/>
    </row>
    <row r="473" customFormat="false" ht="12.75" hidden="false" customHeight="false" outlineLevel="0" collapsed="false">
      <c r="B473" s="8" t="s">
        <v>10</v>
      </c>
      <c r="C473" s="11" t="n">
        <f aca="false">SUM(C471:C472)</f>
        <v>2087.5</v>
      </c>
      <c r="D473" s="11" t="n">
        <f aca="false">SUM(D471:D472)</f>
        <v>2087.5</v>
      </c>
      <c r="E473" s="11" t="n">
        <f aca="false">SUM(E471:E472)</f>
        <v>2087.5</v>
      </c>
      <c r="F473" s="11" t="n">
        <f aca="false">SUM(F471:F472)</f>
        <v>2087.5</v>
      </c>
      <c r="G473" s="11" t="n">
        <f aca="false">SUM(G471:G472)</f>
        <v>2087.5</v>
      </c>
      <c r="H473" s="30" t="n">
        <f aca="false">SUM(H471:H472)</f>
        <v>2087.5</v>
      </c>
      <c r="I473" s="30" t="n">
        <f aca="false">SUM(I471:I472)</f>
        <v>2087.5</v>
      </c>
      <c r="J473" s="11" t="n">
        <f aca="false">SUM(J471:J472)</f>
        <v>2087.5</v>
      </c>
      <c r="L473" s="4"/>
    </row>
    <row r="474" customFormat="false" ht="12.75" hidden="false" customHeight="false" outlineLevel="0" collapsed="false">
      <c r="A474" s="13"/>
      <c r="B474" s="2" t="s">
        <v>11</v>
      </c>
      <c r="C474" s="12" t="n">
        <f aca="false">C468*C469</f>
        <v>-2000</v>
      </c>
      <c r="D474" s="12" t="n">
        <f aca="false">D468*D469</f>
        <v>-2000</v>
      </c>
      <c r="E474" s="12" t="n">
        <f aca="false">E468*E469</f>
        <v>-2000</v>
      </c>
      <c r="F474" s="12" t="n">
        <f aca="false">F468*F469</f>
        <v>-2000</v>
      </c>
      <c r="G474" s="12" t="n">
        <f aca="false">G468*G469</f>
        <v>-2000</v>
      </c>
      <c r="H474" s="31" t="n">
        <f aca="false">H468*H469</f>
        <v>-2000</v>
      </c>
      <c r="I474" s="31" t="n">
        <f aca="false">I468*I469</f>
        <v>-2000</v>
      </c>
      <c r="J474" s="12" t="n">
        <f aca="false">J468*J469</f>
        <v>-2000</v>
      </c>
    </row>
    <row r="475" customFormat="false" ht="12.75" hidden="false" customHeight="false" outlineLevel="0" collapsed="false">
      <c r="A475" s="14"/>
      <c r="E475" s="2"/>
      <c r="G475" s="2"/>
      <c r="H475" s="25"/>
      <c r="I475" s="25"/>
      <c r="J475" s="2"/>
    </row>
    <row r="476" customFormat="false" ht="12.75" hidden="false" customHeight="false" outlineLevel="0" collapsed="false">
      <c r="A476" s="13"/>
      <c r="B476" s="1" t="s">
        <v>12</v>
      </c>
      <c r="C476" s="15" t="n">
        <f aca="false">SUM(C473:C474)</f>
        <v>87.5</v>
      </c>
      <c r="D476" s="15" t="n">
        <f aca="false">SUM(D473:D474)</f>
        <v>87.5</v>
      </c>
      <c r="E476" s="15" t="n">
        <f aca="false">SUM(E473:E474)</f>
        <v>87.5</v>
      </c>
      <c r="F476" s="15" t="n">
        <f aca="false">SUM(F473:F474)</f>
        <v>87.5</v>
      </c>
      <c r="G476" s="15" t="n">
        <f aca="false">SUM(G473:G474)</f>
        <v>87.5</v>
      </c>
      <c r="H476" s="24" t="n">
        <f aca="false">SUM(H473:H474)</f>
        <v>87.5</v>
      </c>
      <c r="I476" s="24" t="n">
        <f aca="false">SUM(I473:I474)</f>
        <v>87.5</v>
      </c>
      <c r="J476" s="15" t="n">
        <f aca="false">SUM(J473:J474)</f>
        <v>87.5</v>
      </c>
      <c r="K476" s="8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  <c r="FB476" s="1"/>
      <c r="FC476" s="1"/>
      <c r="FD476" s="1"/>
      <c r="FE476" s="1"/>
      <c r="FF476" s="1"/>
      <c r="FG476" s="1"/>
      <c r="FH476" s="1"/>
      <c r="FI476" s="1"/>
      <c r="FJ476" s="1"/>
      <c r="FK476" s="1"/>
      <c r="FL476" s="1"/>
      <c r="FM476" s="1"/>
      <c r="FN476" s="1"/>
      <c r="FO476" s="1"/>
      <c r="FP476" s="1"/>
      <c r="FQ476" s="1"/>
      <c r="FR476" s="1"/>
      <c r="FS476" s="1"/>
      <c r="FT476" s="1"/>
      <c r="FU476" s="1"/>
      <c r="FV476" s="1"/>
      <c r="FW476" s="1"/>
      <c r="FX476" s="1"/>
      <c r="FY476" s="1"/>
      <c r="FZ476" s="1"/>
      <c r="GA476" s="1"/>
      <c r="GB476" s="1"/>
      <c r="GC476" s="1"/>
      <c r="GD476" s="1"/>
      <c r="GE476" s="1"/>
      <c r="GF476" s="1"/>
      <c r="GG476" s="1"/>
      <c r="GH476" s="1"/>
      <c r="GI476" s="1"/>
      <c r="GJ476" s="1"/>
      <c r="GK476" s="1"/>
      <c r="GL476" s="1"/>
      <c r="GM476" s="1"/>
      <c r="GN476" s="1"/>
      <c r="GO476" s="1"/>
      <c r="GP476" s="1"/>
      <c r="GQ476" s="1"/>
      <c r="GR476" s="1"/>
      <c r="GS476" s="1"/>
      <c r="GT476" s="1"/>
      <c r="GU476" s="1"/>
      <c r="GV476" s="1"/>
      <c r="GW476" s="1"/>
      <c r="GX476" s="1"/>
      <c r="GY476" s="1"/>
      <c r="GZ476" s="1"/>
      <c r="HA476" s="1"/>
      <c r="HB476" s="1"/>
      <c r="HC476" s="1"/>
      <c r="HD476" s="1"/>
      <c r="HE476" s="1"/>
      <c r="HF476" s="1"/>
      <c r="HG476" s="1"/>
      <c r="HH476" s="1"/>
      <c r="HI476" s="1"/>
      <c r="HJ476" s="1"/>
      <c r="HK476" s="1"/>
      <c r="HL476" s="1"/>
      <c r="HM476" s="1"/>
      <c r="HN476" s="1"/>
      <c r="HO476" s="1"/>
      <c r="HP476" s="1"/>
      <c r="HQ476" s="1"/>
      <c r="HR476" s="1"/>
      <c r="HS476" s="1"/>
      <c r="HT476" s="1"/>
      <c r="HU476" s="1"/>
      <c r="HV476" s="1"/>
      <c r="HW476" s="1"/>
      <c r="HX476" s="1"/>
      <c r="HY476" s="1"/>
      <c r="HZ476" s="1"/>
      <c r="IA476" s="1"/>
      <c r="IB476" s="1"/>
      <c r="IC476" s="1"/>
      <c r="ID476" s="1"/>
      <c r="IE476" s="1"/>
      <c r="IF476" s="1"/>
      <c r="IG476" s="1"/>
      <c r="IH476" s="1"/>
      <c r="II476" s="1"/>
      <c r="IJ476" s="1"/>
      <c r="IK476" s="1"/>
      <c r="IL476" s="1"/>
      <c r="IM476" s="1"/>
      <c r="IN476" s="1"/>
      <c r="IO476" s="1"/>
      <c r="IP476" s="1"/>
      <c r="IQ476" s="1"/>
      <c r="IR476" s="1"/>
      <c r="IS476" s="1"/>
      <c r="IT476" s="1"/>
      <c r="IU476" s="1"/>
      <c r="IV476" s="1"/>
      <c r="IW476" s="1"/>
    </row>
    <row r="477" customFormat="false" ht="12.75" hidden="false" customHeight="false" outlineLevel="0" collapsed="false">
      <c r="A477" s="9"/>
      <c r="B477" s="34" t="s">
        <v>41</v>
      </c>
      <c r="C477" s="15" t="n">
        <f aca="false">C476*8</f>
        <v>700</v>
      </c>
      <c r="D477" s="15" t="n">
        <f aca="false">D476*8</f>
        <v>700</v>
      </c>
      <c r="E477" s="15" t="n">
        <f aca="false">E476*8</f>
        <v>700</v>
      </c>
      <c r="F477" s="15" t="n">
        <f aca="false">F476*8</f>
        <v>700</v>
      </c>
      <c r="G477" s="15" t="n">
        <f aca="false">G476*8</f>
        <v>700</v>
      </c>
      <c r="H477" s="24" t="n">
        <f aca="false">H476*8</f>
        <v>700</v>
      </c>
      <c r="I477" s="24" t="n">
        <f aca="false">I476*8</f>
        <v>700</v>
      </c>
      <c r="J477" s="15" t="n">
        <f aca="false">J476*8</f>
        <v>700</v>
      </c>
      <c r="K477" s="3" t="n">
        <f aca="false">SUM(C477:J477)</f>
        <v>5600</v>
      </c>
    </row>
    <row r="478" customFormat="false" ht="12.75" hidden="false" customHeight="false" outlineLevel="0" collapsed="false">
      <c r="A478" s="14"/>
      <c r="H478" s="27"/>
      <c r="I478" s="27"/>
    </row>
    <row r="479" customFormat="false" ht="12.75" hidden="false" customHeight="false" outlineLevel="0" collapsed="false">
      <c r="H479" s="27"/>
      <c r="I479" s="27"/>
    </row>
    <row r="480" customFormat="false" ht="12.75" hidden="false" customHeight="false" outlineLevel="0" collapsed="false">
      <c r="A480" s="1" t="s">
        <v>20</v>
      </c>
      <c r="B480" s="33" t="s">
        <v>40</v>
      </c>
      <c r="C480" s="7" t="n">
        <v>37249</v>
      </c>
      <c r="D480" s="7" t="n">
        <v>37250</v>
      </c>
      <c r="E480" s="7" t="n">
        <v>37251</v>
      </c>
      <c r="F480" s="7" t="n">
        <v>37252</v>
      </c>
      <c r="G480" s="7" t="n">
        <v>37253</v>
      </c>
      <c r="H480" s="35" t="n">
        <v>37254</v>
      </c>
      <c r="I480" s="35" t="n">
        <v>37255</v>
      </c>
      <c r="J480" s="7" t="n">
        <v>37256</v>
      </c>
      <c r="K480" s="8"/>
      <c r="L480" s="8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  <c r="EW480" s="1"/>
      <c r="EX480" s="1"/>
      <c r="EY480" s="1"/>
      <c r="EZ480" s="1"/>
      <c r="FA480" s="1"/>
      <c r="FB480" s="1"/>
      <c r="FC480" s="1"/>
      <c r="FD480" s="1"/>
      <c r="FE480" s="1"/>
      <c r="FF480" s="1"/>
      <c r="FG480" s="1"/>
      <c r="FH480" s="1"/>
      <c r="FI480" s="1"/>
      <c r="FJ480" s="1"/>
      <c r="FK480" s="1"/>
      <c r="FL480" s="1"/>
      <c r="FM480" s="1"/>
      <c r="FN480" s="1"/>
      <c r="FO480" s="1"/>
      <c r="FP480" s="1"/>
      <c r="FQ480" s="1"/>
      <c r="FR480" s="1"/>
      <c r="FS480" s="1"/>
      <c r="FT480" s="1"/>
      <c r="FU480" s="1"/>
      <c r="FV480" s="1"/>
      <c r="FW480" s="1"/>
      <c r="FX480" s="1"/>
      <c r="FY480" s="1"/>
      <c r="FZ480" s="1"/>
      <c r="GA480" s="1"/>
      <c r="GB480" s="1"/>
      <c r="GC480" s="1"/>
      <c r="GD480" s="1"/>
      <c r="GE480" s="1"/>
      <c r="GF480" s="1"/>
      <c r="GG480" s="1"/>
      <c r="GH480" s="1"/>
      <c r="GI480" s="1"/>
      <c r="GJ480" s="1"/>
      <c r="GK480" s="1"/>
      <c r="GL480" s="1"/>
      <c r="GM480" s="1"/>
      <c r="GN480" s="1"/>
      <c r="GO480" s="1"/>
      <c r="GP480" s="1"/>
      <c r="GQ480" s="1"/>
      <c r="GR480" s="1"/>
      <c r="GS480" s="1"/>
      <c r="GT480" s="1"/>
      <c r="GU480" s="1"/>
      <c r="GV480" s="1"/>
      <c r="GW480" s="1"/>
      <c r="GX480" s="1"/>
      <c r="GY480" s="1"/>
      <c r="GZ480" s="1"/>
      <c r="HA480" s="1"/>
      <c r="HB480" s="1"/>
      <c r="HC480" s="1"/>
      <c r="HD480" s="1"/>
      <c r="HE480" s="1"/>
      <c r="HF480" s="1"/>
      <c r="HG480" s="1"/>
      <c r="HH480" s="1"/>
      <c r="HI480" s="1"/>
      <c r="HJ480" s="1"/>
      <c r="HK480" s="1"/>
      <c r="HL480" s="1"/>
      <c r="HM480" s="1"/>
      <c r="HN480" s="1"/>
      <c r="HO480" s="1"/>
      <c r="HP480" s="1"/>
      <c r="HQ480" s="1"/>
      <c r="HR480" s="1"/>
      <c r="HS480" s="1"/>
      <c r="HT480" s="1"/>
      <c r="HU480" s="1"/>
      <c r="HV480" s="1"/>
      <c r="HW480" s="1"/>
      <c r="HX480" s="1"/>
      <c r="HY480" s="1"/>
      <c r="HZ480" s="1"/>
      <c r="IA480" s="1"/>
      <c r="IB480" s="1"/>
      <c r="IC480" s="1"/>
      <c r="ID480" s="1"/>
      <c r="IE480" s="1"/>
      <c r="IF480" s="1"/>
      <c r="IG480" s="1"/>
      <c r="IH480" s="1"/>
      <c r="II480" s="1"/>
      <c r="IJ480" s="1"/>
      <c r="IK480" s="1"/>
      <c r="IL480" s="1"/>
      <c r="IM480" s="1"/>
      <c r="IN480" s="1"/>
      <c r="IO480" s="1"/>
      <c r="IP480" s="1"/>
      <c r="IQ480" s="1"/>
      <c r="IR480" s="1"/>
      <c r="IS480" s="1"/>
      <c r="IT480" s="1"/>
      <c r="IU480" s="1"/>
      <c r="IV480" s="1"/>
      <c r="IW480" s="1"/>
    </row>
    <row r="481" customFormat="false" ht="12.75" hidden="false" customHeight="false" outlineLevel="0" collapsed="false">
      <c r="B481" s="1" t="s">
        <v>3</v>
      </c>
      <c r="C481" s="2" t="n">
        <v>0</v>
      </c>
      <c r="D481" s="2" t="n">
        <v>0</v>
      </c>
      <c r="E481" s="2" t="n">
        <v>0</v>
      </c>
      <c r="F481" s="2" t="n">
        <v>0</v>
      </c>
      <c r="G481" s="2" t="n">
        <v>0</v>
      </c>
      <c r="H481" s="25" t="n">
        <v>0</v>
      </c>
      <c r="I481" s="25" t="n">
        <v>0</v>
      </c>
      <c r="J481" s="2" t="n">
        <v>0</v>
      </c>
      <c r="L481" s="4"/>
    </row>
    <row r="482" customFormat="false" ht="12.75" hidden="false" customHeight="false" outlineLevel="0" collapsed="false">
      <c r="B482" s="9" t="s">
        <v>4</v>
      </c>
      <c r="C482" s="3" t="n">
        <v>0</v>
      </c>
      <c r="D482" s="3" t="n">
        <v>0</v>
      </c>
      <c r="E482" s="3" t="n">
        <v>0</v>
      </c>
      <c r="F482" s="3" t="n">
        <v>0</v>
      </c>
      <c r="G482" s="3" t="n">
        <v>0</v>
      </c>
      <c r="H482" s="3" t="n">
        <v>0</v>
      </c>
      <c r="I482" s="3" t="n">
        <v>0</v>
      </c>
      <c r="J482" s="3" t="n">
        <v>0</v>
      </c>
      <c r="L482" s="4"/>
    </row>
    <row r="483" customFormat="false" ht="12.75" hidden="false" customHeight="false" outlineLevel="0" collapsed="false">
      <c r="B483" s="1" t="s">
        <v>5</v>
      </c>
      <c r="C483" s="2" t="n">
        <v>200</v>
      </c>
      <c r="D483" s="2" t="n">
        <v>200</v>
      </c>
      <c r="E483" s="2" t="n">
        <v>200</v>
      </c>
      <c r="F483" s="2" t="n">
        <v>200</v>
      </c>
      <c r="G483" s="2" t="n">
        <v>200</v>
      </c>
      <c r="H483" s="25" t="n">
        <v>200</v>
      </c>
      <c r="I483" s="25" t="n">
        <v>200</v>
      </c>
      <c r="J483" s="2" t="n">
        <v>200</v>
      </c>
      <c r="L483" s="4"/>
    </row>
    <row r="484" customFormat="false" ht="12.75" hidden="false" customHeight="false" outlineLevel="0" collapsed="false">
      <c r="B484" s="9" t="s">
        <v>4</v>
      </c>
      <c r="C484" s="3" t="n">
        <v>20.8</v>
      </c>
      <c r="D484" s="3" t="n">
        <v>20.8</v>
      </c>
      <c r="E484" s="3" t="n">
        <v>20.8</v>
      </c>
      <c r="F484" s="3" t="n">
        <v>20.8</v>
      </c>
      <c r="G484" s="3" t="n">
        <v>20.8</v>
      </c>
      <c r="H484" s="3" t="n">
        <v>20.8</v>
      </c>
      <c r="I484" s="3" t="n">
        <v>20.8</v>
      </c>
      <c r="J484" s="3" t="n">
        <v>20.8</v>
      </c>
      <c r="L484" s="4"/>
    </row>
    <row r="485" customFormat="false" ht="12.75" hidden="false" customHeight="false" outlineLevel="0" collapsed="false">
      <c r="B485" s="8" t="s">
        <v>6</v>
      </c>
      <c r="C485" s="4" t="n">
        <f aca="false">C481-C483</f>
        <v>-200</v>
      </c>
      <c r="D485" s="4" t="n">
        <f aca="false">D481-D483</f>
        <v>-200</v>
      </c>
      <c r="E485" s="4" t="n">
        <f aca="false">E481-E483</f>
        <v>-200</v>
      </c>
      <c r="F485" s="4" t="n">
        <f aca="false">F481-F483</f>
        <v>-200</v>
      </c>
      <c r="G485" s="4" t="n">
        <f aca="false">G481-G483</f>
        <v>-200</v>
      </c>
      <c r="H485" s="27" t="n">
        <f aca="false">H481-H483</f>
        <v>-200</v>
      </c>
      <c r="I485" s="27" t="n">
        <f aca="false">I481-I483</f>
        <v>-200</v>
      </c>
      <c r="J485" s="4" t="n">
        <f aca="false">J481-J483</f>
        <v>-200</v>
      </c>
      <c r="L485" s="4"/>
    </row>
    <row r="486" customFormat="false" ht="12.75" hidden="false" customHeight="false" outlineLevel="0" collapsed="false">
      <c r="B486" s="10" t="s">
        <v>7</v>
      </c>
      <c r="C486" s="3" t="n">
        <v>20</v>
      </c>
      <c r="D486" s="3" t="n">
        <v>20</v>
      </c>
      <c r="E486" s="3" t="n">
        <v>20</v>
      </c>
      <c r="F486" s="3" t="n">
        <v>20</v>
      </c>
      <c r="G486" s="3" t="n">
        <v>20</v>
      </c>
      <c r="H486" s="3" t="n">
        <v>20</v>
      </c>
      <c r="I486" s="3" t="n">
        <v>20</v>
      </c>
      <c r="J486" s="3" t="n">
        <v>20</v>
      </c>
      <c r="L486" s="4"/>
    </row>
    <row r="487" customFormat="false" ht="12.75" hidden="false" customHeight="false" outlineLevel="0" collapsed="false">
      <c r="B487" s="10"/>
      <c r="C487" s="11"/>
      <c r="E487" s="2"/>
      <c r="F487" s="3"/>
      <c r="G487" s="2"/>
      <c r="H487" s="3"/>
      <c r="I487" s="27"/>
      <c r="L487" s="4"/>
    </row>
    <row r="488" customFormat="false" ht="12.75" hidden="false" customHeight="false" outlineLevel="0" collapsed="false">
      <c r="B488" s="10" t="s">
        <v>8</v>
      </c>
      <c r="C488" s="12" t="n">
        <f aca="false">(C481*C482)*(-1)</f>
        <v>-0</v>
      </c>
      <c r="D488" s="12" t="n">
        <f aca="false">(D481*D482)*(-1)</f>
        <v>-0</v>
      </c>
      <c r="E488" s="12" t="n">
        <f aca="false">(E481*E482)*(-1)</f>
        <v>-0</v>
      </c>
      <c r="F488" s="12" t="n">
        <f aca="false">(F481*F482)*(-1)</f>
        <v>-0</v>
      </c>
      <c r="G488" s="12" t="n">
        <f aca="false">(G481*G482)*(-1)</f>
        <v>-0</v>
      </c>
      <c r="H488" s="31" t="n">
        <f aca="false">(H481*H482)*(-1)</f>
        <v>-0</v>
      </c>
      <c r="I488" s="31" t="n">
        <f aca="false">(I481*I482)*(-1)</f>
        <v>-0</v>
      </c>
      <c r="J488" s="12" t="n">
        <f aca="false">(J481*J482)*(-1)</f>
        <v>-0</v>
      </c>
      <c r="L488" s="4"/>
    </row>
    <row r="489" customFormat="false" ht="12.75" hidden="false" customHeight="false" outlineLevel="0" collapsed="false">
      <c r="B489" s="10" t="s">
        <v>9</v>
      </c>
      <c r="C489" s="11" t="n">
        <f aca="false">C483*C484</f>
        <v>4160</v>
      </c>
      <c r="D489" s="11" t="n">
        <f aca="false">D483*D484</f>
        <v>4160</v>
      </c>
      <c r="E489" s="11" t="n">
        <f aca="false">E483*E484</f>
        <v>4160</v>
      </c>
      <c r="F489" s="11" t="n">
        <f aca="false">F483*F484</f>
        <v>4160</v>
      </c>
      <c r="G489" s="11" t="n">
        <f aca="false">G483*G484</f>
        <v>4160</v>
      </c>
      <c r="H489" s="30" t="n">
        <f aca="false">H483*H484</f>
        <v>4160</v>
      </c>
      <c r="I489" s="30" t="n">
        <f aca="false">I483*I484</f>
        <v>4160</v>
      </c>
      <c r="J489" s="11" t="n">
        <f aca="false">J483*J484</f>
        <v>4160</v>
      </c>
      <c r="L489" s="4"/>
    </row>
    <row r="490" customFormat="false" ht="12.75" hidden="false" customHeight="false" outlineLevel="0" collapsed="false">
      <c r="B490" s="8" t="s">
        <v>10</v>
      </c>
      <c r="C490" s="11" t="n">
        <f aca="false">SUM(C488:C489)</f>
        <v>4160</v>
      </c>
      <c r="D490" s="11" t="n">
        <f aca="false">SUM(D488:D489)</f>
        <v>4160</v>
      </c>
      <c r="E490" s="11" t="n">
        <f aca="false">SUM(E488:E489)</f>
        <v>4160</v>
      </c>
      <c r="F490" s="11" t="n">
        <f aca="false">SUM(F488:F489)</f>
        <v>4160</v>
      </c>
      <c r="G490" s="11" t="n">
        <f aca="false">SUM(G488:G489)</f>
        <v>4160</v>
      </c>
      <c r="H490" s="30" t="n">
        <f aca="false">SUM(H488:H489)</f>
        <v>4160</v>
      </c>
      <c r="I490" s="30" t="n">
        <f aca="false">SUM(I488:I489)</f>
        <v>4160</v>
      </c>
      <c r="J490" s="11" t="n">
        <f aca="false">SUM(J488:J489)</f>
        <v>4160</v>
      </c>
      <c r="L490" s="4"/>
    </row>
    <row r="491" customFormat="false" ht="12.75" hidden="false" customHeight="false" outlineLevel="0" collapsed="false">
      <c r="A491" s="13"/>
      <c r="B491" s="2" t="s">
        <v>11</v>
      </c>
      <c r="C491" s="12" t="n">
        <f aca="false">C485*C486</f>
        <v>-4000</v>
      </c>
      <c r="D491" s="12" t="n">
        <f aca="false">D485*D486</f>
        <v>-4000</v>
      </c>
      <c r="E491" s="12" t="n">
        <f aca="false">E485*E486</f>
        <v>-4000</v>
      </c>
      <c r="F491" s="12" t="n">
        <f aca="false">F485*F486</f>
        <v>-4000</v>
      </c>
      <c r="G491" s="12" t="n">
        <f aca="false">G485*G486</f>
        <v>-4000</v>
      </c>
      <c r="H491" s="31" t="n">
        <f aca="false">H485*H486</f>
        <v>-4000</v>
      </c>
      <c r="I491" s="31" t="n">
        <f aca="false">I485*I486</f>
        <v>-4000</v>
      </c>
      <c r="J491" s="12" t="n">
        <f aca="false">J485*J486</f>
        <v>-4000</v>
      </c>
    </row>
    <row r="492" customFormat="false" ht="12.75" hidden="false" customHeight="false" outlineLevel="0" collapsed="false">
      <c r="A492" s="14"/>
    </row>
    <row r="493" customFormat="false" ht="12.75" hidden="false" customHeight="false" outlineLevel="0" collapsed="false">
      <c r="A493" s="13"/>
      <c r="B493" s="1" t="s">
        <v>12</v>
      </c>
      <c r="C493" s="36" t="n">
        <f aca="false">SUM(C490:C491)</f>
        <v>160</v>
      </c>
      <c r="D493" s="36" t="n">
        <f aca="false">SUM(D490:D491)</f>
        <v>160</v>
      </c>
      <c r="E493" s="36" t="n">
        <f aca="false">SUM(E490:E491)</f>
        <v>160</v>
      </c>
      <c r="F493" s="36" t="n">
        <f aca="false">SUM(F490:F491)</f>
        <v>160</v>
      </c>
      <c r="G493" s="36" t="n">
        <f aca="false">SUM(G490:G491)</f>
        <v>160</v>
      </c>
      <c r="H493" s="36" t="n">
        <f aca="false">SUM(H490:H491)</f>
        <v>160</v>
      </c>
      <c r="I493" s="36" t="n">
        <f aca="false">SUM(I490:I491)</f>
        <v>160</v>
      </c>
      <c r="J493" s="36" t="n">
        <f aca="false">SUM(J490:J491)</f>
        <v>160</v>
      </c>
      <c r="K493" s="8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  <c r="EQ493" s="1"/>
      <c r="ER493" s="1"/>
      <c r="ES493" s="1"/>
      <c r="ET493" s="1"/>
      <c r="EU493" s="1"/>
      <c r="EV493" s="1"/>
      <c r="EW493" s="1"/>
      <c r="EX493" s="1"/>
      <c r="EY493" s="1"/>
      <c r="EZ493" s="1"/>
      <c r="FA493" s="1"/>
      <c r="FB493" s="1"/>
      <c r="FC493" s="1"/>
      <c r="FD493" s="1"/>
      <c r="FE493" s="1"/>
      <c r="FF493" s="1"/>
      <c r="FG493" s="1"/>
      <c r="FH493" s="1"/>
      <c r="FI493" s="1"/>
      <c r="FJ493" s="1"/>
      <c r="FK493" s="1"/>
      <c r="FL493" s="1"/>
      <c r="FM493" s="1"/>
      <c r="FN493" s="1"/>
      <c r="FO493" s="1"/>
      <c r="FP493" s="1"/>
      <c r="FQ493" s="1"/>
      <c r="FR493" s="1"/>
      <c r="FS493" s="1"/>
      <c r="FT493" s="1"/>
      <c r="FU493" s="1"/>
      <c r="FV493" s="1"/>
      <c r="FW493" s="1"/>
      <c r="FX493" s="1"/>
      <c r="FY493" s="1"/>
      <c r="FZ493" s="1"/>
      <c r="GA493" s="1"/>
      <c r="GB493" s="1"/>
      <c r="GC493" s="1"/>
      <c r="GD493" s="1"/>
      <c r="GE493" s="1"/>
      <c r="GF493" s="1"/>
      <c r="GG493" s="1"/>
      <c r="GH493" s="1"/>
      <c r="GI493" s="1"/>
      <c r="GJ493" s="1"/>
      <c r="GK493" s="1"/>
      <c r="GL493" s="1"/>
      <c r="GM493" s="1"/>
      <c r="GN493" s="1"/>
      <c r="GO493" s="1"/>
      <c r="GP493" s="1"/>
      <c r="GQ493" s="1"/>
      <c r="GR493" s="1"/>
      <c r="GS493" s="1"/>
      <c r="GT493" s="1"/>
      <c r="GU493" s="1"/>
      <c r="GV493" s="1"/>
      <c r="GW493" s="1"/>
      <c r="GX493" s="1"/>
      <c r="GY493" s="1"/>
      <c r="GZ493" s="1"/>
      <c r="HA493" s="1"/>
      <c r="HB493" s="1"/>
      <c r="HC493" s="1"/>
      <c r="HD493" s="1"/>
      <c r="HE493" s="1"/>
      <c r="HF493" s="1"/>
      <c r="HG493" s="1"/>
      <c r="HH493" s="1"/>
      <c r="HI493" s="1"/>
      <c r="HJ493" s="1"/>
      <c r="HK493" s="1"/>
      <c r="HL493" s="1"/>
      <c r="HM493" s="1"/>
      <c r="HN493" s="1"/>
      <c r="HO493" s="1"/>
      <c r="HP493" s="1"/>
      <c r="HQ493" s="1"/>
      <c r="HR493" s="1"/>
      <c r="HS493" s="1"/>
      <c r="HT493" s="1"/>
      <c r="HU493" s="1"/>
      <c r="HV493" s="1"/>
      <c r="HW493" s="1"/>
      <c r="HX493" s="1"/>
      <c r="HY493" s="1"/>
      <c r="HZ493" s="1"/>
      <c r="IA493" s="1"/>
      <c r="IB493" s="1"/>
      <c r="IC493" s="1"/>
      <c r="ID493" s="1"/>
      <c r="IE493" s="1"/>
      <c r="IF493" s="1"/>
      <c r="IG493" s="1"/>
      <c r="IH493" s="1"/>
      <c r="II493" s="1"/>
      <c r="IJ493" s="1"/>
      <c r="IK493" s="1"/>
      <c r="IL493" s="1"/>
      <c r="IM493" s="1"/>
      <c r="IN493" s="1"/>
      <c r="IO493" s="1"/>
      <c r="IP493" s="1"/>
      <c r="IQ493" s="1"/>
      <c r="IR493" s="1"/>
      <c r="IS493" s="1"/>
      <c r="IT493" s="1"/>
      <c r="IU493" s="1"/>
      <c r="IV493" s="1"/>
      <c r="IW493" s="1"/>
    </row>
    <row r="494" customFormat="false" ht="12.75" hidden="false" customHeight="false" outlineLevel="0" collapsed="false">
      <c r="A494" s="9"/>
      <c r="B494" s="34" t="s">
        <v>41</v>
      </c>
      <c r="C494" s="36" t="n">
        <f aca="false">C493*8</f>
        <v>1280</v>
      </c>
      <c r="D494" s="36" t="n">
        <f aca="false">D493*8</f>
        <v>1280</v>
      </c>
      <c r="E494" s="36" t="n">
        <f aca="false">E493*8</f>
        <v>1280</v>
      </c>
      <c r="F494" s="36" t="n">
        <f aca="false">F493*8</f>
        <v>1280</v>
      </c>
      <c r="G494" s="36" t="n">
        <f aca="false">G493*8</f>
        <v>1280</v>
      </c>
      <c r="H494" s="36" t="n">
        <f aca="false">H493*8</f>
        <v>1280</v>
      </c>
      <c r="I494" s="36" t="n">
        <f aca="false">I493*8</f>
        <v>1280</v>
      </c>
      <c r="J494" s="36" t="n">
        <f aca="false">J493*8</f>
        <v>1280</v>
      </c>
      <c r="K494" s="3" t="n">
        <f aca="false">SUM(C494:J494)</f>
        <v>10240</v>
      </c>
    </row>
    <row r="497" customFormat="false" ht="12.75" hidden="false" customHeight="false" outlineLevel="0" collapsed="false">
      <c r="A497" s="1" t="s">
        <v>22</v>
      </c>
      <c r="B497" s="33" t="s">
        <v>42</v>
      </c>
      <c r="C497" s="7" t="n">
        <v>37249</v>
      </c>
      <c r="D497" s="7" t="n">
        <v>37250</v>
      </c>
      <c r="E497" s="7" t="n">
        <v>37251</v>
      </c>
      <c r="F497" s="7" t="n">
        <v>37252</v>
      </c>
      <c r="G497" s="7" t="n">
        <v>37253</v>
      </c>
      <c r="H497" s="7" t="n">
        <v>37254</v>
      </c>
      <c r="I497" s="7" t="n">
        <v>37255</v>
      </c>
      <c r="J497" s="7" t="n">
        <v>37256</v>
      </c>
      <c r="K497" s="8"/>
    </row>
    <row r="498" customFormat="false" ht="12.75" hidden="false" customHeight="false" outlineLevel="0" collapsed="false">
      <c r="B498" s="1" t="s">
        <v>3</v>
      </c>
      <c r="C498" s="2" t="n">
        <v>0</v>
      </c>
      <c r="D498" s="2" t="n">
        <v>0</v>
      </c>
      <c r="E498" s="2" t="n">
        <v>0</v>
      </c>
      <c r="F498" s="2" t="n">
        <v>0</v>
      </c>
      <c r="G498" s="2" t="n">
        <v>0</v>
      </c>
      <c r="H498" s="2" t="n">
        <v>0</v>
      </c>
      <c r="I498" s="2" t="n">
        <v>0</v>
      </c>
      <c r="J498" s="2" t="n">
        <v>0</v>
      </c>
    </row>
    <row r="499" customFormat="false" ht="12.75" hidden="false" customHeight="false" outlineLevel="0" collapsed="false">
      <c r="B499" s="9" t="s">
        <v>4</v>
      </c>
      <c r="C499" s="3" t="n">
        <v>22</v>
      </c>
      <c r="D499" s="3" t="n">
        <v>22</v>
      </c>
      <c r="E499" s="3" t="n">
        <v>22</v>
      </c>
      <c r="F499" s="3" t="n">
        <v>22</v>
      </c>
      <c r="G499" s="3" t="n">
        <v>22</v>
      </c>
      <c r="H499" s="3" t="n">
        <v>22</v>
      </c>
      <c r="I499" s="3" t="n">
        <v>22</v>
      </c>
      <c r="J499" s="3" t="n">
        <v>22</v>
      </c>
    </row>
    <row r="500" customFormat="false" ht="12.75" hidden="false" customHeight="false" outlineLevel="0" collapsed="false">
      <c r="B500" s="1" t="s">
        <v>5</v>
      </c>
      <c r="C500" s="2" t="n">
        <v>50</v>
      </c>
      <c r="D500" s="2" t="n">
        <v>50</v>
      </c>
      <c r="E500" s="2" t="n">
        <v>50</v>
      </c>
      <c r="F500" s="2" t="n">
        <v>50</v>
      </c>
      <c r="G500" s="2" t="n">
        <v>50</v>
      </c>
      <c r="H500" s="2" t="n">
        <v>50</v>
      </c>
      <c r="I500" s="2" t="n">
        <v>50</v>
      </c>
      <c r="J500" s="2" t="n">
        <v>50</v>
      </c>
    </row>
    <row r="501" customFormat="false" ht="12.75" hidden="false" customHeight="false" outlineLevel="0" collapsed="false">
      <c r="B501" s="9" t="s">
        <v>4</v>
      </c>
      <c r="C501" s="3" t="n">
        <v>22.25</v>
      </c>
      <c r="D501" s="3" t="n">
        <v>22.25</v>
      </c>
      <c r="E501" s="3" t="n">
        <v>22.25</v>
      </c>
      <c r="F501" s="3" t="n">
        <v>22.25</v>
      </c>
      <c r="G501" s="3" t="n">
        <v>22.25</v>
      </c>
      <c r="H501" s="3" t="n">
        <v>22.25</v>
      </c>
      <c r="I501" s="3" t="n">
        <v>22.25</v>
      </c>
      <c r="J501" s="3" t="n">
        <v>22.25</v>
      </c>
    </row>
    <row r="502" customFormat="false" ht="12.75" hidden="false" customHeight="false" outlineLevel="0" collapsed="false">
      <c r="B502" s="8" t="s">
        <v>6</v>
      </c>
      <c r="C502" s="4" t="n">
        <f aca="false">C498-C500</f>
        <v>-50</v>
      </c>
      <c r="D502" s="4" t="n">
        <f aca="false">D498-D500</f>
        <v>-50</v>
      </c>
      <c r="E502" s="4" t="n">
        <f aca="false">E498-E500</f>
        <v>-50</v>
      </c>
      <c r="F502" s="4" t="n">
        <f aca="false">F498-F500</f>
        <v>-50</v>
      </c>
      <c r="G502" s="4" t="n">
        <f aca="false">G498-G500</f>
        <v>-50</v>
      </c>
      <c r="H502" s="4" t="n">
        <f aca="false">H498-H500</f>
        <v>-50</v>
      </c>
      <c r="I502" s="4" t="n">
        <f aca="false">I498-I500</f>
        <v>-50</v>
      </c>
      <c r="J502" s="4" t="n">
        <f aca="false">J498-J500</f>
        <v>-50</v>
      </c>
    </row>
    <row r="503" customFormat="false" ht="12.75" hidden="false" customHeight="false" outlineLevel="0" collapsed="false">
      <c r="B503" s="10" t="s">
        <v>7</v>
      </c>
      <c r="C503" s="3" t="n">
        <v>18</v>
      </c>
      <c r="D503" s="3" t="n">
        <v>18</v>
      </c>
      <c r="E503" s="3" t="n">
        <v>18</v>
      </c>
      <c r="F503" s="3" t="n">
        <v>18</v>
      </c>
      <c r="G503" s="3" t="n">
        <v>18</v>
      </c>
      <c r="H503" s="3" t="n">
        <v>18</v>
      </c>
      <c r="I503" s="3" t="n">
        <v>18</v>
      </c>
      <c r="J503" s="3" t="n">
        <v>18</v>
      </c>
    </row>
    <row r="504" customFormat="false" ht="12.75" hidden="false" customHeight="false" outlineLevel="0" collapsed="false">
      <c r="B504" s="10"/>
      <c r="C504" s="11"/>
      <c r="E504" s="2"/>
      <c r="G504" s="2"/>
      <c r="H504" s="25"/>
      <c r="I504" s="25"/>
      <c r="J504" s="2"/>
    </row>
    <row r="505" customFormat="false" ht="12.75" hidden="false" customHeight="false" outlineLevel="0" collapsed="false">
      <c r="B505" s="10" t="s">
        <v>8</v>
      </c>
      <c r="C505" s="12" t="n">
        <f aca="false">(C498*C499)*(-1)</f>
        <v>-0</v>
      </c>
      <c r="D505" s="12" t="n">
        <f aca="false">(D498*D499)*(-1)</f>
        <v>-0</v>
      </c>
      <c r="E505" s="12" t="n">
        <f aca="false">(E498*E499)*(-1)</f>
        <v>-0</v>
      </c>
      <c r="F505" s="12" t="n">
        <f aca="false">(F498*F499)*(-1)</f>
        <v>-0</v>
      </c>
      <c r="G505" s="12" t="n">
        <f aca="false">(G498*G499)*(-1)</f>
        <v>-0</v>
      </c>
      <c r="H505" s="31" t="n">
        <f aca="false">(H498*H499)*(-1)</f>
        <v>-0</v>
      </c>
      <c r="I505" s="31" t="n">
        <f aca="false">(I498*I499)*(-1)</f>
        <v>-0</v>
      </c>
      <c r="J505" s="12" t="n">
        <f aca="false">(J498*J499)*(-1)</f>
        <v>-0</v>
      </c>
    </row>
    <row r="506" customFormat="false" ht="12.75" hidden="false" customHeight="false" outlineLevel="0" collapsed="false">
      <c r="B506" s="10" t="s">
        <v>9</v>
      </c>
      <c r="C506" s="11" t="n">
        <f aca="false">C500*C501</f>
        <v>1112.5</v>
      </c>
      <c r="D506" s="11" t="n">
        <f aca="false">D500*D501</f>
        <v>1112.5</v>
      </c>
      <c r="E506" s="11" t="n">
        <f aca="false">E500*E501</f>
        <v>1112.5</v>
      </c>
      <c r="F506" s="11" t="n">
        <f aca="false">F500*F501</f>
        <v>1112.5</v>
      </c>
      <c r="G506" s="11" t="n">
        <f aca="false">G500*G501</f>
        <v>1112.5</v>
      </c>
      <c r="H506" s="30" t="n">
        <f aca="false">H500*H501</f>
        <v>1112.5</v>
      </c>
      <c r="I506" s="30" t="n">
        <f aca="false">I500*I501</f>
        <v>1112.5</v>
      </c>
      <c r="J506" s="11" t="n">
        <f aca="false">J500*J501</f>
        <v>1112.5</v>
      </c>
    </row>
    <row r="507" customFormat="false" ht="12.75" hidden="false" customHeight="false" outlineLevel="0" collapsed="false">
      <c r="B507" s="8" t="s">
        <v>10</v>
      </c>
      <c r="C507" s="11" t="n">
        <f aca="false">SUM(C505:C506)</f>
        <v>1112.5</v>
      </c>
      <c r="D507" s="11" t="n">
        <f aca="false">SUM(D505:D506)</f>
        <v>1112.5</v>
      </c>
      <c r="E507" s="11" t="n">
        <f aca="false">SUM(E505:E506)</f>
        <v>1112.5</v>
      </c>
      <c r="F507" s="11" t="n">
        <f aca="false">SUM(F505:F506)</f>
        <v>1112.5</v>
      </c>
      <c r="G507" s="11" t="n">
        <f aca="false">SUM(G505:G506)</f>
        <v>1112.5</v>
      </c>
      <c r="H507" s="30" t="n">
        <f aca="false">SUM(H505:H506)</f>
        <v>1112.5</v>
      </c>
      <c r="I507" s="30" t="n">
        <f aca="false">SUM(I505:I506)</f>
        <v>1112.5</v>
      </c>
      <c r="J507" s="11" t="n">
        <f aca="false">SUM(J505:J506)</f>
        <v>1112.5</v>
      </c>
    </row>
    <row r="508" customFormat="false" ht="12.75" hidden="false" customHeight="false" outlineLevel="0" collapsed="false">
      <c r="A508" s="13"/>
      <c r="B508" s="2" t="s">
        <v>11</v>
      </c>
      <c r="C508" s="12" t="n">
        <f aca="false">C502*C503</f>
        <v>-900</v>
      </c>
      <c r="D508" s="12" t="n">
        <f aca="false">D502*D503</f>
        <v>-900</v>
      </c>
      <c r="E508" s="12" t="n">
        <f aca="false">E502*E503</f>
        <v>-900</v>
      </c>
      <c r="F508" s="12" t="n">
        <f aca="false">F502*F503</f>
        <v>-900</v>
      </c>
      <c r="G508" s="12" t="n">
        <f aca="false">G502*G503</f>
        <v>-900</v>
      </c>
      <c r="H508" s="31" t="n">
        <f aca="false">H502*H503</f>
        <v>-900</v>
      </c>
      <c r="I508" s="31" t="n">
        <f aca="false">I502*I503</f>
        <v>-900</v>
      </c>
      <c r="J508" s="12" t="n">
        <f aca="false">J502*J503</f>
        <v>-900</v>
      </c>
    </row>
    <row r="509" customFormat="false" ht="12.75" hidden="false" customHeight="false" outlineLevel="0" collapsed="false">
      <c r="A509" s="14"/>
      <c r="E509" s="2"/>
      <c r="G509" s="2"/>
      <c r="H509" s="2"/>
      <c r="I509" s="2"/>
      <c r="J509" s="2"/>
    </row>
    <row r="510" customFormat="false" ht="12.75" hidden="false" customHeight="false" outlineLevel="0" collapsed="false">
      <c r="A510" s="13"/>
      <c r="B510" s="1" t="s">
        <v>12</v>
      </c>
      <c r="C510" s="15" t="n">
        <f aca="false">SUM(C507:C508)</f>
        <v>212.5</v>
      </c>
      <c r="D510" s="15" t="n">
        <f aca="false">SUM(D507:D508)</f>
        <v>212.5</v>
      </c>
      <c r="E510" s="15" t="n">
        <f aca="false">SUM(E507:E508)</f>
        <v>212.5</v>
      </c>
      <c r="F510" s="15" t="n">
        <f aca="false">SUM(F507:F508)</f>
        <v>212.5</v>
      </c>
      <c r="G510" s="15" t="n">
        <f aca="false">SUM(G507:G508)</f>
        <v>212.5</v>
      </c>
      <c r="H510" s="15" t="n">
        <f aca="false">SUM(H507:H508)</f>
        <v>212.5</v>
      </c>
      <c r="I510" s="15" t="n">
        <f aca="false">SUM(I507:I508)</f>
        <v>212.5</v>
      </c>
      <c r="J510" s="15" t="n">
        <f aca="false">SUM(J507:J508)</f>
        <v>212.5</v>
      </c>
      <c r="K510" s="8"/>
    </row>
    <row r="511" customFormat="false" ht="12.75" hidden="false" customHeight="false" outlineLevel="0" collapsed="false">
      <c r="A511" s="9"/>
      <c r="B511" s="34" t="s">
        <v>41</v>
      </c>
      <c r="C511" s="15" t="n">
        <f aca="false">C510*8</f>
        <v>1700</v>
      </c>
      <c r="D511" s="15" t="n">
        <f aca="false">D510*8</f>
        <v>1700</v>
      </c>
      <c r="E511" s="15" t="n">
        <f aca="false">E510*8</f>
        <v>1700</v>
      </c>
      <c r="F511" s="15" t="n">
        <f aca="false">F510*8</f>
        <v>1700</v>
      </c>
      <c r="G511" s="15" t="n">
        <f aca="false">G510*8</f>
        <v>1700</v>
      </c>
      <c r="H511" s="15" t="n">
        <f aca="false">H510*8</f>
        <v>1700</v>
      </c>
      <c r="I511" s="15" t="n">
        <f aca="false">I510*8</f>
        <v>1700</v>
      </c>
      <c r="J511" s="15" t="n">
        <f aca="false">J510*8</f>
        <v>1700</v>
      </c>
      <c r="K511" s="3" t="n">
        <f aca="false">SUM(C511:J511)</f>
        <v>13600</v>
      </c>
    </row>
    <row r="514" customFormat="false" ht="12.75" hidden="false" customHeight="false" outlineLevel="0" collapsed="false">
      <c r="A514" s="1" t="s">
        <v>21</v>
      </c>
      <c r="B514" s="6" t="s">
        <v>43</v>
      </c>
      <c r="C514" s="7" t="n">
        <v>37249</v>
      </c>
      <c r="D514" s="7" t="n">
        <v>37250</v>
      </c>
      <c r="E514" s="7" t="n">
        <v>37251</v>
      </c>
      <c r="F514" s="7" t="n">
        <v>37252</v>
      </c>
      <c r="G514" s="7" t="n">
        <v>37253</v>
      </c>
      <c r="H514" s="7" t="n">
        <v>37254</v>
      </c>
      <c r="I514" s="7" t="n">
        <v>37255</v>
      </c>
      <c r="J514" s="7" t="n">
        <v>37256</v>
      </c>
      <c r="K514" s="8"/>
      <c r="L514" s="8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  <c r="EW514" s="1"/>
      <c r="EX514" s="1"/>
      <c r="EY514" s="1"/>
      <c r="EZ514" s="1"/>
      <c r="FA514" s="1"/>
      <c r="FB514" s="1"/>
      <c r="FC514" s="1"/>
      <c r="FD514" s="1"/>
      <c r="FE514" s="1"/>
      <c r="FF514" s="1"/>
      <c r="FG514" s="1"/>
      <c r="FH514" s="1"/>
      <c r="FI514" s="1"/>
      <c r="FJ514" s="1"/>
      <c r="FK514" s="1"/>
      <c r="FL514" s="1"/>
      <c r="FM514" s="1"/>
      <c r="FN514" s="1"/>
      <c r="FO514" s="1"/>
      <c r="FP514" s="1"/>
      <c r="FQ514" s="1"/>
      <c r="FR514" s="1"/>
      <c r="FS514" s="1"/>
      <c r="FT514" s="1"/>
      <c r="FU514" s="1"/>
      <c r="FV514" s="1"/>
      <c r="FW514" s="1"/>
      <c r="FX514" s="1"/>
      <c r="FY514" s="1"/>
      <c r="FZ514" s="1"/>
      <c r="GA514" s="1"/>
      <c r="GB514" s="1"/>
      <c r="GC514" s="1"/>
      <c r="GD514" s="1"/>
      <c r="GE514" s="1"/>
      <c r="GF514" s="1"/>
      <c r="GG514" s="1"/>
      <c r="GH514" s="1"/>
      <c r="GI514" s="1"/>
      <c r="GJ514" s="1"/>
      <c r="GK514" s="1"/>
      <c r="GL514" s="1"/>
      <c r="GM514" s="1"/>
      <c r="GN514" s="1"/>
      <c r="GO514" s="1"/>
      <c r="GP514" s="1"/>
      <c r="GQ514" s="1"/>
      <c r="GR514" s="1"/>
      <c r="GS514" s="1"/>
      <c r="GT514" s="1"/>
      <c r="GU514" s="1"/>
      <c r="GV514" s="1"/>
      <c r="GW514" s="1"/>
      <c r="GX514" s="1"/>
      <c r="GY514" s="1"/>
      <c r="GZ514" s="1"/>
      <c r="HA514" s="1"/>
      <c r="HB514" s="1"/>
      <c r="HC514" s="1"/>
      <c r="HD514" s="1"/>
      <c r="HE514" s="1"/>
      <c r="HF514" s="1"/>
      <c r="HG514" s="1"/>
      <c r="HH514" s="1"/>
      <c r="HI514" s="1"/>
      <c r="HJ514" s="1"/>
      <c r="HK514" s="1"/>
      <c r="HL514" s="1"/>
      <c r="HM514" s="1"/>
      <c r="HN514" s="1"/>
      <c r="HO514" s="1"/>
      <c r="HP514" s="1"/>
      <c r="HQ514" s="1"/>
      <c r="HR514" s="1"/>
      <c r="HS514" s="1"/>
      <c r="HT514" s="1"/>
      <c r="HU514" s="1"/>
      <c r="HV514" s="1"/>
      <c r="HW514" s="1"/>
      <c r="HX514" s="1"/>
      <c r="HY514" s="1"/>
      <c r="HZ514" s="1"/>
      <c r="IA514" s="1"/>
      <c r="IB514" s="1"/>
      <c r="IC514" s="1"/>
      <c r="ID514" s="1"/>
      <c r="IE514" s="1"/>
      <c r="IF514" s="1"/>
      <c r="IG514" s="1"/>
      <c r="IH514" s="1"/>
      <c r="II514" s="1"/>
      <c r="IJ514" s="1"/>
      <c r="IK514" s="1"/>
      <c r="IL514" s="1"/>
      <c r="IM514" s="1"/>
      <c r="IN514" s="1"/>
      <c r="IO514" s="1"/>
      <c r="IP514" s="1"/>
      <c r="IQ514" s="1"/>
      <c r="IR514" s="1"/>
      <c r="IS514" s="1"/>
      <c r="IT514" s="1"/>
      <c r="IU514" s="1"/>
      <c r="IV514" s="1"/>
      <c r="IW514" s="1"/>
    </row>
    <row r="515" customFormat="false" ht="12.75" hidden="false" customHeight="false" outlineLevel="0" collapsed="false">
      <c r="B515" s="1" t="s">
        <v>3</v>
      </c>
      <c r="C515" s="2" t="n">
        <v>425</v>
      </c>
      <c r="D515" s="2" t="n">
        <v>425</v>
      </c>
      <c r="E515" s="2" t="n">
        <v>425</v>
      </c>
      <c r="F515" s="2" t="n">
        <v>425</v>
      </c>
      <c r="G515" s="2" t="n">
        <v>425</v>
      </c>
      <c r="H515" s="2" t="n">
        <v>425</v>
      </c>
      <c r="I515" s="2" t="n">
        <v>425</v>
      </c>
      <c r="J515" s="2" t="n">
        <v>425</v>
      </c>
      <c r="L515" s="4"/>
    </row>
    <row r="516" customFormat="false" ht="12.75" hidden="false" customHeight="false" outlineLevel="0" collapsed="false">
      <c r="B516" s="9" t="s">
        <v>4</v>
      </c>
      <c r="C516" s="3" t="n">
        <v>39.88</v>
      </c>
      <c r="D516" s="3" t="n">
        <v>39.88</v>
      </c>
      <c r="E516" s="3" t="n">
        <v>39.88</v>
      </c>
      <c r="F516" s="3" t="n">
        <v>39.88</v>
      </c>
      <c r="G516" s="3" t="n">
        <v>39.88</v>
      </c>
      <c r="H516" s="3" t="n">
        <v>39.88</v>
      </c>
      <c r="I516" s="3" t="n">
        <v>39.88</v>
      </c>
      <c r="J516" s="3" t="n">
        <v>39.88</v>
      </c>
      <c r="L516" s="4"/>
    </row>
    <row r="517" customFormat="false" ht="12.75" hidden="false" customHeight="false" outlineLevel="0" collapsed="false">
      <c r="B517" s="1" t="s">
        <v>5</v>
      </c>
      <c r="C517" s="2" t="n">
        <v>325</v>
      </c>
      <c r="D517" s="2" t="n">
        <v>325</v>
      </c>
      <c r="E517" s="2" t="n">
        <v>325</v>
      </c>
      <c r="F517" s="2" t="n">
        <v>325</v>
      </c>
      <c r="G517" s="2" t="n">
        <v>325</v>
      </c>
      <c r="H517" s="2" t="n">
        <v>325</v>
      </c>
      <c r="I517" s="2" t="n">
        <v>325</v>
      </c>
      <c r="J517" s="2" t="n">
        <v>325</v>
      </c>
      <c r="L517" s="4"/>
    </row>
    <row r="518" customFormat="false" ht="12.75" hidden="false" customHeight="false" outlineLevel="0" collapsed="false">
      <c r="B518" s="9" t="s">
        <v>4</v>
      </c>
      <c r="C518" s="3" t="n">
        <v>41.13</v>
      </c>
      <c r="D518" s="3" t="n">
        <v>41.13</v>
      </c>
      <c r="E518" s="3" t="n">
        <v>41.13</v>
      </c>
      <c r="F518" s="3" t="n">
        <v>41.13</v>
      </c>
      <c r="G518" s="3" t="n">
        <v>41.13</v>
      </c>
      <c r="H518" s="3" t="n">
        <v>41.13</v>
      </c>
      <c r="I518" s="3" t="n">
        <v>41.13</v>
      </c>
      <c r="J518" s="3" t="n">
        <v>41.13</v>
      </c>
      <c r="L518" s="4"/>
    </row>
    <row r="519" customFormat="false" ht="12.75" hidden="false" customHeight="false" outlineLevel="0" collapsed="false">
      <c r="B519" s="8" t="s">
        <v>6</v>
      </c>
      <c r="C519" s="4" t="n">
        <f aca="false">C515-C517</f>
        <v>100</v>
      </c>
      <c r="D519" s="4" t="n">
        <f aca="false">D515-D517</f>
        <v>100</v>
      </c>
      <c r="E519" s="4" t="n">
        <f aca="false">E515-E517</f>
        <v>100</v>
      </c>
      <c r="F519" s="4" t="n">
        <f aca="false">F515-F517</f>
        <v>100</v>
      </c>
      <c r="G519" s="4" t="n">
        <f aca="false">G515-G517</f>
        <v>100</v>
      </c>
      <c r="H519" s="4" t="n">
        <f aca="false">H515-H517</f>
        <v>100</v>
      </c>
      <c r="I519" s="4" t="n">
        <f aca="false">I515-I517</f>
        <v>100</v>
      </c>
      <c r="J519" s="4" t="n">
        <f aca="false">J515-J517</f>
        <v>100</v>
      </c>
      <c r="L519" s="4"/>
    </row>
    <row r="520" customFormat="false" ht="12.75" hidden="false" customHeight="false" outlineLevel="0" collapsed="false">
      <c r="B520" s="10" t="s">
        <v>7</v>
      </c>
      <c r="C520" s="3" t="n">
        <v>25.5</v>
      </c>
      <c r="D520" s="3" t="n">
        <v>25.5</v>
      </c>
      <c r="E520" s="3" t="n">
        <v>25.5</v>
      </c>
      <c r="F520" s="3" t="n">
        <v>25.5</v>
      </c>
      <c r="G520" s="3" t="n">
        <v>25.5</v>
      </c>
      <c r="H520" s="3" t="n">
        <v>25.5</v>
      </c>
      <c r="I520" s="3" t="n">
        <v>25.5</v>
      </c>
      <c r="J520" s="3" t="n">
        <v>25.5</v>
      </c>
      <c r="L520" s="4"/>
    </row>
    <row r="521" customFormat="false" ht="12.75" hidden="false" customHeight="false" outlineLevel="0" collapsed="false">
      <c r="B521" s="10"/>
      <c r="C521" s="11"/>
      <c r="E521" s="2"/>
      <c r="F521" s="25"/>
      <c r="G521" s="25"/>
      <c r="H521" s="25"/>
      <c r="I521" s="25"/>
      <c r="J521" s="25"/>
      <c r="L521" s="4"/>
    </row>
    <row r="522" customFormat="false" ht="12.75" hidden="false" customHeight="false" outlineLevel="0" collapsed="false">
      <c r="B522" s="10" t="s">
        <v>8</v>
      </c>
      <c r="C522" s="12" t="n">
        <f aca="false">(C515*C516)*(-1)</f>
        <v>-16949</v>
      </c>
      <c r="D522" s="12" t="n">
        <f aca="false">(D515*D516)*(-1)</f>
        <v>-16949</v>
      </c>
      <c r="E522" s="12" t="n">
        <f aca="false">(E515*E516)*(-1)</f>
        <v>-16949</v>
      </c>
      <c r="F522" s="31" t="n">
        <f aca="false">(F515*F516)*(-1)</f>
        <v>-16949</v>
      </c>
      <c r="G522" s="31" t="n">
        <f aca="false">(G515*G516)*(-1)</f>
        <v>-16949</v>
      </c>
      <c r="H522" s="31" t="n">
        <f aca="false">(H515*H516)*(-1)</f>
        <v>-16949</v>
      </c>
      <c r="I522" s="31" t="n">
        <f aca="false">(I515*I516)*(-1)</f>
        <v>-16949</v>
      </c>
      <c r="J522" s="31" t="n">
        <f aca="false">(J515*J516)*(-1)</f>
        <v>-16949</v>
      </c>
      <c r="L522" s="4"/>
    </row>
    <row r="523" customFormat="false" ht="12.75" hidden="false" customHeight="false" outlineLevel="0" collapsed="false">
      <c r="B523" s="10" t="s">
        <v>9</v>
      </c>
      <c r="C523" s="11" t="n">
        <f aca="false">C517*C518</f>
        <v>13367.25</v>
      </c>
      <c r="D523" s="11" t="n">
        <f aca="false">D517*D518</f>
        <v>13367.25</v>
      </c>
      <c r="E523" s="11" t="n">
        <f aca="false">E517*E518</f>
        <v>13367.25</v>
      </c>
      <c r="F523" s="30" t="n">
        <f aca="false">F517*F518</f>
        <v>13367.25</v>
      </c>
      <c r="G523" s="30" t="n">
        <f aca="false">G517*G518</f>
        <v>13367.25</v>
      </c>
      <c r="H523" s="30" t="n">
        <f aca="false">H517*H518</f>
        <v>13367.25</v>
      </c>
      <c r="I523" s="30" t="n">
        <f aca="false">I517*I518</f>
        <v>13367.25</v>
      </c>
      <c r="J523" s="30" t="n">
        <f aca="false">J517*J518</f>
        <v>13367.25</v>
      </c>
      <c r="L523" s="4"/>
    </row>
    <row r="524" customFormat="false" ht="12.75" hidden="false" customHeight="false" outlineLevel="0" collapsed="false">
      <c r="B524" s="8" t="s">
        <v>10</v>
      </c>
      <c r="C524" s="11" t="n">
        <f aca="false">SUM(C522:C523)</f>
        <v>-3581.75</v>
      </c>
      <c r="D524" s="11" t="n">
        <f aca="false">SUM(D522:D523)</f>
        <v>-3581.75</v>
      </c>
      <c r="E524" s="11" t="n">
        <f aca="false">SUM(E522:E523)</f>
        <v>-3581.75</v>
      </c>
      <c r="F524" s="30" t="n">
        <f aca="false">SUM(F522:F523)</f>
        <v>-3581.75</v>
      </c>
      <c r="G524" s="30" t="n">
        <f aca="false">SUM(G522:G523)</f>
        <v>-3581.75</v>
      </c>
      <c r="H524" s="30" t="n">
        <f aca="false">SUM(H522:H523)</f>
        <v>-3581.75</v>
      </c>
      <c r="I524" s="30" t="n">
        <f aca="false">SUM(I522:I523)</f>
        <v>-3581.75</v>
      </c>
      <c r="J524" s="30" t="n">
        <f aca="false">SUM(J522:J523)</f>
        <v>-3581.75</v>
      </c>
      <c r="L524" s="4"/>
    </row>
    <row r="525" customFormat="false" ht="12.75" hidden="false" customHeight="false" outlineLevel="0" collapsed="false">
      <c r="A525" s="13"/>
      <c r="B525" s="2" t="s">
        <v>11</v>
      </c>
      <c r="C525" s="12" t="n">
        <f aca="false">C519*C520</f>
        <v>2550</v>
      </c>
      <c r="D525" s="12" t="n">
        <f aca="false">D519*D520</f>
        <v>2550</v>
      </c>
      <c r="E525" s="12" t="n">
        <f aca="false">E519*E520</f>
        <v>2550</v>
      </c>
      <c r="F525" s="31" t="n">
        <f aca="false">F519*F520</f>
        <v>2550</v>
      </c>
      <c r="G525" s="31" t="n">
        <f aca="false">G519*G520</f>
        <v>2550</v>
      </c>
      <c r="H525" s="31" t="n">
        <f aca="false">H519*H520</f>
        <v>2550</v>
      </c>
      <c r="I525" s="31" t="n">
        <f aca="false">I519*I520</f>
        <v>2550</v>
      </c>
      <c r="J525" s="31" t="n">
        <f aca="false">J519*J520</f>
        <v>2550</v>
      </c>
    </row>
    <row r="526" customFormat="false" ht="12.75" hidden="false" customHeight="false" outlineLevel="0" collapsed="false">
      <c r="A526" s="14"/>
      <c r="E526" s="2"/>
      <c r="G526" s="2"/>
      <c r="H526" s="2"/>
      <c r="I526" s="2"/>
      <c r="J526" s="2"/>
    </row>
    <row r="527" customFormat="false" ht="12.75" hidden="false" customHeight="false" outlineLevel="0" collapsed="false">
      <c r="A527" s="13"/>
      <c r="B527" s="1" t="s">
        <v>12</v>
      </c>
      <c r="C527" s="15" t="n">
        <f aca="false">SUM(C524:C525)</f>
        <v>-1031.75</v>
      </c>
      <c r="D527" s="15" t="n">
        <f aca="false">SUM(D524:D525)</f>
        <v>-1031.75</v>
      </c>
      <c r="E527" s="15" t="n">
        <f aca="false">SUM(E524:E525)</f>
        <v>-1031.75</v>
      </c>
      <c r="F527" s="15" t="n">
        <f aca="false">SUM(F524:F525)</f>
        <v>-1031.75</v>
      </c>
      <c r="G527" s="15" t="n">
        <f aca="false">SUM(G524:G525)</f>
        <v>-1031.75</v>
      </c>
      <c r="H527" s="15" t="n">
        <f aca="false">SUM(H524:H525)</f>
        <v>-1031.75</v>
      </c>
      <c r="I527" s="15" t="n">
        <f aca="false">SUM(I524:I525)</f>
        <v>-1031.75</v>
      </c>
      <c r="J527" s="15" t="n">
        <f aca="false">SUM(J524:J525)</f>
        <v>-1031.75</v>
      </c>
      <c r="K527" s="8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  <c r="ER527" s="1"/>
      <c r="ES527" s="1"/>
      <c r="ET527" s="1"/>
      <c r="EU527" s="1"/>
      <c r="EV527" s="1"/>
      <c r="EW527" s="1"/>
      <c r="EX527" s="1"/>
      <c r="EY527" s="1"/>
      <c r="EZ527" s="1"/>
      <c r="FA527" s="1"/>
      <c r="FB527" s="1"/>
      <c r="FC527" s="1"/>
      <c r="FD527" s="1"/>
      <c r="FE527" s="1"/>
      <c r="FF527" s="1"/>
      <c r="FG527" s="1"/>
      <c r="FH527" s="1"/>
      <c r="FI527" s="1"/>
      <c r="FJ527" s="1"/>
      <c r="FK527" s="1"/>
      <c r="FL527" s="1"/>
      <c r="FM527" s="1"/>
      <c r="FN527" s="1"/>
      <c r="FO527" s="1"/>
      <c r="FP527" s="1"/>
      <c r="FQ527" s="1"/>
      <c r="FR527" s="1"/>
      <c r="FS527" s="1"/>
      <c r="FT527" s="1"/>
      <c r="FU527" s="1"/>
      <c r="FV527" s="1"/>
      <c r="FW527" s="1"/>
      <c r="FX527" s="1"/>
      <c r="FY527" s="1"/>
      <c r="FZ527" s="1"/>
      <c r="GA527" s="1"/>
      <c r="GB527" s="1"/>
      <c r="GC527" s="1"/>
      <c r="GD527" s="1"/>
      <c r="GE527" s="1"/>
      <c r="GF527" s="1"/>
      <c r="GG527" s="1"/>
      <c r="GH527" s="1"/>
      <c r="GI527" s="1"/>
      <c r="GJ527" s="1"/>
      <c r="GK527" s="1"/>
      <c r="GL527" s="1"/>
      <c r="GM527" s="1"/>
      <c r="GN527" s="1"/>
      <c r="GO527" s="1"/>
      <c r="GP527" s="1"/>
      <c r="GQ527" s="1"/>
      <c r="GR527" s="1"/>
      <c r="GS527" s="1"/>
      <c r="GT527" s="1"/>
      <c r="GU527" s="1"/>
      <c r="GV527" s="1"/>
      <c r="GW527" s="1"/>
      <c r="GX527" s="1"/>
      <c r="GY527" s="1"/>
      <c r="GZ527" s="1"/>
      <c r="HA527" s="1"/>
      <c r="HB527" s="1"/>
      <c r="HC527" s="1"/>
      <c r="HD527" s="1"/>
      <c r="HE527" s="1"/>
      <c r="HF527" s="1"/>
      <c r="HG527" s="1"/>
      <c r="HH527" s="1"/>
      <c r="HI527" s="1"/>
      <c r="HJ527" s="1"/>
      <c r="HK527" s="1"/>
      <c r="HL527" s="1"/>
      <c r="HM527" s="1"/>
      <c r="HN527" s="1"/>
      <c r="HO527" s="1"/>
      <c r="HP527" s="1"/>
      <c r="HQ527" s="1"/>
      <c r="HR527" s="1"/>
      <c r="HS527" s="1"/>
      <c r="HT527" s="1"/>
      <c r="HU527" s="1"/>
      <c r="HV527" s="1"/>
      <c r="HW527" s="1"/>
      <c r="HX527" s="1"/>
      <c r="HY527" s="1"/>
      <c r="HZ527" s="1"/>
      <c r="IA527" s="1"/>
      <c r="IB527" s="1"/>
      <c r="IC527" s="1"/>
      <c r="ID527" s="1"/>
      <c r="IE527" s="1"/>
      <c r="IF527" s="1"/>
      <c r="IG527" s="1"/>
      <c r="IH527" s="1"/>
      <c r="II527" s="1"/>
      <c r="IJ527" s="1"/>
      <c r="IK527" s="1"/>
      <c r="IL527" s="1"/>
      <c r="IM527" s="1"/>
      <c r="IN527" s="1"/>
      <c r="IO527" s="1"/>
      <c r="IP527" s="1"/>
      <c r="IQ527" s="1"/>
      <c r="IR527" s="1"/>
      <c r="IS527" s="1"/>
      <c r="IT527" s="1"/>
      <c r="IU527" s="1"/>
      <c r="IV527" s="1"/>
      <c r="IW527" s="1"/>
    </row>
    <row r="528" customFormat="false" ht="12.75" hidden="false" customHeight="false" outlineLevel="0" collapsed="false">
      <c r="A528" s="9"/>
      <c r="B528" s="34" t="s">
        <v>41</v>
      </c>
      <c r="C528" s="15" t="n">
        <f aca="false">C527*8</f>
        <v>-8254</v>
      </c>
      <c r="D528" s="15" t="n">
        <f aca="false">D527*8</f>
        <v>-8254</v>
      </c>
      <c r="E528" s="15" t="n">
        <f aca="false">E527*8</f>
        <v>-8254</v>
      </c>
      <c r="F528" s="15" t="n">
        <f aca="false">F527*8</f>
        <v>-8254</v>
      </c>
      <c r="G528" s="15" t="n">
        <f aca="false">G527*8</f>
        <v>-8254</v>
      </c>
      <c r="H528" s="15" t="n">
        <f aca="false">H527*8</f>
        <v>-8254</v>
      </c>
      <c r="I528" s="15" t="n">
        <f aca="false">I527*8</f>
        <v>-8254</v>
      </c>
      <c r="J528" s="15" t="n">
        <f aca="false">J527*8</f>
        <v>-8254</v>
      </c>
      <c r="K528" s="3" t="n">
        <f aca="false">SUM(C528:J528)</f>
        <v>-66032</v>
      </c>
    </row>
    <row r="531" customFormat="false" ht="12.75" hidden="false" customHeight="false" outlineLevel="0" collapsed="false">
      <c r="A531" s="1" t="s">
        <v>17</v>
      </c>
      <c r="B531" s="6" t="s">
        <v>43</v>
      </c>
      <c r="C531" s="7" t="n">
        <v>37249</v>
      </c>
      <c r="D531" s="7" t="n">
        <v>37250</v>
      </c>
      <c r="E531" s="7" t="n">
        <v>37251</v>
      </c>
      <c r="F531" s="7" t="n">
        <v>37252</v>
      </c>
      <c r="G531" s="7" t="n">
        <v>37253</v>
      </c>
      <c r="H531" s="7" t="n">
        <v>37254</v>
      </c>
      <c r="I531" s="7" t="n">
        <v>37255</v>
      </c>
      <c r="J531" s="7" t="n">
        <v>37256</v>
      </c>
      <c r="K531" s="8"/>
      <c r="L531" s="8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  <c r="EQ531" s="1"/>
      <c r="ER531" s="1"/>
      <c r="ES531" s="1"/>
      <c r="ET531" s="1"/>
      <c r="EU531" s="1"/>
      <c r="EV531" s="1"/>
      <c r="EW531" s="1"/>
      <c r="EX531" s="1"/>
      <c r="EY531" s="1"/>
      <c r="EZ531" s="1"/>
      <c r="FA531" s="1"/>
      <c r="FB531" s="1"/>
      <c r="FC531" s="1"/>
      <c r="FD531" s="1"/>
      <c r="FE531" s="1"/>
      <c r="FF531" s="1"/>
      <c r="FG531" s="1"/>
      <c r="FH531" s="1"/>
      <c r="FI531" s="1"/>
      <c r="FJ531" s="1"/>
      <c r="FK531" s="1"/>
      <c r="FL531" s="1"/>
      <c r="FM531" s="1"/>
      <c r="FN531" s="1"/>
      <c r="FO531" s="1"/>
      <c r="FP531" s="1"/>
      <c r="FQ531" s="1"/>
      <c r="FR531" s="1"/>
      <c r="FS531" s="1"/>
      <c r="FT531" s="1"/>
      <c r="FU531" s="1"/>
      <c r="FV531" s="1"/>
      <c r="FW531" s="1"/>
      <c r="FX531" s="1"/>
      <c r="FY531" s="1"/>
      <c r="FZ531" s="1"/>
      <c r="GA531" s="1"/>
      <c r="GB531" s="1"/>
      <c r="GC531" s="1"/>
      <c r="GD531" s="1"/>
      <c r="GE531" s="1"/>
      <c r="GF531" s="1"/>
      <c r="GG531" s="1"/>
      <c r="GH531" s="1"/>
      <c r="GI531" s="1"/>
      <c r="GJ531" s="1"/>
      <c r="GK531" s="1"/>
      <c r="GL531" s="1"/>
      <c r="GM531" s="1"/>
      <c r="GN531" s="1"/>
      <c r="GO531" s="1"/>
      <c r="GP531" s="1"/>
      <c r="GQ531" s="1"/>
      <c r="GR531" s="1"/>
      <c r="GS531" s="1"/>
      <c r="GT531" s="1"/>
      <c r="GU531" s="1"/>
      <c r="GV531" s="1"/>
      <c r="GW531" s="1"/>
      <c r="GX531" s="1"/>
      <c r="GY531" s="1"/>
      <c r="GZ531" s="1"/>
      <c r="HA531" s="1"/>
      <c r="HB531" s="1"/>
      <c r="HC531" s="1"/>
      <c r="HD531" s="1"/>
      <c r="HE531" s="1"/>
      <c r="HF531" s="1"/>
      <c r="HG531" s="1"/>
      <c r="HH531" s="1"/>
      <c r="HI531" s="1"/>
      <c r="HJ531" s="1"/>
      <c r="HK531" s="1"/>
      <c r="HL531" s="1"/>
      <c r="HM531" s="1"/>
      <c r="HN531" s="1"/>
      <c r="HO531" s="1"/>
      <c r="HP531" s="1"/>
      <c r="HQ531" s="1"/>
      <c r="HR531" s="1"/>
      <c r="HS531" s="1"/>
      <c r="HT531" s="1"/>
      <c r="HU531" s="1"/>
      <c r="HV531" s="1"/>
      <c r="HW531" s="1"/>
      <c r="HX531" s="1"/>
      <c r="HY531" s="1"/>
      <c r="HZ531" s="1"/>
      <c r="IA531" s="1"/>
      <c r="IB531" s="1"/>
      <c r="IC531" s="1"/>
      <c r="ID531" s="1"/>
      <c r="IE531" s="1"/>
      <c r="IF531" s="1"/>
      <c r="IG531" s="1"/>
      <c r="IH531" s="1"/>
      <c r="II531" s="1"/>
      <c r="IJ531" s="1"/>
      <c r="IK531" s="1"/>
      <c r="IL531" s="1"/>
      <c r="IM531" s="1"/>
      <c r="IN531" s="1"/>
      <c r="IO531" s="1"/>
      <c r="IP531" s="1"/>
      <c r="IQ531" s="1"/>
      <c r="IR531" s="1"/>
      <c r="IS531" s="1"/>
      <c r="IT531" s="1"/>
      <c r="IU531" s="1"/>
      <c r="IV531" s="1"/>
      <c r="IW531" s="1"/>
    </row>
    <row r="532" customFormat="false" ht="12.75" hidden="false" customHeight="false" outlineLevel="0" collapsed="false">
      <c r="B532" s="1" t="s">
        <v>3</v>
      </c>
      <c r="C532" s="2" t="n">
        <v>25</v>
      </c>
      <c r="D532" s="2" t="n">
        <v>25</v>
      </c>
      <c r="E532" s="2" t="n">
        <v>25</v>
      </c>
      <c r="F532" s="2" t="n">
        <v>25</v>
      </c>
      <c r="G532" s="2" t="n">
        <v>25</v>
      </c>
      <c r="H532" s="2" t="n">
        <v>25</v>
      </c>
      <c r="I532" s="2" t="n">
        <v>25</v>
      </c>
      <c r="J532" s="2" t="n">
        <v>25</v>
      </c>
      <c r="L532" s="4"/>
    </row>
    <row r="533" customFormat="false" ht="12.75" hidden="false" customHeight="false" outlineLevel="0" collapsed="false">
      <c r="B533" s="9" t="s">
        <v>4</v>
      </c>
      <c r="C533" s="3" t="n">
        <v>40</v>
      </c>
      <c r="D533" s="3" t="n">
        <v>40</v>
      </c>
      <c r="E533" s="3" t="n">
        <v>40</v>
      </c>
      <c r="F533" s="3" t="n">
        <v>40</v>
      </c>
      <c r="G533" s="3" t="n">
        <v>40</v>
      </c>
      <c r="H533" s="3" t="n">
        <v>40</v>
      </c>
      <c r="I533" s="3" t="n">
        <v>40</v>
      </c>
      <c r="J533" s="3" t="n">
        <v>40</v>
      </c>
      <c r="L533" s="4"/>
    </row>
    <row r="534" customFormat="false" ht="12.75" hidden="false" customHeight="false" outlineLevel="0" collapsed="false">
      <c r="B534" s="1" t="s">
        <v>5</v>
      </c>
      <c r="C534" s="2" t="n">
        <v>100</v>
      </c>
      <c r="D534" s="2" t="n">
        <v>100</v>
      </c>
      <c r="E534" s="2" t="n">
        <v>100</v>
      </c>
      <c r="F534" s="2" t="n">
        <v>100</v>
      </c>
      <c r="G534" s="2" t="n">
        <v>100</v>
      </c>
      <c r="H534" s="2" t="n">
        <v>100</v>
      </c>
      <c r="I534" s="2" t="n">
        <v>100</v>
      </c>
      <c r="J534" s="2" t="n">
        <v>100</v>
      </c>
      <c r="L534" s="4"/>
    </row>
    <row r="535" customFormat="false" ht="12.75" hidden="false" customHeight="false" outlineLevel="0" collapsed="false">
      <c r="B535" s="9" t="s">
        <v>4</v>
      </c>
      <c r="C535" s="3" t="n">
        <v>44</v>
      </c>
      <c r="D535" s="3" t="n">
        <v>44</v>
      </c>
      <c r="E535" s="3" t="n">
        <v>44</v>
      </c>
      <c r="F535" s="3" t="n">
        <v>44</v>
      </c>
      <c r="G535" s="3" t="n">
        <v>44</v>
      </c>
      <c r="H535" s="3" t="n">
        <v>44</v>
      </c>
      <c r="I535" s="3" t="n">
        <v>44</v>
      </c>
      <c r="J535" s="3" t="n">
        <v>44</v>
      </c>
      <c r="L535" s="4"/>
    </row>
    <row r="536" customFormat="false" ht="12.75" hidden="false" customHeight="false" outlineLevel="0" collapsed="false">
      <c r="B536" s="8" t="s">
        <v>6</v>
      </c>
      <c r="C536" s="4" t="n">
        <f aca="false">C532-C534</f>
        <v>-75</v>
      </c>
      <c r="D536" s="4" t="n">
        <f aca="false">D532-D534</f>
        <v>-75</v>
      </c>
      <c r="E536" s="4" t="n">
        <f aca="false">E532-E534</f>
        <v>-75</v>
      </c>
      <c r="F536" s="4" t="n">
        <f aca="false">F532-F534</f>
        <v>-75</v>
      </c>
      <c r="G536" s="4" t="n">
        <f aca="false">G532-G534</f>
        <v>-75</v>
      </c>
      <c r="H536" s="4" t="n">
        <f aca="false">H532-H534</f>
        <v>-75</v>
      </c>
      <c r="I536" s="4" t="n">
        <f aca="false">I532-I534</f>
        <v>-75</v>
      </c>
      <c r="J536" s="4" t="n">
        <f aca="false">J532-J534</f>
        <v>-75</v>
      </c>
      <c r="L536" s="4"/>
    </row>
    <row r="537" customFormat="false" ht="12.75" hidden="false" customHeight="false" outlineLevel="0" collapsed="false">
      <c r="B537" s="10" t="s">
        <v>7</v>
      </c>
      <c r="C537" s="3" t="n">
        <v>25.5</v>
      </c>
      <c r="D537" s="3" t="n">
        <v>25.5</v>
      </c>
      <c r="E537" s="3" t="n">
        <v>25.5</v>
      </c>
      <c r="F537" s="3" t="n">
        <v>25.5</v>
      </c>
      <c r="G537" s="3" t="n">
        <v>25.5</v>
      </c>
      <c r="H537" s="3" t="n">
        <v>25.5</v>
      </c>
      <c r="I537" s="3" t="n">
        <v>25.5</v>
      </c>
      <c r="J537" s="3" t="n">
        <v>25.5</v>
      </c>
      <c r="L537" s="4"/>
    </row>
    <row r="538" customFormat="false" ht="12.75" hidden="false" customHeight="false" outlineLevel="0" collapsed="false">
      <c r="B538" s="10"/>
      <c r="C538" s="30"/>
      <c r="D538" s="25"/>
      <c r="E538" s="25"/>
      <c r="F538" s="3"/>
      <c r="G538" s="25"/>
      <c r="H538" s="3"/>
      <c r="I538" s="27"/>
      <c r="J538" s="27"/>
      <c r="L538" s="4"/>
    </row>
    <row r="539" customFormat="false" ht="12.75" hidden="false" customHeight="false" outlineLevel="0" collapsed="false">
      <c r="B539" s="10" t="s">
        <v>8</v>
      </c>
      <c r="C539" s="31" t="n">
        <f aca="false">(C532*C533)*(-1)</f>
        <v>-1000</v>
      </c>
      <c r="D539" s="31" t="n">
        <f aca="false">(D532*D533)*(-1)</f>
        <v>-1000</v>
      </c>
      <c r="E539" s="31" t="n">
        <f aca="false">(E532*E533)*(-1)</f>
        <v>-1000</v>
      </c>
      <c r="F539" s="31" t="n">
        <f aca="false">(F532*F533)*(-1)</f>
        <v>-1000</v>
      </c>
      <c r="G539" s="31" t="n">
        <f aca="false">(G532*G533)*(-1)</f>
        <v>-1000</v>
      </c>
      <c r="H539" s="31" t="n">
        <f aca="false">(H532*H533)*(-1)</f>
        <v>-1000</v>
      </c>
      <c r="I539" s="31" t="n">
        <f aca="false">(I532*I533)*(-1)</f>
        <v>-1000</v>
      </c>
      <c r="J539" s="31" t="n">
        <f aca="false">(J532*J533)*(-1)</f>
        <v>-1000</v>
      </c>
      <c r="L539" s="4"/>
    </row>
    <row r="540" customFormat="false" ht="12.75" hidden="false" customHeight="false" outlineLevel="0" collapsed="false">
      <c r="B540" s="10" t="s">
        <v>9</v>
      </c>
      <c r="C540" s="30" t="n">
        <f aca="false">C534*C535</f>
        <v>4400</v>
      </c>
      <c r="D540" s="30" t="n">
        <f aca="false">D534*D535</f>
        <v>4400</v>
      </c>
      <c r="E540" s="30" t="n">
        <f aca="false">E534*E535</f>
        <v>4400</v>
      </c>
      <c r="F540" s="30" t="n">
        <f aca="false">F534*F535</f>
        <v>4400</v>
      </c>
      <c r="G540" s="30" t="n">
        <f aca="false">G534*G535</f>
        <v>4400</v>
      </c>
      <c r="H540" s="30" t="n">
        <f aca="false">H534*H535</f>
        <v>4400</v>
      </c>
      <c r="I540" s="30" t="n">
        <f aca="false">I534*I535</f>
        <v>4400</v>
      </c>
      <c r="J540" s="30" t="n">
        <f aca="false">J534*J535</f>
        <v>4400</v>
      </c>
      <c r="L540" s="4"/>
    </row>
    <row r="541" customFormat="false" ht="12.75" hidden="false" customHeight="false" outlineLevel="0" collapsed="false">
      <c r="B541" s="8" t="s">
        <v>10</v>
      </c>
      <c r="C541" s="30" t="n">
        <f aca="false">SUM(C539:C540)</f>
        <v>3400</v>
      </c>
      <c r="D541" s="30" t="n">
        <f aca="false">SUM(D539:D540)</f>
        <v>3400</v>
      </c>
      <c r="E541" s="30" t="n">
        <f aca="false">SUM(E539:E540)</f>
        <v>3400</v>
      </c>
      <c r="F541" s="30" t="n">
        <f aca="false">SUM(F539:F540)</f>
        <v>3400</v>
      </c>
      <c r="G541" s="30" t="n">
        <f aca="false">SUM(G539:G540)</f>
        <v>3400</v>
      </c>
      <c r="H541" s="30" t="n">
        <f aca="false">SUM(H539:H540)</f>
        <v>3400</v>
      </c>
      <c r="I541" s="30" t="n">
        <f aca="false">SUM(I539:I540)</f>
        <v>3400</v>
      </c>
      <c r="J541" s="30" t="n">
        <f aca="false">SUM(J539:J540)</f>
        <v>3400</v>
      </c>
      <c r="L541" s="4"/>
    </row>
    <row r="542" customFormat="false" ht="12.75" hidden="false" customHeight="false" outlineLevel="0" collapsed="false">
      <c r="A542" s="13"/>
      <c r="B542" s="2" t="s">
        <v>11</v>
      </c>
      <c r="C542" s="31" t="n">
        <f aca="false">C536*C537</f>
        <v>-1912.5</v>
      </c>
      <c r="D542" s="31" t="n">
        <f aca="false">D536*D537</f>
        <v>-1912.5</v>
      </c>
      <c r="E542" s="31" t="n">
        <f aca="false">E536*E537</f>
        <v>-1912.5</v>
      </c>
      <c r="F542" s="31" t="n">
        <f aca="false">F536*F537</f>
        <v>-1912.5</v>
      </c>
      <c r="G542" s="31" t="n">
        <f aca="false">G536*G537</f>
        <v>-1912.5</v>
      </c>
      <c r="H542" s="31" t="n">
        <f aca="false">H536*H537</f>
        <v>-1912.5</v>
      </c>
      <c r="I542" s="31" t="n">
        <f aca="false">I536*I537</f>
        <v>-1912.5</v>
      </c>
      <c r="J542" s="31" t="n">
        <f aca="false">J536*J537</f>
        <v>-1912.5</v>
      </c>
    </row>
    <row r="543" customFormat="false" ht="12.75" hidden="false" customHeight="false" outlineLevel="0" collapsed="false">
      <c r="A543" s="14"/>
      <c r="C543" s="25"/>
      <c r="D543" s="25"/>
      <c r="F543" s="25"/>
      <c r="H543" s="27"/>
      <c r="I543" s="27"/>
      <c r="J543" s="27"/>
    </row>
    <row r="544" customFormat="false" ht="12.75" hidden="false" customHeight="false" outlineLevel="0" collapsed="false">
      <c r="A544" s="13"/>
      <c r="B544" s="1" t="s">
        <v>12</v>
      </c>
      <c r="C544" s="37" t="n">
        <f aca="false">SUM(C541:C542)</f>
        <v>1487.5</v>
      </c>
      <c r="D544" s="37" t="n">
        <f aca="false">SUM(D541:D542)</f>
        <v>1487.5</v>
      </c>
      <c r="E544" s="37" t="n">
        <f aca="false">SUM(E541:E542)</f>
        <v>1487.5</v>
      </c>
      <c r="F544" s="37" t="n">
        <f aca="false">SUM(F541:F542)</f>
        <v>1487.5</v>
      </c>
      <c r="G544" s="37" t="n">
        <f aca="false">SUM(G541:G542)</f>
        <v>1487.5</v>
      </c>
      <c r="H544" s="37" t="n">
        <f aca="false">SUM(H541:H542)</f>
        <v>1487.5</v>
      </c>
      <c r="I544" s="37" t="n">
        <f aca="false">SUM(I541:I542)</f>
        <v>1487.5</v>
      </c>
      <c r="J544" s="37" t="n">
        <f aca="false">SUM(J541:J542)</f>
        <v>1487.5</v>
      </c>
      <c r="K544" s="8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  <c r="EQ544" s="1"/>
      <c r="ER544" s="1"/>
      <c r="ES544" s="1"/>
      <c r="ET544" s="1"/>
      <c r="EU544" s="1"/>
      <c r="EV544" s="1"/>
      <c r="EW544" s="1"/>
      <c r="EX544" s="1"/>
      <c r="EY544" s="1"/>
      <c r="EZ544" s="1"/>
      <c r="FA544" s="1"/>
      <c r="FB544" s="1"/>
      <c r="FC544" s="1"/>
      <c r="FD544" s="1"/>
      <c r="FE544" s="1"/>
      <c r="FF544" s="1"/>
      <c r="FG544" s="1"/>
      <c r="FH544" s="1"/>
      <c r="FI544" s="1"/>
      <c r="FJ544" s="1"/>
      <c r="FK544" s="1"/>
      <c r="FL544" s="1"/>
      <c r="FM544" s="1"/>
      <c r="FN544" s="1"/>
      <c r="FO544" s="1"/>
      <c r="FP544" s="1"/>
      <c r="FQ544" s="1"/>
      <c r="FR544" s="1"/>
      <c r="FS544" s="1"/>
      <c r="FT544" s="1"/>
      <c r="FU544" s="1"/>
      <c r="FV544" s="1"/>
      <c r="FW544" s="1"/>
      <c r="FX544" s="1"/>
      <c r="FY544" s="1"/>
      <c r="FZ544" s="1"/>
      <c r="GA544" s="1"/>
      <c r="GB544" s="1"/>
      <c r="GC544" s="1"/>
      <c r="GD544" s="1"/>
      <c r="GE544" s="1"/>
      <c r="GF544" s="1"/>
      <c r="GG544" s="1"/>
      <c r="GH544" s="1"/>
      <c r="GI544" s="1"/>
      <c r="GJ544" s="1"/>
      <c r="GK544" s="1"/>
      <c r="GL544" s="1"/>
      <c r="GM544" s="1"/>
      <c r="GN544" s="1"/>
      <c r="GO544" s="1"/>
      <c r="GP544" s="1"/>
      <c r="GQ544" s="1"/>
      <c r="GR544" s="1"/>
      <c r="GS544" s="1"/>
      <c r="GT544" s="1"/>
      <c r="GU544" s="1"/>
      <c r="GV544" s="1"/>
      <c r="GW544" s="1"/>
      <c r="GX544" s="1"/>
      <c r="GY544" s="1"/>
      <c r="GZ544" s="1"/>
      <c r="HA544" s="1"/>
      <c r="HB544" s="1"/>
      <c r="HC544" s="1"/>
      <c r="HD544" s="1"/>
      <c r="HE544" s="1"/>
      <c r="HF544" s="1"/>
      <c r="HG544" s="1"/>
      <c r="HH544" s="1"/>
      <c r="HI544" s="1"/>
      <c r="HJ544" s="1"/>
      <c r="HK544" s="1"/>
      <c r="HL544" s="1"/>
      <c r="HM544" s="1"/>
      <c r="HN544" s="1"/>
      <c r="HO544" s="1"/>
      <c r="HP544" s="1"/>
      <c r="HQ544" s="1"/>
      <c r="HR544" s="1"/>
      <c r="HS544" s="1"/>
      <c r="HT544" s="1"/>
      <c r="HU544" s="1"/>
      <c r="HV544" s="1"/>
      <c r="HW544" s="1"/>
      <c r="HX544" s="1"/>
      <c r="HY544" s="1"/>
      <c r="HZ544" s="1"/>
      <c r="IA544" s="1"/>
      <c r="IB544" s="1"/>
      <c r="IC544" s="1"/>
      <c r="ID544" s="1"/>
      <c r="IE544" s="1"/>
      <c r="IF544" s="1"/>
      <c r="IG544" s="1"/>
      <c r="IH544" s="1"/>
      <c r="II544" s="1"/>
      <c r="IJ544" s="1"/>
      <c r="IK544" s="1"/>
      <c r="IL544" s="1"/>
      <c r="IM544" s="1"/>
      <c r="IN544" s="1"/>
      <c r="IO544" s="1"/>
      <c r="IP544" s="1"/>
      <c r="IQ544" s="1"/>
      <c r="IR544" s="1"/>
      <c r="IS544" s="1"/>
      <c r="IT544" s="1"/>
      <c r="IU544" s="1"/>
      <c r="IV544" s="1"/>
      <c r="IW544" s="1"/>
    </row>
    <row r="545" customFormat="false" ht="12.75" hidden="false" customHeight="false" outlineLevel="0" collapsed="false">
      <c r="A545" s="9"/>
      <c r="B545" s="34" t="s">
        <v>41</v>
      </c>
      <c r="C545" s="37" t="n">
        <f aca="false">C544*8</f>
        <v>11900</v>
      </c>
      <c r="D545" s="37" t="n">
        <f aca="false">D544*8</f>
        <v>11900</v>
      </c>
      <c r="E545" s="37" t="n">
        <f aca="false">E544*8</f>
        <v>11900</v>
      </c>
      <c r="F545" s="37" t="n">
        <f aca="false">F544*8</f>
        <v>11900</v>
      </c>
      <c r="G545" s="37" t="n">
        <f aca="false">G544*8</f>
        <v>11900</v>
      </c>
      <c r="H545" s="37" t="n">
        <f aca="false">H544*8</f>
        <v>11900</v>
      </c>
      <c r="I545" s="37" t="n">
        <f aca="false">I544*8</f>
        <v>11900</v>
      </c>
      <c r="J545" s="37" t="n">
        <f aca="false">J544*8</f>
        <v>11900</v>
      </c>
      <c r="K545" s="3" t="n">
        <f aca="false">SUM(C545:J545)</f>
        <v>95200</v>
      </c>
    </row>
    <row r="548" customFormat="false" ht="12.75" hidden="false" customHeight="false" outlineLevel="0" collapsed="false">
      <c r="A548" s="1" t="s">
        <v>32</v>
      </c>
      <c r="B548" s="6" t="s">
        <v>44</v>
      </c>
      <c r="C548" s="7" t="n">
        <v>37249</v>
      </c>
      <c r="D548" s="7" t="n">
        <v>37250</v>
      </c>
      <c r="E548" s="7" t="n">
        <v>37251</v>
      </c>
      <c r="F548" s="7" t="n">
        <v>37252</v>
      </c>
      <c r="G548" s="7" t="n">
        <v>37253</v>
      </c>
      <c r="H548" s="7" t="n">
        <v>37254</v>
      </c>
      <c r="I548" s="7" t="n">
        <v>37255</v>
      </c>
      <c r="J548" s="7" t="n">
        <v>37256</v>
      </c>
      <c r="K548" s="8"/>
      <c r="L548" s="8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  <c r="EQ548" s="1"/>
      <c r="ER548" s="1"/>
      <c r="ES548" s="1"/>
      <c r="ET548" s="1"/>
      <c r="EU548" s="1"/>
      <c r="EV548" s="1"/>
      <c r="EW548" s="1"/>
      <c r="EX548" s="1"/>
      <c r="EY548" s="1"/>
      <c r="EZ548" s="1"/>
      <c r="FA548" s="1"/>
      <c r="FB548" s="1"/>
      <c r="FC548" s="1"/>
      <c r="FD548" s="1"/>
      <c r="FE548" s="1"/>
      <c r="FF548" s="1"/>
      <c r="FG548" s="1"/>
      <c r="FH548" s="1"/>
      <c r="FI548" s="1"/>
      <c r="FJ548" s="1"/>
      <c r="FK548" s="1"/>
      <c r="FL548" s="1"/>
      <c r="FM548" s="1"/>
      <c r="FN548" s="1"/>
      <c r="FO548" s="1"/>
      <c r="FP548" s="1"/>
      <c r="FQ548" s="1"/>
      <c r="FR548" s="1"/>
      <c r="FS548" s="1"/>
      <c r="FT548" s="1"/>
      <c r="FU548" s="1"/>
      <c r="FV548" s="1"/>
      <c r="FW548" s="1"/>
      <c r="FX548" s="1"/>
      <c r="FY548" s="1"/>
      <c r="FZ548" s="1"/>
      <c r="GA548" s="1"/>
      <c r="GB548" s="1"/>
      <c r="GC548" s="1"/>
      <c r="GD548" s="1"/>
      <c r="GE548" s="1"/>
      <c r="GF548" s="1"/>
      <c r="GG548" s="1"/>
      <c r="GH548" s="1"/>
      <c r="GI548" s="1"/>
      <c r="GJ548" s="1"/>
      <c r="GK548" s="1"/>
      <c r="GL548" s="1"/>
      <c r="GM548" s="1"/>
      <c r="GN548" s="1"/>
      <c r="GO548" s="1"/>
      <c r="GP548" s="1"/>
      <c r="GQ548" s="1"/>
      <c r="GR548" s="1"/>
      <c r="GS548" s="1"/>
      <c r="GT548" s="1"/>
      <c r="GU548" s="1"/>
      <c r="GV548" s="1"/>
      <c r="GW548" s="1"/>
      <c r="GX548" s="1"/>
      <c r="GY548" s="1"/>
      <c r="GZ548" s="1"/>
      <c r="HA548" s="1"/>
      <c r="HB548" s="1"/>
      <c r="HC548" s="1"/>
      <c r="HD548" s="1"/>
      <c r="HE548" s="1"/>
      <c r="HF548" s="1"/>
      <c r="HG548" s="1"/>
      <c r="HH548" s="1"/>
      <c r="HI548" s="1"/>
      <c r="HJ548" s="1"/>
      <c r="HK548" s="1"/>
      <c r="HL548" s="1"/>
      <c r="HM548" s="1"/>
      <c r="HN548" s="1"/>
      <c r="HO548" s="1"/>
      <c r="HP548" s="1"/>
      <c r="HQ548" s="1"/>
      <c r="HR548" s="1"/>
      <c r="HS548" s="1"/>
      <c r="HT548" s="1"/>
      <c r="HU548" s="1"/>
      <c r="HV548" s="1"/>
      <c r="HW548" s="1"/>
      <c r="HX548" s="1"/>
      <c r="HY548" s="1"/>
      <c r="HZ548" s="1"/>
      <c r="IA548" s="1"/>
      <c r="IB548" s="1"/>
      <c r="IC548" s="1"/>
      <c r="ID548" s="1"/>
      <c r="IE548" s="1"/>
      <c r="IF548" s="1"/>
      <c r="IG548" s="1"/>
      <c r="IH548" s="1"/>
      <c r="II548" s="1"/>
      <c r="IJ548" s="1"/>
      <c r="IK548" s="1"/>
      <c r="IL548" s="1"/>
      <c r="IM548" s="1"/>
      <c r="IN548" s="1"/>
      <c r="IO548" s="1"/>
      <c r="IP548" s="1"/>
      <c r="IQ548" s="1"/>
      <c r="IR548" s="1"/>
      <c r="IS548" s="1"/>
      <c r="IT548" s="1"/>
      <c r="IU548" s="1"/>
      <c r="IV548" s="1"/>
      <c r="IW548" s="1"/>
    </row>
    <row r="549" customFormat="false" ht="12.75" hidden="false" customHeight="false" outlineLevel="0" collapsed="false">
      <c r="B549" s="1" t="s">
        <v>3</v>
      </c>
      <c r="C549" s="2" t="n">
        <v>50</v>
      </c>
      <c r="D549" s="2" t="n">
        <v>50</v>
      </c>
      <c r="E549" s="2" t="n">
        <v>50</v>
      </c>
      <c r="F549" s="2" t="n">
        <v>50</v>
      </c>
      <c r="G549" s="2" t="n">
        <v>50</v>
      </c>
      <c r="H549" s="2" t="n">
        <v>50</v>
      </c>
      <c r="I549" s="2" t="n">
        <v>50</v>
      </c>
      <c r="J549" s="2" t="n">
        <v>50</v>
      </c>
      <c r="L549" s="4"/>
    </row>
    <row r="550" customFormat="false" ht="12.75" hidden="false" customHeight="false" outlineLevel="0" collapsed="false">
      <c r="B550" s="9" t="s">
        <v>4</v>
      </c>
      <c r="C550" s="3" t="n">
        <v>22.1</v>
      </c>
      <c r="D550" s="3" t="n">
        <v>22.1</v>
      </c>
      <c r="E550" s="3" t="n">
        <v>22.1</v>
      </c>
      <c r="F550" s="3" t="n">
        <v>22.1</v>
      </c>
      <c r="G550" s="3" t="n">
        <v>22.1</v>
      </c>
      <c r="H550" s="3" t="n">
        <v>22.1</v>
      </c>
      <c r="I550" s="3" t="n">
        <v>22.1</v>
      </c>
      <c r="J550" s="3" t="n">
        <v>22.1</v>
      </c>
      <c r="L550" s="4"/>
    </row>
    <row r="551" customFormat="false" ht="12.75" hidden="false" customHeight="false" outlineLevel="0" collapsed="false">
      <c r="B551" s="1" t="s">
        <v>5</v>
      </c>
      <c r="C551" s="2" t="n">
        <v>0</v>
      </c>
      <c r="D551" s="2" t="n">
        <v>0</v>
      </c>
      <c r="E551" s="2" t="n">
        <v>0</v>
      </c>
      <c r="F551" s="2" t="n">
        <v>0</v>
      </c>
      <c r="G551" s="2" t="n">
        <v>0</v>
      </c>
      <c r="H551" s="2" t="n">
        <v>0</v>
      </c>
      <c r="I551" s="2" t="n">
        <v>0</v>
      </c>
      <c r="J551" s="2" t="n">
        <v>0</v>
      </c>
      <c r="L551" s="4"/>
    </row>
    <row r="552" customFormat="false" ht="12.75" hidden="false" customHeight="false" outlineLevel="0" collapsed="false">
      <c r="B552" s="9" t="s">
        <v>4</v>
      </c>
      <c r="C552" s="3" t="n">
        <v>0</v>
      </c>
      <c r="D552" s="3" t="n">
        <v>0</v>
      </c>
      <c r="E552" s="3" t="n">
        <v>0</v>
      </c>
      <c r="F552" s="3" t="n">
        <v>0</v>
      </c>
      <c r="G552" s="3" t="n">
        <v>0</v>
      </c>
      <c r="H552" s="3" t="n">
        <v>0</v>
      </c>
      <c r="I552" s="3" t="n">
        <v>0</v>
      </c>
      <c r="J552" s="3" t="n">
        <v>0</v>
      </c>
      <c r="L552" s="4"/>
    </row>
    <row r="553" customFormat="false" ht="12.75" hidden="false" customHeight="false" outlineLevel="0" collapsed="false">
      <c r="B553" s="8" t="s">
        <v>6</v>
      </c>
      <c r="C553" s="4" t="n">
        <f aca="false">C549-C551</f>
        <v>50</v>
      </c>
      <c r="D553" s="4" t="n">
        <f aca="false">D549-D551</f>
        <v>50</v>
      </c>
      <c r="E553" s="4" t="n">
        <f aca="false">E549-E551</f>
        <v>50</v>
      </c>
      <c r="F553" s="4" t="n">
        <f aca="false">F549-F551</f>
        <v>50</v>
      </c>
      <c r="G553" s="4" t="n">
        <f aca="false">G549-G551</f>
        <v>50</v>
      </c>
      <c r="H553" s="4" t="n">
        <f aca="false">H549-H551</f>
        <v>50</v>
      </c>
      <c r="I553" s="4" t="n">
        <f aca="false">I549-I551</f>
        <v>50</v>
      </c>
      <c r="J553" s="4" t="n">
        <f aca="false">J549-J551</f>
        <v>50</v>
      </c>
      <c r="L553" s="4"/>
    </row>
    <row r="554" customFormat="false" ht="12.75" hidden="false" customHeight="false" outlineLevel="0" collapsed="false">
      <c r="B554" s="10" t="s">
        <v>7</v>
      </c>
      <c r="C554" s="3" t="n">
        <v>18</v>
      </c>
      <c r="D554" s="3" t="n">
        <v>18</v>
      </c>
      <c r="E554" s="3" t="n">
        <v>18</v>
      </c>
      <c r="F554" s="3" t="n">
        <v>18</v>
      </c>
      <c r="G554" s="3" t="n">
        <v>18</v>
      </c>
      <c r="H554" s="3" t="n">
        <v>18</v>
      </c>
      <c r="I554" s="3" t="n">
        <v>18</v>
      </c>
      <c r="J554" s="3" t="n">
        <v>18</v>
      </c>
      <c r="L554" s="4"/>
    </row>
    <row r="555" customFormat="false" ht="12.75" hidden="false" customHeight="false" outlineLevel="0" collapsed="false">
      <c r="B555" s="10"/>
      <c r="C555" s="30"/>
      <c r="D555" s="25"/>
      <c r="E555" s="25"/>
      <c r="F555" s="3"/>
      <c r="G555" s="25"/>
      <c r="H555" s="3"/>
      <c r="I555" s="27"/>
      <c r="J555" s="27"/>
      <c r="L555" s="4"/>
    </row>
    <row r="556" customFormat="false" ht="12.75" hidden="false" customHeight="false" outlineLevel="0" collapsed="false">
      <c r="B556" s="10" t="s">
        <v>8</v>
      </c>
      <c r="C556" s="31" t="n">
        <f aca="false">(C549*C550)*(-1)</f>
        <v>-1105</v>
      </c>
      <c r="D556" s="31" t="n">
        <f aca="false">(D549*D550)*(-1)</f>
        <v>-1105</v>
      </c>
      <c r="E556" s="31" t="n">
        <f aca="false">(E549*E550)*(-1)</f>
        <v>-1105</v>
      </c>
      <c r="F556" s="31" t="n">
        <f aca="false">(F549*F550)*(-1)</f>
        <v>-1105</v>
      </c>
      <c r="G556" s="31" t="n">
        <f aca="false">(G549*G550)*(-1)</f>
        <v>-1105</v>
      </c>
      <c r="H556" s="31" t="n">
        <f aca="false">(H549*H550)*(-1)</f>
        <v>-1105</v>
      </c>
      <c r="I556" s="31" t="n">
        <f aca="false">(I549*I550)*(-1)</f>
        <v>-1105</v>
      </c>
      <c r="J556" s="31" t="n">
        <f aca="false">(J549*J550)*(-1)</f>
        <v>-1105</v>
      </c>
      <c r="L556" s="4"/>
    </row>
    <row r="557" customFormat="false" ht="12.75" hidden="false" customHeight="false" outlineLevel="0" collapsed="false">
      <c r="B557" s="10" t="s">
        <v>9</v>
      </c>
      <c r="C557" s="30" t="n">
        <f aca="false">C551*C552</f>
        <v>0</v>
      </c>
      <c r="D557" s="30" t="n">
        <f aca="false">D551*D552</f>
        <v>0</v>
      </c>
      <c r="E557" s="30" t="n">
        <f aca="false">E551*E552</f>
        <v>0</v>
      </c>
      <c r="F557" s="30" t="n">
        <f aca="false">F551*F552</f>
        <v>0</v>
      </c>
      <c r="G557" s="30" t="n">
        <f aca="false">G551*G552</f>
        <v>0</v>
      </c>
      <c r="H557" s="30" t="n">
        <f aca="false">H551*H552</f>
        <v>0</v>
      </c>
      <c r="I557" s="30" t="n">
        <f aca="false">I551*I552</f>
        <v>0</v>
      </c>
      <c r="J557" s="30" t="n">
        <f aca="false">J551*J552</f>
        <v>0</v>
      </c>
      <c r="L557" s="4"/>
    </row>
    <row r="558" customFormat="false" ht="12.75" hidden="false" customHeight="false" outlineLevel="0" collapsed="false">
      <c r="B558" s="8" t="s">
        <v>10</v>
      </c>
      <c r="C558" s="30" t="n">
        <f aca="false">SUM(C556:C557)</f>
        <v>-1105</v>
      </c>
      <c r="D558" s="30" t="n">
        <f aca="false">SUM(D556:D557)</f>
        <v>-1105</v>
      </c>
      <c r="E558" s="30" t="n">
        <f aca="false">SUM(E556:E557)</f>
        <v>-1105</v>
      </c>
      <c r="F558" s="30" t="n">
        <f aca="false">SUM(F556:F557)</f>
        <v>-1105</v>
      </c>
      <c r="G558" s="30" t="n">
        <f aca="false">SUM(G556:G557)</f>
        <v>-1105</v>
      </c>
      <c r="H558" s="30" t="n">
        <f aca="false">SUM(H556:H557)</f>
        <v>-1105</v>
      </c>
      <c r="I558" s="30" t="n">
        <f aca="false">SUM(I556:I557)</f>
        <v>-1105</v>
      </c>
      <c r="J558" s="30" t="n">
        <f aca="false">SUM(J556:J557)</f>
        <v>-1105</v>
      </c>
      <c r="L558" s="4"/>
    </row>
    <row r="559" customFormat="false" ht="12.75" hidden="false" customHeight="false" outlineLevel="0" collapsed="false">
      <c r="A559" s="13"/>
      <c r="B559" s="2" t="s">
        <v>11</v>
      </c>
      <c r="C559" s="31" t="n">
        <f aca="false">C553*C554</f>
        <v>900</v>
      </c>
      <c r="D559" s="31" t="n">
        <f aca="false">D553*D554</f>
        <v>900</v>
      </c>
      <c r="E559" s="31" t="n">
        <f aca="false">E553*E554</f>
        <v>900</v>
      </c>
      <c r="F559" s="31" t="n">
        <f aca="false">F553*F554</f>
        <v>900</v>
      </c>
      <c r="G559" s="31" t="n">
        <f aca="false">G553*G554</f>
        <v>900</v>
      </c>
      <c r="H559" s="31" t="n">
        <f aca="false">H553*H554</f>
        <v>900</v>
      </c>
      <c r="I559" s="31" t="n">
        <f aca="false">I553*I554</f>
        <v>900</v>
      </c>
      <c r="J559" s="31" t="n">
        <f aca="false">J553*J554</f>
        <v>900</v>
      </c>
    </row>
    <row r="560" customFormat="false" ht="12.75" hidden="false" customHeight="false" outlineLevel="0" collapsed="false">
      <c r="A560" s="14"/>
      <c r="C560" s="25"/>
      <c r="D560" s="25"/>
      <c r="F560" s="25"/>
      <c r="H560" s="27"/>
      <c r="I560" s="27"/>
      <c r="J560" s="27"/>
    </row>
    <row r="561" customFormat="false" ht="12.75" hidden="false" customHeight="false" outlineLevel="0" collapsed="false">
      <c r="A561" s="13"/>
      <c r="B561" s="1" t="s">
        <v>12</v>
      </c>
      <c r="C561" s="37" t="n">
        <f aca="false">SUM(C558:C559)</f>
        <v>-205</v>
      </c>
      <c r="D561" s="37" t="n">
        <f aca="false">SUM(D558:D559)</f>
        <v>-205</v>
      </c>
      <c r="E561" s="37" t="n">
        <f aca="false">SUM(E558:E559)</f>
        <v>-205</v>
      </c>
      <c r="F561" s="37" t="n">
        <f aca="false">SUM(F558:F559)</f>
        <v>-205</v>
      </c>
      <c r="G561" s="37" t="n">
        <f aca="false">SUM(G558:G559)</f>
        <v>-205</v>
      </c>
      <c r="H561" s="37" t="n">
        <f aca="false">SUM(H558:H559)</f>
        <v>-205</v>
      </c>
      <c r="I561" s="37" t="n">
        <f aca="false">SUM(I558:I559)</f>
        <v>-205</v>
      </c>
      <c r="J561" s="37" t="n">
        <f aca="false">SUM(J558:J559)</f>
        <v>-205</v>
      </c>
      <c r="K561" s="8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  <c r="EW561" s="1"/>
      <c r="EX561" s="1"/>
      <c r="EY561" s="1"/>
      <c r="EZ561" s="1"/>
      <c r="FA561" s="1"/>
      <c r="FB561" s="1"/>
      <c r="FC561" s="1"/>
      <c r="FD561" s="1"/>
      <c r="FE561" s="1"/>
      <c r="FF561" s="1"/>
      <c r="FG561" s="1"/>
      <c r="FH561" s="1"/>
      <c r="FI561" s="1"/>
      <c r="FJ561" s="1"/>
      <c r="FK561" s="1"/>
      <c r="FL561" s="1"/>
      <c r="FM561" s="1"/>
      <c r="FN561" s="1"/>
      <c r="FO561" s="1"/>
      <c r="FP561" s="1"/>
      <c r="FQ561" s="1"/>
      <c r="FR561" s="1"/>
      <c r="FS561" s="1"/>
      <c r="FT561" s="1"/>
      <c r="FU561" s="1"/>
      <c r="FV561" s="1"/>
      <c r="FW561" s="1"/>
      <c r="FX561" s="1"/>
      <c r="FY561" s="1"/>
      <c r="FZ561" s="1"/>
      <c r="GA561" s="1"/>
      <c r="GB561" s="1"/>
      <c r="GC561" s="1"/>
      <c r="GD561" s="1"/>
      <c r="GE561" s="1"/>
      <c r="GF561" s="1"/>
      <c r="GG561" s="1"/>
      <c r="GH561" s="1"/>
      <c r="GI561" s="1"/>
      <c r="GJ561" s="1"/>
      <c r="GK561" s="1"/>
      <c r="GL561" s="1"/>
      <c r="GM561" s="1"/>
      <c r="GN561" s="1"/>
      <c r="GO561" s="1"/>
      <c r="GP561" s="1"/>
      <c r="GQ561" s="1"/>
      <c r="GR561" s="1"/>
      <c r="GS561" s="1"/>
      <c r="GT561" s="1"/>
      <c r="GU561" s="1"/>
      <c r="GV561" s="1"/>
      <c r="GW561" s="1"/>
      <c r="GX561" s="1"/>
      <c r="GY561" s="1"/>
      <c r="GZ561" s="1"/>
      <c r="HA561" s="1"/>
      <c r="HB561" s="1"/>
      <c r="HC561" s="1"/>
      <c r="HD561" s="1"/>
      <c r="HE561" s="1"/>
      <c r="HF561" s="1"/>
      <c r="HG561" s="1"/>
      <c r="HH561" s="1"/>
      <c r="HI561" s="1"/>
      <c r="HJ561" s="1"/>
      <c r="HK561" s="1"/>
      <c r="HL561" s="1"/>
      <c r="HM561" s="1"/>
      <c r="HN561" s="1"/>
      <c r="HO561" s="1"/>
      <c r="HP561" s="1"/>
      <c r="HQ561" s="1"/>
      <c r="HR561" s="1"/>
      <c r="HS561" s="1"/>
      <c r="HT561" s="1"/>
      <c r="HU561" s="1"/>
      <c r="HV561" s="1"/>
      <c r="HW561" s="1"/>
      <c r="HX561" s="1"/>
      <c r="HY561" s="1"/>
      <c r="HZ561" s="1"/>
      <c r="IA561" s="1"/>
      <c r="IB561" s="1"/>
      <c r="IC561" s="1"/>
      <c r="ID561" s="1"/>
      <c r="IE561" s="1"/>
      <c r="IF561" s="1"/>
      <c r="IG561" s="1"/>
      <c r="IH561" s="1"/>
      <c r="II561" s="1"/>
      <c r="IJ561" s="1"/>
      <c r="IK561" s="1"/>
      <c r="IL561" s="1"/>
      <c r="IM561" s="1"/>
      <c r="IN561" s="1"/>
      <c r="IO561" s="1"/>
      <c r="IP561" s="1"/>
      <c r="IQ561" s="1"/>
      <c r="IR561" s="1"/>
      <c r="IS561" s="1"/>
      <c r="IT561" s="1"/>
      <c r="IU561" s="1"/>
      <c r="IV561" s="1"/>
      <c r="IW561" s="1"/>
    </row>
    <row r="562" customFormat="false" ht="12.75" hidden="false" customHeight="false" outlineLevel="0" collapsed="false">
      <c r="A562" s="9"/>
      <c r="B562" s="34" t="s">
        <v>41</v>
      </c>
      <c r="C562" s="37" t="n">
        <f aca="false">C561*8</f>
        <v>-1640</v>
      </c>
      <c r="D562" s="37" t="n">
        <f aca="false">D561*8</f>
        <v>-1640</v>
      </c>
      <c r="E562" s="37" t="n">
        <f aca="false">E561*8</f>
        <v>-1640</v>
      </c>
      <c r="F562" s="37" t="n">
        <f aca="false">F561*8</f>
        <v>-1640</v>
      </c>
      <c r="G562" s="37" t="n">
        <f aca="false">G561*8</f>
        <v>-1640</v>
      </c>
      <c r="H562" s="37" t="n">
        <f aca="false">H561*8</f>
        <v>-1640</v>
      </c>
      <c r="I562" s="37" t="n">
        <f aca="false">I561*8</f>
        <v>-1640</v>
      </c>
      <c r="J562" s="37" t="n">
        <f aca="false">J561*8</f>
        <v>-1640</v>
      </c>
      <c r="K562" s="3" t="n">
        <f aca="false">SUM(C562:J562)</f>
        <v>-13120</v>
      </c>
    </row>
    <row r="565" customFormat="false" ht="12.75" hidden="false" customHeight="false" outlineLevel="0" collapsed="false">
      <c r="B565" s="6" t="s">
        <v>45</v>
      </c>
      <c r="C565" s="7" t="n">
        <v>37249</v>
      </c>
      <c r="D565" s="7" t="n">
        <v>37250</v>
      </c>
      <c r="E565" s="7" t="n">
        <v>37251</v>
      </c>
      <c r="F565" s="7" t="n">
        <v>37252</v>
      </c>
      <c r="G565" s="7" t="n">
        <v>37253</v>
      </c>
      <c r="H565" s="7" t="n">
        <v>37254</v>
      </c>
      <c r="I565" s="7" t="n">
        <v>37255</v>
      </c>
      <c r="J565" s="7" t="n">
        <v>37256</v>
      </c>
      <c r="K565" s="8"/>
    </row>
    <row r="566" customFormat="false" ht="12.75" hidden="false" customHeight="false" outlineLevel="0" collapsed="false">
      <c r="B566" s="1" t="s">
        <v>3</v>
      </c>
      <c r="C566" s="2" t="n">
        <v>0</v>
      </c>
      <c r="D566" s="2" t="n">
        <v>0</v>
      </c>
      <c r="E566" s="2" t="n">
        <v>0</v>
      </c>
      <c r="F566" s="2" t="n">
        <v>0</v>
      </c>
      <c r="G566" s="2" t="n">
        <v>0</v>
      </c>
      <c r="H566" s="2" t="n">
        <v>0</v>
      </c>
      <c r="I566" s="2" t="n">
        <v>0</v>
      </c>
      <c r="J566" s="2" t="n">
        <v>0</v>
      </c>
    </row>
    <row r="567" customFormat="false" ht="12.75" hidden="false" customHeight="false" outlineLevel="0" collapsed="false">
      <c r="B567" s="9" t="s">
        <v>4</v>
      </c>
      <c r="C567" s="3" t="n">
        <v>0</v>
      </c>
      <c r="D567" s="3" t="n">
        <v>0</v>
      </c>
      <c r="E567" s="3" t="n">
        <v>0</v>
      </c>
      <c r="F567" s="3" t="n">
        <v>0</v>
      </c>
      <c r="G567" s="3" t="n">
        <v>0</v>
      </c>
      <c r="H567" s="3" t="n">
        <v>0</v>
      </c>
      <c r="I567" s="3" t="n">
        <v>0</v>
      </c>
      <c r="J567" s="3" t="n">
        <v>0</v>
      </c>
    </row>
    <row r="568" customFormat="false" ht="12.75" hidden="false" customHeight="false" outlineLevel="0" collapsed="false">
      <c r="B568" s="1" t="s">
        <v>5</v>
      </c>
      <c r="C568" s="2" t="n">
        <v>50</v>
      </c>
      <c r="D568" s="2" t="n">
        <v>50</v>
      </c>
      <c r="E568" s="2" t="n">
        <v>50</v>
      </c>
      <c r="F568" s="2" t="n">
        <v>50</v>
      </c>
      <c r="G568" s="2" t="n">
        <v>50</v>
      </c>
      <c r="H568" s="2" t="n">
        <v>50</v>
      </c>
      <c r="I568" s="2" t="n">
        <v>50</v>
      </c>
      <c r="J568" s="2" t="n">
        <v>50</v>
      </c>
    </row>
    <row r="569" customFormat="false" ht="12.75" hidden="false" customHeight="false" outlineLevel="0" collapsed="false">
      <c r="B569" s="9" t="s">
        <v>4</v>
      </c>
      <c r="C569" s="3" t="n">
        <v>17</v>
      </c>
      <c r="D569" s="3" t="n">
        <v>17</v>
      </c>
      <c r="E569" s="3" t="n">
        <v>17</v>
      </c>
      <c r="F569" s="3" t="n">
        <v>17</v>
      </c>
      <c r="G569" s="3" t="n">
        <v>17</v>
      </c>
      <c r="H569" s="3" t="n">
        <v>17</v>
      </c>
      <c r="I569" s="3" t="n">
        <v>17</v>
      </c>
      <c r="J569" s="3" t="n">
        <v>17</v>
      </c>
    </row>
    <row r="570" customFormat="false" ht="12.75" hidden="false" customHeight="false" outlineLevel="0" collapsed="false">
      <c r="B570" s="8" t="s">
        <v>6</v>
      </c>
      <c r="C570" s="4" t="n">
        <f aca="false">C566-C568</f>
        <v>-50</v>
      </c>
      <c r="D570" s="4" t="n">
        <f aca="false">D566-D568</f>
        <v>-50</v>
      </c>
      <c r="E570" s="4" t="n">
        <f aca="false">E566-E568</f>
        <v>-50</v>
      </c>
      <c r="F570" s="4" t="n">
        <f aca="false">F566-F568</f>
        <v>-50</v>
      </c>
      <c r="G570" s="4" t="n">
        <f aca="false">G566-G568</f>
        <v>-50</v>
      </c>
      <c r="H570" s="4" t="n">
        <f aca="false">H566-H568</f>
        <v>-50</v>
      </c>
      <c r="I570" s="4" t="n">
        <f aca="false">I566-I568</f>
        <v>-50</v>
      </c>
      <c r="J570" s="4" t="n">
        <f aca="false">J566-J568</f>
        <v>-50</v>
      </c>
    </row>
    <row r="571" customFormat="false" ht="12.75" hidden="false" customHeight="false" outlineLevel="0" collapsed="false">
      <c r="B571" s="10" t="s">
        <v>7</v>
      </c>
      <c r="C571" s="3" t="n">
        <v>18</v>
      </c>
      <c r="D571" s="3" t="n">
        <v>18</v>
      </c>
      <c r="E571" s="3" t="n">
        <v>18</v>
      </c>
      <c r="F571" s="3" t="n">
        <v>18</v>
      </c>
      <c r="G571" s="3" t="n">
        <v>18</v>
      </c>
      <c r="H571" s="3" t="n">
        <v>18</v>
      </c>
      <c r="I571" s="3" t="n">
        <v>18</v>
      </c>
      <c r="J571" s="3" t="n">
        <v>18</v>
      </c>
    </row>
    <row r="572" customFormat="false" ht="12.75" hidden="false" customHeight="false" outlineLevel="0" collapsed="false">
      <c r="B572" s="10"/>
      <c r="C572" s="30"/>
      <c r="D572" s="25"/>
      <c r="E572" s="25"/>
      <c r="F572" s="3"/>
      <c r="G572" s="25"/>
      <c r="H572" s="3"/>
      <c r="I572" s="27"/>
      <c r="J572" s="27"/>
    </row>
    <row r="573" customFormat="false" ht="12.75" hidden="false" customHeight="false" outlineLevel="0" collapsed="false">
      <c r="B573" s="10" t="s">
        <v>8</v>
      </c>
      <c r="C573" s="31" t="n">
        <f aca="false">(C566*C567)*(-1)</f>
        <v>-0</v>
      </c>
      <c r="D573" s="31" t="n">
        <f aca="false">(D566*D567)*(-1)</f>
        <v>-0</v>
      </c>
      <c r="E573" s="31" t="n">
        <f aca="false">(E566*E567)*(-1)</f>
        <v>-0</v>
      </c>
      <c r="F573" s="31" t="n">
        <f aca="false">(F566*F567)*(-1)</f>
        <v>-0</v>
      </c>
      <c r="G573" s="31" t="n">
        <f aca="false">(G566*G567)*(-1)</f>
        <v>-0</v>
      </c>
      <c r="H573" s="31" t="n">
        <f aca="false">(H566*H567)*(-1)</f>
        <v>-0</v>
      </c>
      <c r="I573" s="31" t="n">
        <f aca="false">(I566*I567)*(-1)</f>
        <v>-0</v>
      </c>
      <c r="J573" s="31" t="n">
        <f aca="false">(J566*J567)*(-1)</f>
        <v>-0</v>
      </c>
    </row>
    <row r="574" customFormat="false" ht="12.75" hidden="false" customHeight="false" outlineLevel="0" collapsed="false">
      <c r="B574" s="10" t="s">
        <v>9</v>
      </c>
      <c r="C574" s="30" t="n">
        <f aca="false">C568*C569</f>
        <v>850</v>
      </c>
      <c r="D574" s="30" t="n">
        <f aca="false">D568*D569</f>
        <v>850</v>
      </c>
      <c r="E574" s="30" t="n">
        <f aca="false">E568*E569</f>
        <v>850</v>
      </c>
      <c r="F574" s="30" t="n">
        <f aca="false">F568*F569</f>
        <v>850</v>
      </c>
      <c r="G574" s="30" t="n">
        <f aca="false">G568*G569</f>
        <v>850</v>
      </c>
      <c r="H574" s="30" t="n">
        <f aca="false">H568*H569</f>
        <v>850</v>
      </c>
      <c r="I574" s="30" t="n">
        <f aca="false">I568*I569</f>
        <v>850</v>
      </c>
      <c r="J574" s="30" t="n">
        <f aca="false">J568*J569</f>
        <v>850</v>
      </c>
    </row>
    <row r="575" customFormat="false" ht="12.75" hidden="false" customHeight="false" outlineLevel="0" collapsed="false">
      <c r="B575" s="8" t="s">
        <v>10</v>
      </c>
      <c r="C575" s="30" t="n">
        <f aca="false">SUM(C573:C574)</f>
        <v>850</v>
      </c>
      <c r="D575" s="30" t="n">
        <f aca="false">SUM(D573:D574)</f>
        <v>850</v>
      </c>
      <c r="E575" s="30" t="n">
        <f aca="false">SUM(E573:E574)</f>
        <v>850</v>
      </c>
      <c r="F575" s="30" t="n">
        <f aca="false">SUM(F573:F574)</f>
        <v>850</v>
      </c>
      <c r="G575" s="30" t="n">
        <f aca="false">SUM(G573:G574)</f>
        <v>850</v>
      </c>
      <c r="H575" s="30" t="n">
        <f aca="false">SUM(H573:H574)</f>
        <v>850</v>
      </c>
      <c r="I575" s="30" t="n">
        <f aca="false">SUM(I573:I574)</f>
        <v>850</v>
      </c>
      <c r="J575" s="30" t="n">
        <f aca="false">SUM(J573:J574)</f>
        <v>850</v>
      </c>
    </row>
    <row r="576" customFormat="false" ht="12.75" hidden="false" customHeight="false" outlineLevel="0" collapsed="false">
      <c r="B576" s="2" t="s">
        <v>11</v>
      </c>
      <c r="C576" s="31" t="n">
        <f aca="false">C570*C571</f>
        <v>-900</v>
      </c>
      <c r="D576" s="31" t="n">
        <f aca="false">D570*D571</f>
        <v>-900</v>
      </c>
      <c r="E576" s="31" t="n">
        <f aca="false">E570*E571</f>
        <v>-900</v>
      </c>
      <c r="F576" s="31" t="n">
        <f aca="false">F570*F571</f>
        <v>-900</v>
      </c>
      <c r="G576" s="31" t="n">
        <f aca="false">G570*G571</f>
        <v>-900</v>
      </c>
      <c r="H576" s="31" t="n">
        <f aca="false">H570*H571</f>
        <v>-900</v>
      </c>
      <c r="I576" s="31" t="n">
        <f aca="false">I570*I571</f>
        <v>-900</v>
      </c>
      <c r="J576" s="31" t="n">
        <f aca="false">J570*J571</f>
        <v>-900</v>
      </c>
    </row>
    <row r="577" customFormat="false" ht="12.75" hidden="false" customHeight="false" outlineLevel="0" collapsed="false">
      <c r="C577" s="25"/>
      <c r="D577" s="25"/>
      <c r="F577" s="25"/>
      <c r="H577" s="27"/>
      <c r="I577" s="27"/>
      <c r="J577" s="27"/>
    </row>
    <row r="578" customFormat="false" ht="12.75" hidden="false" customHeight="false" outlineLevel="0" collapsed="false">
      <c r="B578" s="1" t="s">
        <v>12</v>
      </c>
      <c r="C578" s="37" t="n">
        <f aca="false">SUM(C575:C576)</f>
        <v>-50</v>
      </c>
      <c r="D578" s="37" t="n">
        <f aca="false">SUM(D575:D576)</f>
        <v>-50</v>
      </c>
      <c r="E578" s="37" t="n">
        <f aca="false">SUM(E575:E576)</f>
        <v>-50</v>
      </c>
      <c r="F578" s="37" t="n">
        <f aca="false">SUM(F575:F576)</f>
        <v>-50</v>
      </c>
      <c r="G578" s="37" t="n">
        <f aca="false">SUM(G575:G576)</f>
        <v>-50</v>
      </c>
      <c r="H578" s="37" t="n">
        <f aca="false">SUM(H575:H576)</f>
        <v>-50</v>
      </c>
      <c r="I578" s="37" t="n">
        <f aca="false">SUM(I575:I576)</f>
        <v>-50</v>
      </c>
      <c r="J578" s="37" t="n">
        <f aca="false">SUM(J575:J576)</f>
        <v>-50</v>
      </c>
      <c r="K578" s="8"/>
    </row>
    <row r="579" customFormat="false" ht="12.75" hidden="false" customHeight="false" outlineLevel="0" collapsed="false">
      <c r="B579" s="34" t="s">
        <v>41</v>
      </c>
      <c r="C579" s="37" t="n">
        <f aca="false">C578*8</f>
        <v>-400</v>
      </c>
      <c r="D579" s="37" t="n">
        <f aca="false">D578*8</f>
        <v>-400</v>
      </c>
      <c r="E579" s="37" t="n">
        <f aca="false">E578*8</f>
        <v>-400</v>
      </c>
      <c r="F579" s="37" t="n">
        <f aca="false">F578*8</f>
        <v>-400</v>
      </c>
      <c r="G579" s="37" t="n">
        <f aca="false">G578*8</f>
        <v>-400</v>
      </c>
      <c r="H579" s="37" t="n">
        <f aca="false">H578*8</f>
        <v>-400</v>
      </c>
      <c r="I579" s="37" t="n">
        <f aca="false">I578*8</f>
        <v>-400</v>
      </c>
      <c r="J579" s="37" t="n">
        <f aca="false">J578*8</f>
        <v>-400</v>
      </c>
      <c r="K579" s="3" t="n">
        <f aca="false">SUM(C579:J579)</f>
        <v>-3200</v>
      </c>
    </row>
    <row r="582" customFormat="false" ht="12.75" hidden="false" customHeight="false" outlineLevel="0" collapsed="false">
      <c r="A582" s="1" t="s">
        <v>46</v>
      </c>
      <c r="B582" s="6" t="s">
        <v>47</v>
      </c>
      <c r="C582" s="7" t="n">
        <v>37249</v>
      </c>
      <c r="D582" s="7" t="n">
        <v>37250</v>
      </c>
      <c r="E582" s="7" t="n">
        <v>37251</v>
      </c>
      <c r="F582" s="7" t="n">
        <v>37252</v>
      </c>
      <c r="G582" s="7" t="n">
        <v>37253</v>
      </c>
      <c r="H582" s="7" t="n">
        <v>37254</v>
      </c>
      <c r="I582" s="7" t="n">
        <v>37255</v>
      </c>
      <c r="J582" s="7" t="n">
        <v>37256</v>
      </c>
      <c r="K582" s="8"/>
      <c r="L582" s="8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  <c r="EQ582" s="1"/>
      <c r="ER582" s="1"/>
      <c r="ES582" s="1"/>
      <c r="ET582" s="1"/>
      <c r="EU582" s="1"/>
      <c r="EV582" s="1"/>
      <c r="EW582" s="1"/>
      <c r="EX582" s="1"/>
      <c r="EY582" s="1"/>
      <c r="EZ582" s="1"/>
      <c r="FA582" s="1"/>
      <c r="FB582" s="1"/>
      <c r="FC582" s="1"/>
      <c r="FD582" s="1"/>
      <c r="FE582" s="1"/>
      <c r="FF582" s="1"/>
      <c r="FG582" s="1"/>
      <c r="FH582" s="1"/>
      <c r="FI582" s="1"/>
      <c r="FJ582" s="1"/>
      <c r="FK582" s="1"/>
      <c r="FL582" s="1"/>
      <c r="FM582" s="1"/>
      <c r="FN582" s="1"/>
      <c r="FO582" s="1"/>
      <c r="FP582" s="1"/>
      <c r="FQ582" s="1"/>
      <c r="FR582" s="1"/>
      <c r="FS582" s="1"/>
      <c r="FT582" s="1"/>
      <c r="FU582" s="1"/>
      <c r="FV582" s="1"/>
      <c r="FW582" s="1"/>
      <c r="FX582" s="1"/>
      <c r="FY582" s="1"/>
      <c r="FZ582" s="1"/>
      <c r="GA582" s="1"/>
      <c r="GB582" s="1"/>
      <c r="GC582" s="1"/>
      <c r="GD582" s="1"/>
      <c r="GE582" s="1"/>
      <c r="GF582" s="1"/>
      <c r="GG582" s="1"/>
      <c r="GH582" s="1"/>
      <c r="GI582" s="1"/>
      <c r="GJ582" s="1"/>
      <c r="GK582" s="1"/>
      <c r="GL582" s="1"/>
      <c r="GM582" s="1"/>
      <c r="GN582" s="1"/>
      <c r="GO582" s="1"/>
      <c r="GP582" s="1"/>
      <c r="GQ582" s="1"/>
      <c r="GR582" s="1"/>
      <c r="GS582" s="1"/>
      <c r="GT582" s="1"/>
      <c r="GU582" s="1"/>
      <c r="GV582" s="1"/>
      <c r="GW582" s="1"/>
      <c r="GX582" s="1"/>
      <c r="GY582" s="1"/>
      <c r="GZ582" s="1"/>
      <c r="HA582" s="1"/>
      <c r="HB582" s="1"/>
      <c r="HC582" s="1"/>
      <c r="HD582" s="1"/>
      <c r="HE582" s="1"/>
      <c r="HF582" s="1"/>
      <c r="HG582" s="1"/>
      <c r="HH582" s="1"/>
      <c r="HI582" s="1"/>
      <c r="HJ582" s="1"/>
      <c r="HK582" s="1"/>
      <c r="HL582" s="1"/>
      <c r="HM582" s="1"/>
      <c r="HN582" s="1"/>
      <c r="HO582" s="1"/>
      <c r="HP582" s="1"/>
      <c r="HQ582" s="1"/>
      <c r="HR582" s="1"/>
      <c r="HS582" s="1"/>
      <c r="HT582" s="1"/>
      <c r="HU582" s="1"/>
      <c r="HV582" s="1"/>
      <c r="HW582" s="1"/>
      <c r="HX582" s="1"/>
      <c r="HY582" s="1"/>
      <c r="HZ582" s="1"/>
      <c r="IA582" s="1"/>
      <c r="IB582" s="1"/>
      <c r="IC582" s="1"/>
      <c r="ID582" s="1"/>
      <c r="IE582" s="1"/>
      <c r="IF582" s="1"/>
      <c r="IG582" s="1"/>
      <c r="IH582" s="1"/>
      <c r="II582" s="1"/>
      <c r="IJ582" s="1"/>
      <c r="IK582" s="1"/>
      <c r="IL582" s="1"/>
      <c r="IM582" s="1"/>
      <c r="IN582" s="1"/>
      <c r="IO582" s="1"/>
      <c r="IP582" s="1"/>
      <c r="IQ582" s="1"/>
      <c r="IR582" s="1"/>
      <c r="IS582" s="1"/>
      <c r="IT582" s="1"/>
      <c r="IU582" s="1"/>
      <c r="IV582" s="1"/>
      <c r="IW582" s="1"/>
    </row>
    <row r="583" customFormat="false" ht="12.75" hidden="false" customHeight="false" outlineLevel="0" collapsed="false">
      <c r="B583" s="1" t="s">
        <v>3</v>
      </c>
      <c r="C583" s="2" t="n">
        <v>50</v>
      </c>
      <c r="D583" s="2" t="n">
        <v>50</v>
      </c>
      <c r="E583" s="2" t="n">
        <v>50</v>
      </c>
      <c r="F583" s="2" t="n">
        <v>50</v>
      </c>
      <c r="G583" s="2" t="n">
        <v>50</v>
      </c>
      <c r="H583" s="2" t="n">
        <v>50</v>
      </c>
      <c r="I583" s="2" t="n">
        <v>50</v>
      </c>
      <c r="J583" s="2" t="n">
        <v>50</v>
      </c>
      <c r="L583" s="4"/>
    </row>
    <row r="584" customFormat="false" ht="12.75" hidden="false" customHeight="false" outlineLevel="0" collapsed="false">
      <c r="B584" s="9" t="s">
        <v>4</v>
      </c>
      <c r="C584" s="3" t="n">
        <v>15.25</v>
      </c>
      <c r="D584" s="3" t="n">
        <v>15.25</v>
      </c>
      <c r="E584" s="3" t="n">
        <v>15.25</v>
      </c>
      <c r="F584" s="3" t="n">
        <v>15.25</v>
      </c>
      <c r="G584" s="3" t="n">
        <v>15.25</v>
      </c>
      <c r="H584" s="3" t="n">
        <v>15.25</v>
      </c>
      <c r="I584" s="3" t="n">
        <v>15.25</v>
      </c>
      <c r="J584" s="3" t="n">
        <v>15.25</v>
      </c>
      <c r="L584" s="4"/>
    </row>
    <row r="585" customFormat="false" ht="12.75" hidden="false" customHeight="false" outlineLevel="0" collapsed="false">
      <c r="B585" s="1" t="s">
        <v>5</v>
      </c>
      <c r="C585" s="2" t="n">
        <v>0</v>
      </c>
      <c r="D585" s="2" t="n">
        <v>0</v>
      </c>
      <c r="E585" s="2" t="n">
        <v>0</v>
      </c>
      <c r="F585" s="2" t="n">
        <v>0</v>
      </c>
      <c r="G585" s="2" t="n">
        <v>0</v>
      </c>
      <c r="H585" s="2" t="n">
        <v>0</v>
      </c>
      <c r="I585" s="2" t="n">
        <v>0</v>
      </c>
      <c r="J585" s="2" t="n">
        <v>0</v>
      </c>
      <c r="L585" s="4"/>
    </row>
    <row r="586" customFormat="false" ht="12.75" hidden="false" customHeight="false" outlineLevel="0" collapsed="false">
      <c r="B586" s="9" t="s">
        <v>4</v>
      </c>
      <c r="C586" s="3" t="n">
        <v>0</v>
      </c>
      <c r="D586" s="3" t="n">
        <v>0</v>
      </c>
      <c r="E586" s="3" t="n">
        <v>0</v>
      </c>
      <c r="F586" s="3" t="n">
        <v>0</v>
      </c>
      <c r="G586" s="3" t="n">
        <v>0</v>
      </c>
      <c r="H586" s="3" t="n">
        <v>0</v>
      </c>
      <c r="I586" s="3" t="n">
        <v>0</v>
      </c>
      <c r="J586" s="3" t="n">
        <v>0</v>
      </c>
      <c r="L586" s="4"/>
    </row>
    <row r="587" customFormat="false" ht="12.75" hidden="false" customHeight="false" outlineLevel="0" collapsed="false">
      <c r="B587" s="8" t="s">
        <v>6</v>
      </c>
      <c r="C587" s="4" t="n">
        <f aca="false">C583-C585</f>
        <v>50</v>
      </c>
      <c r="D587" s="4" t="n">
        <f aca="false">D583-D585</f>
        <v>50</v>
      </c>
      <c r="E587" s="4" t="n">
        <f aca="false">E583-E585</f>
        <v>50</v>
      </c>
      <c r="F587" s="4" t="n">
        <f aca="false">F583-F585</f>
        <v>50</v>
      </c>
      <c r="G587" s="4" t="n">
        <f aca="false">G583-G585</f>
        <v>50</v>
      </c>
      <c r="H587" s="4" t="n">
        <f aca="false">H583-H585</f>
        <v>50</v>
      </c>
      <c r="I587" s="4" t="n">
        <f aca="false">I583-I585</f>
        <v>50</v>
      </c>
      <c r="J587" s="4" t="n">
        <f aca="false">J583-J585</f>
        <v>50</v>
      </c>
      <c r="L587" s="4"/>
    </row>
    <row r="588" customFormat="false" ht="12.75" hidden="false" customHeight="false" outlineLevel="0" collapsed="false">
      <c r="B588" s="10" t="s">
        <v>7</v>
      </c>
      <c r="C588" s="3" t="n">
        <v>18</v>
      </c>
      <c r="D588" s="3" t="n">
        <v>18</v>
      </c>
      <c r="E588" s="3" t="n">
        <v>18</v>
      </c>
      <c r="F588" s="3" t="n">
        <v>18</v>
      </c>
      <c r="G588" s="3" t="n">
        <v>18</v>
      </c>
      <c r="H588" s="3" t="n">
        <v>18</v>
      </c>
      <c r="I588" s="3" t="n">
        <v>18</v>
      </c>
      <c r="J588" s="3" t="n">
        <v>18</v>
      </c>
      <c r="L588" s="4"/>
    </row>
    <row r="589" customFormat="false" ht="12.75" hidden="false" customHeight="false" outlineLevel="0" collapsed="false">
      <c r="B589" s="10"/>
      <c r="C589" s="11"/>
      <c r="E589" s="2"/>
      <c r="G589" s="2"/>
      <c r="H589" s="25"/>
      <c r="I589" s="25"/>
      <c r="J589" s="2"/>
      <c r="L589" s="4"/>
    </row>
    <row r="590" customFormat="false" ht="12.75" hidden="false" customHeight="false" outlineLevel="0" collapsed="false">
      <c r="B590" s="10" t="s">
        <v>8</v>
      </c>
      <c r="C590" s="12" t="n">
        <f aca="false">(C583*C584)*(-1)</f>
        <v>-762.5</v>
      </c>
      <c r="D590" s="12" t="n">
        <f aca="false">(D583*D584)*(-1)</f>
        <v>-762.5</v>
      </c>
      <c r="E590" s="12" t="n">
        <f aca="false">(E583*E584)*(-1)</f>
        <v>-762.5</v>
      </c>
      <c r="F590" s="12" t="n">
        <f aca="false">(F583*F584)*(-1)</f>
        <v>-762.5</v>
      </c>
      <c r="G590" s="12" t="n">
        <f aca="false">(G583*G584)*(-1)</f>
        <v>-762.5</v>
      </c>
      <c r="H590" s="31" t="n">
        <f aca="false">(H583*H584)*(-1)</f>
        <v>-762.5</v>
      </c>
      <c r="I590" s="31" t="n">
        <f aca="false">(I583*I584)*(-1)</f>
        <v>-762.5</v>
      </c>
      <c r="J590" s="12" t="n">
        <f aca="false">(J583*J584)*(-1)</f>
        <v>-762.5</v>
      </c>
      <c r="L590" s="4"/>
    </row>
    <row r="591" customFormat="false" ht="12.75" hidden="false" customHeight="false" outlineLevel="0" collapsed="false">
      <c r="B591" s="10" t="s">
        <v>9</v>
      </c>
      <c r="C591" s="11" t="n">
        <f aca="false">C585*C586</f>
        <v>0</v>
      </c>
      <c r="D591" s="11" t="n">
        <f aca="false">D585*D586</f>
        <v>0</v>
      </c>
      <c r="E591" s="11" t="n">
        <f aca="false">E585*E586</f>
        <v>0</v>
      </c>
      <c r="F591" s="11" t="n">
        <f aca="false">F585*F586</f>
        <v>0</v>
      </c>
      <c r="G591" s="11" t="n">
        <f aca="false">G585*G586</f>
        <v>0</v>
      </c>
      <c r="H591" s="30" t="n">
        <f aca="false">H585*H586</f>
        <v>0</v>
      </c>
      <c r="I591" s="30" t="n">
        <f aca="false">I585*I586</f>
        <v>0</v>
      </c>
      <c r="J591" s="11" t="n">
        <f aca="false">J585*J586</f>
        <v>0</v>
      </c>
      <c r="L591" s="4"/>
    </row>
    <row r="592" customFormat="false" ht="12.75" hidden="false" customHeight="false" outlineLevel="0" collapsed="false">
      <c r="B592" s="8" t="s">
        <v>10</v>
      </c>
      <c r="C592" s="11" t="n">
        <f aca="false">SUM(C590:C591)</f>
        <v>-762.5</v>
      </c>
      <c r="D592" s="11" t="n">
        <f aca="false">SUM(D590:D591)</f>
        <v>-762.5</v>
      </c>
      <c r="E592" s="11" t="n">
        <f aca="false">SUM(E590:E591)</f>
        <v>-762.5</v>
      </c>
      <c r="F592" s="11" t="n">
        <f aca="false">SUM(F590:F591)</f>
        <v>-762.5</v>
      </c>
      <c r="G592" s="11" t="n">
        <f aca="false">SUM(G590:G591)</f>
        <v>-762.5</v>
      </c>
      <c r="H592" s="30" t="n">
        <f aca="false">SUM(H590:H591)</f>
        <v>-762.5</v>
      </c>
      <c r="I592" s="30" t="n">
        <f aca="false">SUM(I590:I591)</f>
        <v>-762.5</v>
      </c>
      <c r="J592" s="11" t="n">
        <f aca="false">SUM(J590:J591)</f>
        <v>-762.5</v>
      </c>
      <c r="L592" s="4"/>
    </row>
    <row r="593" customFormat="false" ht="12.75" hidden="false" customHeight="false" outlineLevel="0" collapsed="false">
      <c r="A593" s="13"/>
      <c r="B593" s="2" t="s">
        <v>11</v>
      </c>
      <c r="C593" s="12" t="n">
        <f aca="false">C587*C588</f>
        <v>900</v>
      </c>
      <c r="D593" s="12" t="n">
        <f aca="false">D587*D588</f>
        <v>900</v>
      </c>
      <c r="E593" s="12" t="n">
        <f aca="false">E587*E588</f>
        <v>900</v>
      </c>
      <c r="F593" s="12" t="n">
        <f aca="false">F587*F588</f>
        <v>900</v>
      </c>
      <c r="G593" s="12" t="n">
        <f aca="false">G587*G588</f>
        <v>900</v>
      </c>
      <c r="H593" s="31" t="n">
        <f aca="false">H587*H588</f>
        <v>900</v>
      </c>
      <c r="I593" s="31" t="n">
        <f aca="false">I587*I588</f>
        <v>900</v>
      </c>
      <c r="J593" s="12" t="n">
        <f aca="false">J587*J588</f>
        <v>900</v>
      </c>
    </row>
    <row r="594" customFormat="false" ht="12.75" hidden="false" customHeight="false" outlineLevel="0" collapsed="false">
      <c r="A594" s="14"/>
      <c r="E594" s="2"/>
      <c r="G594" s="2"/>
      <c r="H594" s="2"/>
      <c r="I594" s="2"/>
      <c r="J594" s="2"/>
    </row>
    <row r="595" customFormat="false" ht="12.75" hidden="false" customHeight="false" outlineLevel="0" collapsed="false">
      <c r="A595" s="13"/>
      <c r="B595" s="1" t="s">
        <v>12</v>
      </c>
      <c r="C595" s="15" t="n">
        <f aca="false">SUM(C592:C593)</f>
        <v>137.5</v>
      </c>
      <c r="D595" s="15" t="n">
        <f aca="false">SUM(D592:D593)</f>
        <v>137.5</v>
      </c>
      <c r="E595" s="15" t="n">
        <f aca="false">SUM(E592:E593)</f>
        <v>137.5</v>
      </c>
      <c r="F595" s="15" t="n">
        <f aca="false">SUM(F592:F593)</f>
        <v>137.5</v>
      </c>
      <c r="G595" s="15" t="n">
        <f aca="false">SUM(G592:G593)</f>
        <v>137.5</v>
      </c>
      <c r="H595" s="15" t="n">
        <f aca="false">SUM(H592:H593)</f>
        <v>137.5</v>
      </c>
      <c r="I595" s="15" t="n">
        <f aca="false">SUM(I592:I593)</f>
        <v>137.5</v>
      </c>
      <c r="J595" s="15" t="n">
        <f aca="false">SUM(J592:J593)</f>
        <v>137.5</v>
      </c>
      <c r="K595" s="8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  <c r="EQ595" s="1"/>
      <c r="ER595" s="1"/>
      <c r="ES595" s="1"/>
      <c r="ET595" s="1"/>
      <c r="EU595" s="1"/>
      <c r="EV595" s="1"/>
      <c r="EW595" s="1"/>
      <c r="EX595" s="1"/>
      <c r="EY595" s="1"/>
      <c r="EZ595" s="1"/>
      <c r="FA595" s="1"/>
      <c r="FB595" s="1"/>
      <c r="FC595" s="1"/>
      <c r="FD595" s="1"/>
      <c r="FE595" s="1"/>
      <c r="FF595" s="1"/>
      <c r="FG595" s="1"/>
      <c r="FH595" s="1"/>
      <c r="FI595" s="1"/>
      <c r="FJ595" s="1"/>
      <c r="FK595" s="1"/>
      <c r="FL595" s="1"/>
      <c r="FM595" s="1"/>
      <c r="FN595" s="1"/>
      <c r="FO595" s="1"/>
      <c r="FP595" s="1"/>
      <c r="FQ595" s="1"/>
      <c r="FR595" s="1"/>
      <c r="FS595" s="1"/>
      <c r="FT595" s="1"/>
      <c r="FU595" s="1"/>
      <c r="FV595" s="1"/>
      <c r="FW595" s="1"/>
      <c r="FX595" s="1"/>
      <c r="FY595" s="1"/>
      <c r="FZ595" s="1"/>
      <c r="GA595" s="1"/>
      <c r="GB595" s="1"/>
      <c r="GC595" s="1"/>
      <c r="GD595" s="1"/>
      <c r="GE595" s="1"/>
      <c r="GF595" s="1"/>
      <c r="GG595" s="1"/>
      <c r="GH595" s="1"/>
      <c r="GI595" s="1"/>
      <c r="GJ595" s="1"/>
      <c r="GK595" s="1"/>
      <c r="GL595" s="1"/>
      <c r="GM595" s="1"/>
      <c r="GN595" s="1"/>
      <c r="GO595" s="1"/>
      <c r="GP595" s="1"/>
      <c r="GQ595" s="1"/>
      <c r="GR595" s="1"/>
      <c r="GS595" s="1"/>
      <c r="GT595" s="1"/>
      <c r="GU595" s="1"/>
      <c r="GV595" s="1"/>
      <c r="GW595" s="1"/>
      <c r="GX595" s="1"/>
      <c r="GY595" s="1"/>
      <c r="GZ595" s="1"/>
      <c r="HA595" s="1"/>
      <c r="HB595" s="1"/>
      <c r="HC595" s="1"/>
      <c r="HD595" s="1"/>
      <c r="HE595" s="1"/>
      <c r="HF595" s="1"/>
      <c r="HG595" s="1"/>
      <c r="HH595" s="1"/>
      <c r="HI595" s="1"/>
      <c r="HJ595" s="1"/>
      <c r="HK595" s="1"/>
      <c r="HL595" s="1"/>
      <c r="HM595" s="1"/>
      <c r="HN595" s="1"/>
      <c r="HO595" s="1"/>
      <c r="HP595" s="1"/>
      <c r="HQ595" s="1"/>
      <c r="HR595" s="1"/>
      <c r="HS595" s="1"/>
      <c r="HT595" s="1"/>
      <c r="HU595" s="1"/>
      <c r="HV595" s="1"/>
      <c r="HW595" s="1"/>
      <c r="HX595" s="1"/>
      <c r="HY595" s="1"/>
      <c r="HZ595" s="1"/>
      <c r="IA595" s="1"/>
      <c r="IB595" s="1"/>
      <c r="IC595" s="1"/>
      <c r="ID595" s="1"/>
      <c r="IE595" s="1"/>
      <c r="IF595" s="1"/>
      <c r="IG595" s="1"/>
      <c r="IH595" s="1"/>
      <c r="II595" s="1"/>
      <c r="IJ595" s="1"/>
      <c r="IK595" s="1"/>
      <c r="IL595" s="1"/>
      <c r="IM595" s="1"/>
      <c r="IN595" s="1"/>
      <c r="IO595" s="1"/>
      <c r="IP595" s="1"/>
      <c r="IQ595" s="1"/>
      <c r="IR595" s="1"/>
      <c r="IS595" s="1"/>
      <c r="IT595" s="1"/>
      <c r="IU595" s="1"/>
      <c r="IV595" s="1"/>
      <c r="IW595" s="1"/>
    </row>
    <row r="596" customFormat="false" ht="12.75" hidden="false" customHeight="false" outlineLevel="0" collapsed="false">
      <c r="A596" s="9"/>
      <c r="B596" s="1" t="s">
        <v>31</v>
      </c>
      <c r="C596" s="15" t="n">
        <f aca="false">C595*8</f>
        <v>1100</v>
      </c>
      <c r="D596" s="15" t="n">
        <f aca="false">D595*8</f>
        <v>1100</v>
      </c>
      <c r="E596" s="15" t="n">
        <f aca="false">E595*8</f>
        <v>1100</v>
      </c>
      <c r="F596" s="15" t="n">
        <f aca="false">F595*8</f>
        <v>1100</v>
      </c>
      <c r="G596" s="15" t="n">
        <f aca="false">G595*8</f>
        <v>1100</v>
      </c>
      <c r="H596" s="15" t="n">
        <f aca="false">H595*8</f>
        <v>1100</v>
      </c>
      <c r="I596" s="15" t="n">
        <f aca="false">I595*8</f>
        <v>1100</v>
      </c>
      <c r="J596" s="15" t="n">
        <f aca="false">J595*8</f>
        <v>1100</v>
      </c>
      <c r="K596" s="3" t="n">
        <f aca="false">SUM(C596:J596)</f>
        <v>8800</v>
      </c>
    </row>
  </sheetData>
  <mergeCells count="2">
    <mergeCell ref="A2:K2"/>
    <mergeCell ref="A461:K46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E183" activeCellId="0" sqref="E18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2" width="30.99"/>
    <col collapsed="false" customWidth="true" hidden="false" outlineLevel="0" max="3" min="3" style="2" width="13.41"/>
    <col collapsed="false" customWidth="true" hidden="false" outlineLevel="0" max="4" min="4" style="2" width="12.99"/>
    <col collapsed="false" customWidth="true" hidden="false" outlineLevel="0" max="5" min="5" style="3" width="13.41"/>
    <col collapsed="false" customWidth="true" hidden="false" outlineLevel="0" max="6" min="6" style="2" width="13.41"/>
    <col collapsed="false" customWidth="true" hidden="false" outlineLevel="0" max="7" min="7" style="3" width="13.41"/>
    <col collapsed="false" customWidth="true" hidden="false" outlineLevel="0" max="9" min="8" style="4" width="12.99"/>
    <col collapsed="false" customWidth="true" hidden="false" outlineLevel="0" max="10" min="10" style="4" width="13.41"/>
    <col collapsed="false" customWidth="true" hidden="false" outlineLevel="0" max="11" min="11" style="4" width="15.13"/>
    <col collapsed="false" customWidth="true" hidden="false" outlineLevel="0" max="12" min="12" style="2" width="11.7"/>
    <col collapsed="false" customWidth="true" hidden="false" outlineLevel="0" max="13" min="13" style="2" width="10.56"/>
    <col collapsed="false" customWidth="false" hidden="false" outlineLevel="0" max="257" min="14" style="2" width="9.14"/>
  </cols>
  <sheetData>
    <row r="1" customFormat="false" ht="13.5" hidden="false" customHeight="false" outlineLevel="0" collapsed="false">
      <c r="K1" s="3"/>
    </row>
    <row r="2" customFormat="false" ht="20.25" hidden="false" customHeight="false" outlineLevel="0" collapsed="false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customFormat="false" ht="12.75" hidden="false" customHeight="false" outlineLevel="0" collapsed="false">
      <c r="K3" s="3"/>
    </row>
    <row r="4" customFormat="false" ht="12.75" hidden="false" customHeight="false" outlineLevel="0" collapsed="false">
      <c r="A4" s="1" t="s">
        <v>1</v>
      </c>
      <c r="B4" s="6" t="s">
        <v>2</v>
      </c>
      <c r="C4" s="7" t="n">
        <v>37249</v>
      </c>
      <c r="D4" s="7" t="n">
        <v>37250</v>
      </c>
      <c r="E4" s="7" t="n">
        <v>37251</v>
      </c>
      <c r="F4" s="7" t="n">
        <v>37252</v>
      </c>
      <c r="G4" s="7" t="n">
        <v>37253</v>
      </c>
      <c r="H4" s="7" t="n">
        <v>37254</v>
      </c>
      <c r="I4" s="7" t="n">
        <v>37255</v>
      </c>
      <c r="J4" s="7" t="n">
        <v>37256</v>
      </c>
      <c r="K4" s="8"/>
      <c r="L4" s="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2.75" hidden="false" customHeight="false" outlineLevel="0" collapsed="false">
      <c r="B5" s="1" t="s">
        <v>3</v>
      </c>
      <c r="C5" s="2" t="n">
        <v>1050</v>
      </c>
      <c r="D5" s="2" t="n">
        <v>50</v>
      </c>
      <c r="E5" s="2" t="n">
        <v>1050</v>
      </c>
      <c r="F5" s="2" t="n">
        <v>1050</v>
      </c>
      <c r="G5" s="2" t="n">
        <v>1050</v>
      </c>
      <c r="H5" s="2" t="n">
        <v>50</v>
      </c>
      <c r="I5" s="2" t="n">
        <v>50</v>
      </c>
      <c r="J5" s="2" t="n">
        <v>1050</v>
      </c>
      <c r="L5" s="4"/>
    </row>
    <row r="6" customFormat="false" ht="12.75" hidden="false" customHeight="false" outlineLevel="0" collapsed="false">
      <c r="B6" s="9" t="s">
        <v>4</v>
      </c>
      <c r="C6" s="3" t="n">
        <v>36.45</v>
      </c>
      <c r="D6" s="3" t="n">
        <v>22</v>
      </c>
      <c r="E6" s="3" t="n">
        <v>36.45</v>
      </c>
      <c r="F6" s="3" t="n">
        <v>36.45</v>
      </c>
      <c r="G6" s="3" t="n">
        <v>36.45</v>
      </c>
      <c r="H6" s="3" t="n">
        <v>22</v>
      </c>
      <c r="I6" s="3" t="n">
        <v>22</v>
      </c>
      <c r="J6" s="3" t="n">
        <v>36.45</v>
      </c>
      <c r="L6" s="4"/>
    </row>
    <row r="7" customFormat="false" ht="12.75" hidden="false" customHeight="false" outlineLevel="0" collapsed="false">
      <c r="B7" s="1" t="s">
        <v>5</v>
      </c>
      <c r="C7" s="2" t="n">
        <v>2250</v>
      </c>
      <c r="D7" s="2" t="n">
        <v>150</v>
      </c>
      <c r="E7" s="2" t="n">
        <v>2250</v>
      </c>
      <c r="F7" s="2" t="n">
        <v>2250</v>
      </c>
      <c r="G7" s="2" t="n">
        <v>2250</v>
      </c>
      <c r="H7" s="2" t="n">
        <v>150</v>
      </c>
      <c r="I7" s="2" t="n">
        <v>150</v>
      </c>
      <c r="J7" s="2" t="n">
        <v>2250</v>
      </c>
      <c r="L7" s="4"/>
    </row>
    <row r="8" customFormat="false" ht="12.75" hidden="false" customHeight="false" outlineLevel="0" collapsed="false">
      <c r="B8" s="9" t="s">
        <v>4</v>
      </c>
      <c r="C8" s="3" t="n">
        <v>33.78</v>
      </c>
      <c r="D8" s="3" t="n">
        <v>21.25</v>
      </c>
      <c r="E8" s="3" t="n">
        <v>33.78</v>
      </c>
      <c r="F8" s="3" t="n">
        <v>33.78</v>
      </c>
      <c r="G8" s="3" t="n">
        <v>33.78</v>
      </c>
      <c r="H8" s="3" t="n">
        <v>21.25</v>
      </c>
      <c r="I8" s="3" t="n">
        <v>21.25</v>
      </c>
      <c r="J8" s="3" t="n">
        <v>33.78</v>
      </c>
      <c r="L8" s="4"/>
    </row>
    <row r="9" customFormat="false" ht="12.75" hidden="false" customHeight="false" outlineLevel="0" collapsed="false">
      <c r="B9" s="8" t="s">
        <v>6</v>
      </c>
      <c r="C9" s="4" t="n">
        <f aca="false">C5-C7</f>
        <v>-1200</v>
      </c>
      <c r="D9" s="4" t="n">
        <f aca="false">D5-D7</f>
        <v>-100</v>
      </c>
      <c r="E9" s="4" t="n">
        <f aca="false">E5-E7</f>
        <v>-1200</v>
      </c>
      <c r="F9" s="4" t="n">
        <f aca="false">F5-F7</f>
        <v>-1200</v>
      </c>
      <c r="G9" s="4" t="n">
        <f aca="false">G5-G7</f>
        <v>-1200</v>
      </c>
      <c r="H9" s="4" t="n">
        <f aca="false">H5-H7</f>
        <v>-100</v>
      </c>
      <c r="I9" s="4" t="n">
        <f aca="false">I5-I7</f>
        <v>-100</v>
      </c>
      <c r="J9" s="4" t="n">
        <f aca="false">J5-J7</f>
        <v>-1200</v>
      </c>
      <c r="L9" s="4"/>
    </row>
    <row r="10" customFormat="false" ht="12.75" hidden="false" customHeight="false" outlineLevel="0" collapsed="false">
      <c r="B10" s="10" t="s">
        <v>7</v>
      </c>
      <c r="C10" s="3" t="n">
        <v>25.75</v>
      </c>
      <c r="D10" s="3" t="n">
        <v>20</v>
      </c>
      <c r="E10" s="3" t="n">
        <v>25.75</v>
      </c>
      <c r="F10" s="3" t="n">
        <v>25.75</v>
      </c>
      <c r="G10" s="3" t="n">
        <v>25.75</v>
      </c>
      <c r="H10" s="3" t="n">
        <v>20</v>
      </c>
      <c r="I10" s="3" t="n">
        <v>20</v>
      </c>
      <c r="J10" s="3" t="n">
        <v>25.75</v>
      </c>
      <c r="L10" s="4"/>
    </row>
    <row r="11" customFormat="false" ht="12.75" hidden="false" customHeight="false" outlineLevel="0" collapsed="false">
      <c r="B11" s="10"/>
      <c r="C11" s="11"/>
      <c r="E11" s="2"/>
      <c r="F11" s="3"/>
      <c r="G11" s="2"/>
      <c r="H11" s="3"/>
      <c r="L11" s="4"/>
    </row>
    <row r="12" customFormat="false" ht="12.75" hidden="false" customHeight="false" outlineLevel="0" collapsed="false">
      <c r="B12" s="10" t="s">
        <v>8</v>
      </c>
      <c r="C12" s="12" t="n">
        <f aca="false">(C5*C6)*(-1)</f>
        <v>-38272.5</v>
      </c>
      <c r="D12" s="12" t="n">
        <f aca="false">(D5*D6)*(-1)</f>
        <v>-1100</v>
      </c>
      <c r="E12" s="12" t="n">
        <f aca="false">(E5*E6)*(-1)</f>
        <v>-38272.5</v>
      </c>
      <c r="F12" s="12" t="n">
        <f aca="false">(F5*F6)*(-1)</f>
        <v>-38272.5</v>
      </c>
      <c r="G12" s="12" t="n">
        <f aca="false">(G5*G6)*(-1)</f>
        <v>-38272.5</v>
      </c>
      <c r="H12" s="12" t="n">
        <f aca="false">(H5*H6)*(-1)</f>
        <v>-1100</v>
      </c>
      <c r="I12" s="12" t="n">
        <f aca="false">(I5*I6)*(-1)</f>
        <v>-1100</v>
      </c>
      <c r="J12" s="12" t="n">
        <f aca="false">(J5*J6)*(-1)</f>
        <v>-38272.5</v>
      </c>
      <c r="L12" s="4"/>
    </row>
    <row r="13" customFormat="false" ht="12.75" hidden="false" customHeight="false" outlineLevel="0" collapsed="false">
      <c r="B13" s="10" t="s">
        <v>9</v>
      </c>
      <c r="C13" s="11" t="n">
        <f aca="false">C7*C8</f>
        <v>76005</v>
      </c>
      <c r="D13" s="11" t="n">
        <f aca="false">D7*D8</f>
        <v>3187.5</v>
      </c>
      <c r="E13" s="11" t="n">
        <f aca="false">E7*E8</f>
        <v>76005</v>
      </c>
      <c r="F13" s="11" t="n">
        <f aca="false">F7*F8</f>
        <v>76005</v>
      </c>
      <c r="G13" s="11" t="n">
        <f aca="false">G7*G8</f>
        <v>76005</v>
      </c>
      <c r="H13" s="11" t="n">
        <f aca="false">H7*H8</f>
        <v>3187.5</v>
      </c>
      <c r="I13" s="11" t="n">
        <f aca="false">I7*I8</f>
        <v>3187.5</v>
      </c>
      <c r="J13" s="11" t="n">
        <f aca="false">J7*J8</f>
        <v>76005</v>
      </c>
      <c r="L13" s="4"/>
    </row>
    <row r="14" customFormat="false" ht="12.75" hidden="false" customHeight="false" outlineLevel="0" collapsed="false">
      <c r="B14" s="8" t="s">
        <v>10</v>
      </c>
      <c r="C14" s="11" t="n">
        <f aca="false">SUM(C12:C13)</f>
        <v>37732.5</v>
      </c>
      <c r="D14" s="11" t="n">
        <f aca="false">SUM(D12:D13)</f>
        <v>2087.5</v>
      </c>
      <c r="E14" s="11" t="n">
        <f aca="false">SUM(E12:E13)</f>
        <v>37732.5</v>
      </c>
      <c r="F14" s="11" t="n">
        <f aca="false">SUM(F12:F13)</f>
        <v>37732.5</v>
      </c>
      <c r="G14" s="11" t="n">
        <f aca="false">SUM(G12:G13)</f>
        <v>37732.5</v>
      </c>
      <c r="H14" s="11" t="n">
        <f aca="false">SUM(H12:H13)</f>
        <v>2087.5</v>
      </c>
      <c r="I14" s="11" t="n">
        <f aca="false">SUM(I12:I13)</f>
        <v>2087.5</v>
      </c>
      <c r="J14" s="11" t="n">
        <f aca="false">SUM(J12:J13)</f>
        <v>37732.5</v>
      </c>
      <c r="L14" s="4"/>
    </row>
    <row r="15" customFormat="false" ht="12.75" hidden="false" customHeight="false" outlineLevel="0" collapsed="false">
      <c r="A15" s="13"/>
      <c r="B15" s="2" t="s">
        <v>11</v>
      </c>
      <c r="C15" s="12" t="n">
        <f aca="false">C9*C10</f>
        <v>-30900</v>
      </c>
      <c r="D15" s="12" t="n">
        <f aca="false">D9*D10</f>
        <v>-2000</v>
      </c>
      <c r="E15" s="12" t="n">
        <f aca="false">E9*E10</f>
        <v>-30900</v>
      </c>
      <c r="F15" s="12" t="n">
        <f aca="false">F9*F10</f>
        <v>-30900</v>
      </c>
      <c r="G15" s="12" t="n">
        <f aca="false">G9*G10</f>
        <v>-30900</v>
      </c>
      <c r="H15" s="12" t="n">
        <f aca="false">H9*H10</f>
        <v>-2000</v>
      </c>
      <c r="I15" s="12" t="n">
        <f aca="false">I9*I10</f>
        <v>-2000</v>
      </c>
      <c r="J15" s="12" t="n">
        <f aca="false">J9*J10</f>
        <v>-30900</v>
      </c>
    </row>
    <row r="16" customFormat="false" ht="12.75" hidden="false" customHeight="false" outlineLevel="0" collapsed="false">
      <c r="A16" s="14"/>
    </row>
    <row r="17" customFormat="false" ht="12.75" hidden="false" customHeight="false" outlineLevel="0" collapsed="false">
      <c r="A17" s="13"/>
      <c r="B17" s="1" t="s">
        <v>12</v>
      </c>
      <c r="C17" s="15" t="n">
        <f aca="false">SUM(C14:C15)</f>
        <v>6832.5</v>
      </c>
      <c r="D17" s="15" t="n">
        <f aca="false">SUM(D14:D15)</f>
        <v>87.5</v>
      </c>
      <c r="E17" s="15" t="n">
        <f aca="false">SUM(E14:E15)</f>
        <v>6832.5</v>
      </c>
      <c r="F17" s="15" t="n">
        <f aca="false">SUM(F14:F15)</f>
        <v>6832.5</v>
      </c>
      <c r="G17" s="15" t="n">
        <f aca="false">SUM(G14:G15)</f>
        <v>6832.5</v>
      </c>
      <c r="H17" s="15" t="n">
        <f aca="false">SUM(H14:H15)</f>
        <v>87.5</v>
      </c>
      <c r="I17" s="15" t="n">
        <f aca="false">SUM(I14:I15)</f>
        <v>87.5</v>
      </c>
      <c r="J17" s="15" t="n">
        <f aca="false">SUM(J14:J15)</f>
        <v>6832.5</v>
      </c>
      <c r="K17" s="8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2.75" hidden="false" customHeight="false" outlineLevel="0" collapsed="false">
      <c r="A18" s="9"/>
      <c r="B18" s="1" t="s">
        <v>13</v>
      </c>
      <c r="C18" s="15" t="n">
        <f aca="false">C17*16</f>
        <v>109320</v>
      </c>
      <c r="D18" s="15" t="n">
        <f aca="false">D17*16</f>
        <v>1400</v>
      </c>
      <c r="E18" s="15" t="n">
        <f aca="false">E17*16</f>
        <v>109320</v>
      </c>
      <c r="F18" s="15" t="n">
        <f aca="false">F17*16</f>
        <v>109320</v>
      </c>
      <c r="G18" s="15" t="n">
        <f aca="false">G17*16</f>
        <v>109320</v>
      </c>
      <c r="H18" s="15" t="n">
        <f aca="false">H17*16</f>
        <v>1400</v>
      </c>
      <c r="I18" s="15" t="n">
        <f aca="false">I17*16</f>
        <v>1400</v>
      </c>
      <c r="J18" s="15" t="n">
        <f aca="false">J17*16</f>
        <v>109320</v>
      </c>
      <c r="K18" s="3" t="n">
        <f aca="false">SUM(C18:J18)</f>
        <v>550800</v>
      </c>
    </row>
    <row r="19" customFormat="false" ht="12.75" hidden="false" customHeight="false" outlineLevel="0" collapsed="false">
      <c r="A19" s="13"/>
    </row>
    <row r="20" customFormat="false" ht="12.75" hidden="false" customHeight="false" outlineLevel="0" collapsed="false">
      <c r="B20" s="6" t="s">
        <v>14</v>
      </c>
      <c r="C20" s="7" t="n">
        <v>37249</v>
      </c>
      <c r="D20" s="7" t="n">
        <v>37250</v>
      </c>
      <c r="E20" s="7" t="n">
        <v>37251</v>
      </c>
      <c r="F20" s="7" t="n">
        <v>37252</v>
      </c>
      <c r="G20" s="7" t="n">
        <v>37253</v>
      </c>
      <c r="H20" s="7" t="n">
        <v>37254</v>
      </c>
      <c r="I20" s="7" t="n">
        <v>37255</v>
      </c>
      <c r="J20" s="7" t="n">
        <v>37256</v>
      </c>
      <c r="K20" s="8"/>
    </row>
    <row r="21" customFormat="false" ht="12.75" hidden="false" customHeight="false" outlineLevel="0" collapsed="false">
      <c r="B21" s="1" t="s">
        <v>3</v>
      </c>
      <c r="C21" s="2" t="n">
        <v>150</v>
      </c>
      <c r="D21" s="16"/>
      <c r="E21" s="2" t="n">
        <v>150</v>
      </c>
      <c r="F21" s="2" t="n">
        <v>150</v>
      </c>
      <c r="G21" s="2" t="n">
        <v>150</v>
      </c>
      <c r="H21" s="16"/>
      <c r="I21" s="16"/>
      <c r="J21" s="2" t="n">
        <v>150</v>
      </c>
    </row>
    <row r="22" customFormat="false" ht="12.75" hidden="false" customHeight="false" outlineLevel="0" collapsed="false">
      <c r="B22" s="9" t="s">
        <v>4</v>
      </c>
      <c r="C22" s="3" t="n">
        <v>23.4</v>
      </c>
      <c r="D22" s="17"/>
      <c r="E22" s="3" t="n">
        <v>23.4</v>
      </c>
      <c r="F22" s="3" t="n">
        <v>23.4</v>
      </c>
      <c r="G22" s="3" t="n">
        <v>23.4</v>
      </c>
      <c r="H22" s="17"/>
      <c r="I22" s="17"/>
      <c r="J22" s="3" t="n">
        <v>23.4</v>
      </c>
    </row>
    <row r="23" customFormat="false" ht="12.75" hidden="false" customHeight="false" outlineLevel="0" collapsed="false">
      <c r="B23" s="1" t="s">
        <v>5</v>
      </c>
      <c r="C23" s="2" t="n">
        <v>100</v>
      </c>
      <c r="D23" s="16"/>
      <c r="E23" s="2" t="n">
        <v>100</v>
      </c>
      <c r="F23" s="2" t="n">
        <v>100</v>
      </c>
      <c r="G23" s="2" t="n">
        <v>100</v>
      </c>
      <c r="H23" s="16"/>
      <c r="I23" s="16"/>
      <c r="J23" s="2" t="n">
        <v>100</v>
      </c>
    </row>
    <row r="24" customFormat="false" ht="12.75" hidden="false" customHeight="false" outlineLevel="0" collapsed="false">
      <c r="B24" s="9" t="s">
        <v>4</v>
      </c>
      <c r="C24" s="3" t="n">
        <v>20.18</v>
      </c>
      <c r="D24" s="17"/>
      <c r="E24" s="3" t="n">
        <v>20.18</v>
      </c>
      <c r="F24" s="3" t="n">
        <v>20.18</v>
      </c>
      <c r="G24" s="3" t="n">
        <v>20.18</v>
      </c>
      <c r="H24" s="17"/>
      <c r="I24" s="17"/>
      <c r="J24" s="3" t="n">
        <v>20.18</v>
      </c>
    </row>
    <row r="25" customFormat="false" ht="12.75" hidden="false" customHeight="false" outlineLevel="0" collapsed="false">
      <c r="B25" s="8" t="s">
        <v>6</v>
      </c>
      <c r="C25" s="4" t="n">
        <f aca="false">C21-C23</f>
        <v>50</v>
      </c>
      <c r="D25" s="18"/>
      <c r="E25" s="4" t="n">
        <f aca="false">E21-E23</f>
        <v>50</v>
      </c>
      <c r="F25" s="4" t="n">
        <f aca="false">F21-F23</f>
        <v>50</v>
      </c>
      <c r="G25" s="4" t="n">
        <f aca="false">G21-G23</f>
        <v>50</v>
      </c>
      <c r="H25" s="18"/>
      <c r="I25" s="18"/>
      <c r="J25" s="4" t="n">
        <f aca="false">J21-J23</f>
        <v>50</v>
      </c>
    </row>
    <row r="26" customFormat="false" ht="12.75" hidden="false" customHeight="false" outlineLevel="0" collapsed="false">
      <c r="B26" s="10" t="s">
        <v>7</v>
      </c>
      <c r="C26" s="3" t="n">
        <v>21</v>
      </c>
      <c r="D26" s="16"/>
      <c r="E26" s="3" t="n">
        <v>21</v>
      </c>
      <c r="F26" s="3" t="n">
        <v>21</v>
      </c>
      <c r="G26" s="3" t="n">
        <v>21</v>
      </c>
      <c r="H26" s="17"/>
      <c r="I26" s="17"/>
      <c r="J26" s="3" t="n">
        <v>21</v>
      </c>
    </row>
    <row r="27" customFormat="false" ht="12.75" hidden="false" customHeight="false" outlineLevel="0" collapsed="false">
      <c r="B27" s="10"/>
      <c r="C27" s="11"/>
      <c r="D27" s="16"/>
      <c r="E27" s="2"/>
      <c r="F27" s="3"/>
      <c r="G27" s="2"/>
      <c r="H27" s="17"/>
      <c r="I27" s="18"/>
    </row>
    <row r="28" customFormat="false" ht="12.75" hidden="false" customHeight="false" outlineLevel="0" collapsed="false">
      <c r="B28" s="10" t="s">
        <v>8</v>
      </c>
      <c r="C28" s="12" t="n">
        <f aca="false">(C21*C22)*(-1)</f>
        <v>-3510</v>
      </c>
      <c r="D28" s="19"/>
      <c r="E28" s="12" t="n">
        <f aca="false">(E21*E22)*(-1)</f>
        <v>-3510</v>
      </c>
      <c r="F28" s="12" t="n">
        <f aca="false">(F21*F22)*(-1)</f>
        <v>-3510</v>
      </c>
      <c r="G28" s="12" t="n">
        <f aca="false">(G21*G22)*(-1)</f>
        <v>-3510</v>
      </c>
      <c r="H28" s="19"/>
      <c r="I28" s="19"/>
      <c r="J28" s="12" t="n">
        <f aca="false">(J21*J22)*(-1)</f>
        <v>-3510</v>
      </c>
    </row>
    <row r="29" customFormat="false" ht="12.75" hidden="false" customHeight="false" outlineLevel="0" collapsed="false">
      <c r="B29" s="10" t="s">
        <v>9</v>
      </c>
      <c r="C29" s="11" t="n">
        <f aca="false">C23*C24</f>
        <v>2018</v>
      </c>
      <c r="D29" s="20"/>
      <c r="E29" s="11" t="n">
        <f aca="false">E23*E24</f>
        <v>2018</v>
      </c>
      <c r="F29" s="11" t="n">
        <f aca="false">F23*F24</f>
        <v>2018</v>
      </c>
      <c r="G29" s="11" t="n">
        <f aca="false">G23*G24</f>
        <v>2018</v>
      </c>
      <c r="H29" s="20"/>
      <c r="I29" s="20"/>
      <c r="J29" s="11" t="n">
        <f aca="false">J23*J24</f>
        <v>2018</v>
      </c>
    </row>
    <row r="30" customFormat="false" ht="12.75" hidden="false" customHeight="false" outlineLevel="0" collapsed="false">
      <c r="B30" s="8" t="s">
        <v>10</v>
      </c>
      <c r="C30" s="11" t="n">
        <f aca="false">SUM(C28:C29)</f>
        <v>-1492</v>
      </c>
      <c r="D30" s="20"/>
      <c r="E30" s="11" t="n">
        <f aca="false">SUM(E28:E29)</f>
        <v>-1492</v>
      </c>
      <c r="F30" s="11" t="n">
        <f aca="false">SUM(F28:F29)</f>
        <v>-1492</v>
      </c>
      <c r="G30" s="11" t="n">
        <f aca="false">SUM(G28:G29)</f>
        <v>-1492</v>
      </c>
      <c r="H30" s="20"/>
      <c r="I30" s="20"/>
      <c r="J30" s="11" t="n">
        <f aca="false">SUM(J28:J29)</f>
        <v>-1492</v>
      </c>
    </row>
    <row r="31" customFormat="false" ht="12.75" hidden="false" customHeight="false" outlineLevel="0" collapsed="false">
      <c r="A31" s="13"/>
      <c r="B31" s="2" t="s">
        <v>11</v>
      </c>
      <c r="C31" s="12" t="n">
        <f aca="false">C25*C26</f>
        <v>1050</v>
      </c>
      <c r="D31" s="19"/>
      <c r="E31" s="12" t="n">
        <f aca="false">E25*E26</f>
        <v>1050</v>
      </c>
      <c r="F31" s="12" t="n">
        <f aca="false">F25*F26</f>
        <v>1050</v>
      </c>
      <c r="G31" s="12" t="n">
        <f aca="false">G25*G26</f>
        <v>1050</v>
      </c>
      <c r="H31" s="19"/>
      <c r="I31" s="19"/>
      <c r="J31" s="12" t="n">
        <f aca="false">J25*J26</f>
        <v>1050</v>
      </c>
    </row>
    <row r="32" customFormat="false" ht="12.75" hidden="false" customHeight="false" outlineLevel="0" collapsed="false">
      <c r="A32" s="14"/>
      <c r="D32" s="16"/>
      <c r="H32" s="18"/>
      <c r="I32" s="18"/>
    </row>
    <row r="33" customFormat="false" ht="12.75" hidden="false" customHeight="false" outlineLevel="0" collapsed="false">
      <c r="A33" s="13"/>
      <c r="B33" s="1" t="s">
        <v>12</v>
      </c>
      <c r="C33" s="15" t="n">
        <f aca="false">SUM(C30:C31)</f>
        <v>-442</v>
      </c>
      <c r="D33" s="21"/>
      <c r="E33" s="15" t="n">
        <f aca="false">SUM(E30:E31)</f>
        <v>-442</v>
      </c>
      <c r="F33" s="15" t="n">
        <f aca="false">SUM(F30:F31)</f>
        <v>-442</v>
      </c>
      <c r="G33" s="15" t="n">
        <f aca="false">SUM(G30:G31)</f>
        <v>-442</v>
      </c>
      <c r="H33" s="21"/>
      <c r="I33" s="21"/>
      <c r="J33" s="15" t="n">
        <f aca="false">SUM(J30:J31)</f>
        <v>-442</v>
      </c>
      <c r="K33" s="8"/>
    </row>
    <row r="34" customFormat="false" ht="12.75" hidden="false" customHeight="false" outlineLevel="0" collapsed="false">
      <c r="A34" s="9"/>
      <c r="B34" s="1" t="s">
        <v>13</v>
      </c>
      <c r="C34" s="15" t="n">
        <f aca="false">C33*16</f>
        <v>-7072</v>
      </c>
      <c r="D34" s="21"/>
      <c r="E34" s="15" t="n">
        <f aca="false">E33*16</f>
        <v>-7072</v>
      </c>
      <c r="F34" s="15" t="n">
        <f aca="false">F33*16</f>
        <v>-7072</v>
      </c>
      <c r="G34" s="15" t="n">
        <f aca="false">G33*16</f>
        <v>-7072</v>
      </c>
      <c r="H34" s="21"/>
      <c r="I34" s="21"/>
      <c r="J34" s="15" t="n">
        <f aca="false">J33*16</f>
        <v>-7072</v>
      </c>
      <c r="K34" s="3" t="n">
        <f aca="false">SUM(C34:J34)</f>
        <v>-35360</v>
      </c>
    </row>
    <row r="37" customFormat="false" ht="12.75" hidden="false" customHeight="false" outlineLevel="0" collapsed="false">
      <c r="B37" s="6" t="s">
        <v>48</v>
      </c>
      <c r="C37" s="7" t="n">
        <v>37249</v>
      </c>
      <c r="D37" s="7" t="n">
        <v>37250</v>
      </c>
      <c r="E37" s="7" t="n">
        <v>37251</v>
      </c>
      <c r="F37" s="7" t="n">
        <v>37252</v>
      </c>
      <c r="G37" s="7" t="n">
        <v>37253</v>
      </c>
      <c r="H37" s="7" t="n">
        <v>37254</v>
      </c>
      <c r="I37" s="7" t="n">
        <v>37255</v>
      </c>
      <c r="J37" s="7" t="n">
        <v>37256</v>
      </c>
      <c r="K37" s="8"/>
      <c r="L37" s="8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false" outlineLevel="0" collapsed="false">
      <c r="B38" s="1" t="s">
        <v>3</v>
      </c>
      <c r="C38" s="2" t="n">
        <v>800</v>
      </c>
      <c r="D38" s="16"/>
      <c r="E38" s="2" t="n">
        <v>800</v>
      </c>
      <c r="F38" s="2" t="n">
        <v>800</v>
      </c>
      <c r="G38" s="2" t="n">
        <v>800</v>
      </c>
      <c r="H38" s="17"/>
      <c r="I38" s="18"/>
      <c r="J38" s="2" t="n">
        <v>800</v>
      </c>
      <c r="L38" s="4"/>
    </row>
    <row r="39" customFormat="false" ht="12.75" hidden="false" customHeight="false" outlineLevel="0" collapsed="false">
      <c r="B39" s="9" t="s">
        <v>4</v>
      </c>
      <c r="C39" s="3" t="n">
        <v>28.5</v>
      </c>
      <c r="D39" s="17"/>
      <c r="E39" s="3" t="n">
        <v>28.5</v>
      </c>
      <c r="F39" s="3" t="n">
        <v>28.5</v>
      </c>
      <c r="G39" s="3" t="n">
        <v>28.5</v>
      </c>
      <c r="H39" s="17"/>
      <c r="I39" s="18"/>
      <c r="J39" s="3" t="n">
        <v>28.5</v>
      </c>
      <c r="L39" s="4"/>
    </row>
    <row r="40" customFormat="false" ht="12.75" hidden="false" customHeight="false" outlineLevel="0" collapsed="false">
      <c r="B40" s="1" t="s">
        <v>5</v>
      </c>
      <c r="C40" s="2" t="n">
        <v>1500</v>
      </c>
      <c r="D40" s="16"/>
      <c r="E40" s="2" t="n">
        <v>1500</v>
      </c>
      <c r="F40" s="2" t="n">
        <v>1500</v>
      </c>
      <c r="G40" s="2" t="n">
        <v>1500</v>
      </c>
      <c r="H40" s="17"/>
      <c r="I40" s="18"/>
      <c r="J40" s="2" t="n">
        <v>1500</v>
      </c>
      <c r="L40" s="4"/>
    </row>
    <row r="41" customFormat="false" ht="12.75" hidden="false" customHeight="false" outlineLevel="0" collapsed="false">
      <c r="B41" s="9" t="s">
        <v>4</v>
      </c>
      <c r="C41" s="3" t="n">
        <v>30.56</v>
      </c>
      <c r="D41" s="17"/>
      <c r="E41" s="3" t="n">
        <v>30.56</v>
      </c>
      <c r="F41" s="3" t="n">
        <v>30.56</v>
      </c>
      <c r="G41" s="3" t="n">
        <v>30.56</v>
      </c>
      <c r="H41" s="17"/>
      <c r="I41" s="18"/>
      <c r="J41" s="3" t="n">
        <v>30.56</v>
      </c>
      <c r="L41" s="4"/>
    </row>
    <row r="42" customFormat="false" ht="12.75" hidden="false" customHeight="false" outlineLevel="0" collapsed="false">
      <c r="B42" s="8" t="s">
        <v>6</v>
      </c>
      <c r="C42" s="4" t="n">
        <f aca="false">C38-C40</f>
        <v>-700</v>
      </c>
      <c r="D42" s="18"/>
      <c r="E42" s="4" t="n">
        <f aca="false">E38-E40</f>
        <v>-700</v>
      </c>
      <c r="F42" s="4" t="n">
        <f aca="false">F38-F40</f>
        <v>-700</v>
      </c>
      <c r="G42" s="4" t="n">
        <f aca="false">G38-G40</f>
        <v>-700</v>
      </c>
      <c r="H42" s="17"/>
      <c r="I42" s="18"/>
      <c r="J42" s="4" t="n">
        <f aca="false">J38-J40</f>
        <v>-700</v>
      </c>
      <c r="L42" s="4"/>
    </row>
    <row r="43" customFormat="false" ht="12.75" hidden="false" customHeight="false" outlineLevel="0" collapsed="false">
      <c r="B43" s="10" t="s">
        <v>7</v>
      </c>
      <c r="C43" s="3" t="n">
        <v>23</v>
      </c>
      <c r="D43" s="16"/>
      <c r="E43" s="3" t="n">
        <v>23</v>
      </c>
      <c r="F43" s="3" t="n">
        <v>23</v>
      </c>
      <c r="G43" s="3" t="n">
        <v>23</v>
      </c>
      <c r="H43" s="17"/>
      <c r="I43" s="17"/>
      <c r="J43" s="3" t="n">
        <v>23</v>
      </c>
      <c r="L43" s="4"/>
    </row>
    <row r="44" customFormat="false" ht="12.75" hidden="false" customHeight="false" outlineLevel="0" collapsed="false">
      <c r="B44" s="10"/>
      <c r="C44" s="11"/>
      <c r="D44" s="16"/>
      <c r="E44" s="2"/>
      <c r="F44" s="3"/>
      <c r="G44" s="2"/>
      <c r="H44" s="17"/>
      <c r="I44" s="18"/>
      <c r="L44" s="4"/>
    </row>
    <row r="45" customFormat="false" ht="12.75" hidden="false" customHeight="false" outlineLevel="0" collapsed="false">
      <c r="B45" s="10" t="s">
        <v>8</v>
      </c>
      <c r="C45" s="12" t="n">
        <f aca="false">(C38*C39)*(-1)</f>
        <v>-22800</v>
      </c>
      <c r="D45" s="19"/>
      <c r="E45" s="12" t="n">
        <f aca="false">(E38*E39)*(-1)</f>
        <v>-22800</v>
      </c>
      <c r="F45" s="12" t="n">
        <f aca="false">(F38*F39)*(-1)</f>
        <v>-22800</v>
      </c>
      <c r="G45" s="12" t="n">
        <f aca="false">(G38*G39)*(-1)</f>
        <v>-22800</v>
      </c>
      <c r="H45" s="17"/>
      <c r="I45" s="18"/>
      <c r="J45" s="12" t="n">
        <f aca="false">(J38*J39)*(-1)</f>
        <v>-22800</v>
      </c>
      <c r="L45" s="4"/>
    </row>
    <row r="46" customFormat="false" ht="12.75" hidden="false" customHeight="false" outlineLevel="0" collapsed="false">
      <c r="B46" s="10" t="s">
        <v>9</v>
      </c>
      <c r="C46" s="11" t="n">
        <f aca="false">C40*C41</f>
        <v>45840</v>
      </c>
      <c r="D46" s="20"/>
      <c r="E46" s="11" t="n">
        <f aca="false">E40*E41</f>
        <v>45840</v>
      </c>
      <c r="F46" s="11" t="n">
        <f aca="false">F40*F41</f>
        <v>45840</v>
      </c>
      <c r="G46" s="11" t="n">
        <f aca="false">G40*G41</f>
        <v>45840</v>
      </c>
      <c r="H46" s="17"/>
      <c r="I46" s="18"/>
      <c r="J46" s="11" t="n">
        <f aca="false">J40*J41</f>
        <v>45840</v>
      </c>
      <c r="L46" s="4"/>
    </row>
    <row r="47" customFormat="false" ht="12.75" hidden="false" customHeight="false" outlineLevel="0" collapsed="false">
      <c r="B47" s="8" t="s">
        <v>10</v>
      </c>
      <c r="C47" s="11" t="n">
        <f aca="false">SUM(C45:C46)</f>
        <v>23040</v>
      </c>
      <c r="D47" s="20"/>
      <c r="E47" s="11" t="n">
        <f aca="false">SUM(E45:E46)</f>
        <v>23040</v>
      </c>
      <c r="F47" s="11" t="n">
        <f aca="false">SUM(F45:F46)</f>
        <v>23040</v>
      </c>
      <c r="G47" s="11" t="n">
        <f aca="false">SUM(G45:G46)</f>
        <v>23040</v>
      </c>
      <c r="H47" s="17"/>
      <c r="I47" s="18"/>
      <c r="J47" s="11" t="n">
        <f aca="false">SUM(J45:J46)</f>
        <v>23040</v>
      </c>
      <c r="L47" s="4"/>
    </row>
    <row r="48" customFormat="false" ht="12.75" hidden="false" customHeight="false" outlineLevel="0" collapsed="false">
      <c r="A48" s="13"/>
      <c r="B48" s="2" t="s">
        <v>11</v>
      </c>
      <c r="C48" s="12" t="n">
        <f aca="false">C42*C43</f>
        <v>-16100</v>
      </c>
      <c r="D48" s="19"/>
      <c r="E48" s="12" t="n">
        <f aca="false">E42*E43</f>
        <v>-16100</v>
      </c>
      <c r="F48" s="12" t="n">
        <f aca="false">F42*F43</f>
        <v>-16100</v>
      </c>
      <c r="G48" s="12" t="n">
        <f aca="false">G42*G43</f>
        <v>-16100</v>
      </c>
      <c r="H48" s="18"/>
      <c r="I48" s="18"/>
      <c r="J48" s="12" t="n">
        <f aca="false">J42*J43</f>
        <v>-16100</v>
      </c>
    </row>
    <row r="49" customFormat="false" ht="12.75" hidden="false" customHeight="false" outlineLevel="0" collapsed="false">
      <c r="A49" s="14"/>
      <c r="D49" s="16"/>
      <c r="H49" s="18"/>
      <c r="I49" s="18"/>
    </row>
    <row r="50" customFormat="false" ht="12.75" hidden="false" customHeight="false" outlineLevel="0" collapsed="false">
      <c r="A50" s="13"/>
      <c r="B50" s="1" t="s">
        <v>12</v>
      </c>
      <c r="C50" s="15" t="n">
        <f aca="false">SUM(C47:C48)</f>
        <v>6940</v>
      </c>
      <c r="D50" s="21"/>
      <c r="E50" s="15" t="n">
        <f aca="false">SUM(E47:E48)</f>
        <v>6940</v>
      </c>
      <c r="F50" s="15" t="n">
        <f aca="false">SUM(F47:F48)</f>
        <v>6940</v>
      </c>
      <c r="G50" s="15" t="n">
        <f aca="false">SUM(G47:G48)</f>
        <v>6940</v>
      </c>
      <c r="H50" s="22"/>
      <c r="I50" s="21"/>
      <c r="J50" s="15" t="n">
        <f aca="false">SUM(J47:J48)</f>
        <v>6940</v>
      </c>
      <c r="K50" s="8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2.75" hidden="false" customHeight="false" outlineLevel="0" collapsed="false">
      <c r="A51" s="9"/>
      <c r="B51" s="1" t="s">
        <v>13</v>
      </c>
      <c r="C51" s="15" t="n">
        <f aca="false">C50*16</f>
        <v>111040</v>
      </c>
      <c r="D51" s="21"/>
      <c r="E51" s="15" t="n">
        <f aca="false">E50*16</f>
        <v>111040</v>
      </c>
      <c r="F51" s="15" t="n">
        <f aca="false">F50*16</f>
        <v>111040</v>
      </c>
      <c r="G51" s="15" t="n">
        <f aca="false">G50*16</f>
        <v>111040</v>
      </c>
      <c r="H51" s="18"/>
      <c r="I51" s="21"/>
      <c r="J51" s="15" t="n">
        <f aca="false">J50*16</f>
        <v>111040</v>
      </c>
      <c r="K51" s="3" t="n">
        <f aca="false">SUM(C51:J51)</f>
        <v>555200</v>
      </c>
    </row>
    <row r="52" customFormat="false" ht="12.75" hidden="false" customHeight="false" outlineLevel="0" collapsed="false">
      <c r="A52" s="13"/>
    </row>
    <row r="53" customFormat="false" ht="12.75" hidden="false" customHeight="false" outlineLevel="0" collapsed="false">
      <c r="A53" s="9"/>
    </row>
    <row r="54" customFormat="false" ht="12.75" hidden="false" customHeight="false" outlineLevel="0" collapsed="false">
      <c r="B54" s="6" t="s">
        <v>16</v>
      </c>
      <c r="C54" s="7" t="n">
        <v>37249</v>
      </c>
      <c r="D54" s="7" t="n">
        <v>37250</v>
      </c>
      <c r="E54" s="7" t="n">
        <v>37251</v>
      </c>
      <c r="F54" s="7" t="n">
        <v>37252</v>
      </c>
      <c r="G54" s="7" t="n">
        <v>37253</v>
      </c>
      <c r="H54" s="7" t="n">
        <v>37254</v>
      </c>
      <c r="I54" s="7" t="n">
        <v>37255</v>
      </c>
      <c r="J54" s="7" t="n">
        <v>37256</v>
      </c>
      <c r="K54" s="8"/>
      <c r="L54" s="8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2.75" hidden="false" customHeight="false" outlineLevel="0" collapsed="false">
      <c r="B55" s="1" t="s">
        <v>3</v>
      </c>
      <c r="C55" s="2" t="n">
        <v>550</v>
      </c>
      <c r="D55" s="16"/>
      <c r="E55" s="2" t="n">
        <v>550</v>
      </c>
      <c r="F55" s="2" t="n">
        <v>550</v>
      </c>
      <c r="G55" s="2" t="n">
        <v>550</v>
      </c>
      <c r="H55" s="17"/>
      <c r="I55" s="18"/>
      <c r="J55" s="2" t="n">
        <v>550</v>
      </c>
      <c r="L55" s="4"/>
    </row>
    <row r="56" customFormat="false" ht="12.75" hidden="false" customHeight="false" outlineLevel="0" collapsed="false">
      <c r="B56" s="9" t="s">
        <v>4</v>
      </c>
      <c r="C56" s="3" t="n">
        <v>46.93</v>
      </c>
      <c r="D56" s="17"/>
      <c r="E56" s="3" t="n">
        <v>46.93</v>
      </c>
      <c r="F56" s="3" t="n">
        <v>46.93</v>
      </c>
      <c r="G56" s="3" t="n">
        <v>46.93</v>
      </c>
      <c r="H56" s="17"/>
      <c r="I56" s="18"/>
      <c r="J56" s="3" t="n">
        <v>46.93</v>
      </c>
      <c r="L56" s="4"/>
    </row>
    <row r="57" customFormat="false" ht="12.75" hidden="false" customHeight="false" outlineLevel="0" collapsed="false">
      <c r="B57" s="1" t="s">
        <v>5</v>
      </c>
      <c r="C57" s="2" t="n">
        <v>750</v>
      </c>
      <c r="D57" s="16"/>
      <c r="E57" s="2" t="n">
        <v>750</v>
      </c>
      <c r="F57" s="2" t="n">
        <v>750</v>
      </c>
      <c r="G57" s="2" t="n">
        <v>750</v>
      </c>
      <c r="H57" s="17"/>
      <c r="I57" s="18"/>
      <c r="J57" s="2" t="n">
        <v>750</v>
      </c>
      <c r="L57" s="4"/>
    </row>
    <row r="58" customFormat="false" ht="12.75" hidden="false" customHeight="false" outlineLevel="0" collapsed="false">
      <c r="B58" s="9" t="s">
        <v>4</v>
      </c>
      <c r="C58" s="3" t="n">
        <v>47.1</v>
      </c>
      <c r="D58" s="17"/>
      <c r="E58" s="3" t="n">
        <v>47.1</v>
      </c>
      <c r="F58" s="3" t="n">
        <v>47.1</v>
      </c>
      <c r="G58" s="3" t="n">
        <v>47.1</v>
      </c>
      <c r="H58" s="17"/>
      <c r="I58" s="18"/>
      <c r="J58" s="3" t="n">
        <v>47.1</v>
      </c>
      <c r="L58" s="4"/>
    </row>
    <row r="59" customFormat="false" ht="12.75" hidden="false" customHeight="false" outlineLevel="0" collapsed="false">
      <c r="B59" s="8" t="s">
        <v>6</v>
      </c>
      <c r="C59" s="4" t="n">
        <f aca="false">C55-C57</f>
        <v>-200</v>
      </c>
      <c r="D59" s="18"/>
      <c r="E59" s="4" t="n">
        <f aca="false">E55-E57</f>
        <v>-200</v>
      </c>
      <c r="F59" s="4" t="n">
        <f aca="false">F55-F57</f>
        <v>-200</v>
      </c>
      <c r="G59" s="4" t="n">
        <f aca="false">G55-G57</f>
        <v>-200</v>
      </c>
      <c r="H59" s="17"/>
      <c r="I59" s="18"/>
      <c r="J59" s="4" t="n">
        <f aca="false">J55-J57</f>
        <v>-200</v>
      </c>
      <c r="L59" s="4"/>
    </row>
    <row r="60" customFormat="false" ht="12.75" hidden="false" customHeight="false" outlineLevel="0" collapsed="false">
      <c r="B60" s="10" t="s">
        <v>7</v>
      </c>
      <c r="C60" s="3" t="n">
        <v>32.5</v>
      </c>
      <c r="D60" s="16"/>
      <c r="E60" s="3" t="n">
        <v>32.5</v>
      </c>
      <c r="F60" s="3" t="n">
        <v>32.5</v>
      </c>
      <c r="G60" s="3" t="n">
        <v>32.5</v>
      </c>
      <c r="H60" s="17"/>
      <c r="I60" s="17"/>
      <c r="J60" s="3" t="n">
        <v>32.5</v>
      </c>
      <c r="L60" s="4"/>
    </row>
    <row r="61" customFormat="false" ht="12.75" hidden="false" customHeight="false" outlineLevel="0" collapsed="false">
      <c r="B61" s="10"/>
      <c r="C61" s="11"/>
      <c r="D61" s="16"/>
      <c r="E61" s="2"/>
      <c r="F61" s="3"/>
      <c r="G61" s="2"/>
      <c r="H61" s="17"/>
      <c r="I61" s="18"/>
      <c r="L61" s="4"/>
    </row>
    <row r="62" customFormat="false" ht="12.75" hidden="false" customHeight="false" outlineLevel="0" collapsed="false">
      <c r="B62" s="10" t="s">
        <v>8</v>
      </c>
      <c r="C62" s="12" t="n">
        <f aca="false">(C55*C56)*(-1)</f>
        <v>-25811.5</v>
      </c>
      <c r="D62" s="19"/>
      <c r="E62" s="12" t="n">
        <f aca="false">(E55*E56)*(-1)</f>
        <v>-25811.5</v>
      </c>
      <c r="F62" s="12" t="n">
        <f aca="false">(F55*F56)*(-1)</f>
        <v>-25811.5</v>
      </c>
      <c r="G62" s="12" t="n">
        <f aca="false">(G55*G56)*(-1)</f>
        <v>-25811.5</v>
      </c>
      <c r="H62" s="17"/>
      <c r="I62" s="18"/>
      <c r="J62" s="12" t="n">
        <f aca="false">(J55*J56)*(-1)</f>
        <v>-25811.5</v>
      </c>
      <c r="L62" s="4"/>
    </row>
    <row r="63" customFormat="false" ht="12.75" hidden="false" customHeight="false" outlineLevel="0" collapsed="false">
      <c r="B63" s="10" t="s">
        <v>9</v>
      </c>
      <c r="C63" s="11" t="n">
        <f aca="false">C57*C58</f>
        <v>35325</v>
      </c>
      <c r="D63" s="20"/>
      <c r="E63" s="11" t="n">
        <f aca="false">E57*E58</f>
        <v>35325</v>
      </c>
      <c r="F63" s="11" t="n">
        <f aca="false">F57*F58</f>
        <v>35325</v>
      </c>
      <c r="G63" s="11" t="n">
        <f aca="false">G57*G58</f>
        <v>35325</v>
      </c>
      <c r="H63" s="17"/>
      <c r="I63" s="18"/>
      <c r="J63" s="11" t="n">
        <f aca="false">J57*J58</f>
        <v>35325</v>
      </c>
      <c r="L63" s="4"/>
    </row>
    <row r="64" customFormat="false" ht="12.75" hidden="false" customHeight="false" outlineLevel="0" collapsed="false">
      <c r="B64" s="8" t="s">
        <v>10</v>
      </c>
      <c r="C64" s="11" t="n">
        <f aca="false">SUM(C62:C63)</f>
        <v>9513.5</v>
      </c>
      <c r="D64" s="20"/>
      <c r="E64" s="11" t="n">
        <f aca="false">SUM(E62:E63)</f>
        <v>9513.5</v>
      </c>
      <c r="F64" s="11" t="n">
        <f aca="false">SUM(F62:F63)</f>
        <v>9513.5</v>
      </c>
      <c r="G64" s="11" t="n">
        <f aca="false">SUM(G62:G63)</f>
        <v>9513.5</v>
      </c>
      <c r="H64" s="17"/>
      <c r="I64" s="18"/>
      <c r="J64" s="11" t="n">
        <f aca="false">SUM(J62:J63)</f>
        <v>9513.5</v>
      </c>
      <c r="L64" s="4"/>
    </row>
    <row r="65" customFormat="false" ht="12.75" hidden="false" customHeight="false" outlineLevel="0" collapsed="false">
      <c r="A65" s="13"/>
      <c r="B65" s="2" t="s">
        <v>11</v>
      </c>
      <c r="C65" s="12" t="n">
        <f aca="false">C59*C60</f>
        <v>-6500</v>
      </c>
      <c r="D65" s="19"/>
      <c r="E65" s="12" t="n">
        <f aca="false">E59*E60</f>
        <v>-6500</v>
      </c>
      <c r="F65" s="12" t="n">
        <f aca="false">F59*F60</f>
        <v>-6500</v>
      </c>
      <c r="G65" s="12" t="n">
        <f aca="false">G59*G60</f>
        <v>-6500</v>
      </c>
      <c r="H65" s="18"/>
      <c r="I65" s="18"/>
      <c r="J65" s="12" t="n">
        <f aca="false">J59*J60</f>
        <v>-6500</v>
      </c>
    </row>
    <row r="66" customFormat="false" ht="12.75" hidden="false" customHeight="false" outlineLevel="0" collapsed="false">
      <c r="A66" s="14"/>
      <c r="D66" s="16"/>
      <c r="H66" s="18"/>
      <c r="I66" s="18"/>
    </row>
    <row r="67" customFormat="false" ht="12.75" hidden="false" customHeight="false" outlineLevel="0" collapsed="false">
      <c r="A67" s="13"/>
      <c r="B67" s="1" t="s">
        <v>12</v>
      </c>
      <c r="C67" s="15" t="n">
        <f aca="false">SUM(C64:C65)</f>
        <v>3013.5</v>
      </c>
      <c r="D67" s="21"/>
      <c r="E67" s="15" t="n">
        <f aca="false">SUM(E64:E65)</f>
        <v>3013.5</v>
      </c>
      <c r="F67" s="15" t="n">
        <f aca="false">SUM(F64:F65)</f>
        <v>3013.5</v>
      </c>
      <c r="G67" s="15" t="n">
        <f aca="false">SUM(G64:G65)</f>
        <v>3013.5</v>
      </c>
      <c r="H67" s="22"/>
      <c r="I67" s="21"/>
      <c r="J67" s="15" t="n">
        <f aca="false">SUM(J64:J65)</f>
        <v>3013.5</v>
      </c>
      <c r="K67" s="8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2.75" hidden="false" customHeight="false" outlineLevel="0" collapsed="false">
      <c r="A68" s="9"/>
      <c r="B68" s="1" t="s">
        <v>13</v>
      </c>
      <c r="C68" s="15" t="n">
        <f aca="false">C67*16</f>
        <v>48216</v>
      </c>
      <c r="D68" s="21"/>
      <c r="E68" s="15" t="n">
        <f aca="false">E67*16</f>
        <v>48216</v>
      </c>
      <c r="F68" s="15" t="n">
        <f aca="false">F67*16</f>
        <v>48216</v>
      </c>
      <c r="G68" s="15" t="n">
        <f aca="false">G67*16</f>
        <v>48216</v>
      </c>
      <c r="H68" s="18"/>
      <c r="I68" s="21"/>
      <c r="J68" s="15" t="n">
        <f aca="false">J67*16</f>
        <v>48216</v>
      </c>
      <c r="K68" s="3" t="n">
        <f aca="false">SUM(C68:J68)</f>
        <v>241080</v>
      </c>
    </row>
    <row r="69" customFormat="false" ht="12.75" hidden="false" customHeight="false" outlineLevel="0" collapsed="false">
      <c r="A69" s="13"/>
    </row>
    <row r="70" customFormat="false" ht="12.75" hidden="false" customHeight="false" outlineLevel="0" collapsed="false">
      <c r="A70" s="9"/>
    </row>
    <row r="71" customFormat="false" ht="12.75" hidden="false" customHeight="false" outlineLevel="0" collapsed="false">
      <c r="A71" s="9"/>
    </row>
    <row r="72" customFormat="false" ht="12.75" hidden="false" customHeight="false" outlineLevel="0" collapsed="false">
      <c r="A72" s="1" t="s">
        <v>17</v>
      </c>
      <c r="B72" s="6" t="s">
        <v>2</v>
      </c>
      <c r="C72" s="7" t="n">
        <v>37249</v>
      </c>
      <c r="D72" s="7" t="n">
        <v>37250</v>
      </c>
      <c r="E72" s="7" t="n">
        <v>37251</v>
      </c>
      <c r="F72" s="7" t="n">
        <v>37252</v>
      </c>
      <c r="G72" s="7" t="n">
        <v>37253</v>
      </c>
      <c r="H72" s="7" t="n">
        <v>37254</v>
      </c>
      <c r="I72" s="7" t="n">
        <v>37255</v>
      </c>
      <c r="J72" s="7" t="n">
        <v>37256</v>
      </c>
      <c r="K72" s="8"/>
      <c r="L72" s="8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2.75" hidden="false" customHeight="false" outlineLevel="0" collapsed="false">
      <c r="B73" s="1" t="s">
        <v>3</v>
      </c>
      <c r="C73" s="2" t="n">
        <v>450</v>
      </c>
      <c r="D73" s="16"/>
      <c r="E73" s="2" t="n">
        <v>450</v>
      </c>
      <c r="F73" s="2" t="n">
        <v>450</v>
      </c>
      <c r="G73" s="2" t="n">
        <v>450</v>
      </c>
      <c r="H73" s="16"/>
      <c r="I73" s="16"/>
      <c r="J73" s="2" t="n">
        <v>450</v>
      </c>
      <c r="L73" s="4"/>
    </row>
    <row r="74" customFormat="false" ht="12.75" hidden="false" customHeight="false" outlineLevel="0" collapsed="false">
      <c r="B74" s="9" t="s">
        <v>4</v>
      </c>
      <c r="C74" s="3" t="n">
        <v>31.58</v>
      </c>
      <c r="D74" s="17"/>
      <c r="E74" s="3" t="n">
        <v>31.58</v>
      </c>
      <c r="F74" s="3" t="n">
        <v>31.58</v>
      </c>
      <c r="G74" s="3" t="n">
        <v>31.58</v>
      </c>
      <c r="H74" s="17"/>
      <c r="I74" s="17"/>
      <c r="J74" s="3" t="n">
        <v>31.58</v>
      </c>
      <c r="L74" s="4"/>
    </row>
    <row r="75" customFormat="false" ht="12.75" hidden="false" customHeight="false" outlineLevel="0" collapsed="false">
      <c r="B75" s="1" t="s">
        <v>5</v>
      </c>
      <c r="C75" s="2" t="n">
        <v>550</v>
      </c>
      <c r="D75" s="16"/>
      <c r="E75" s="2" t="n">
        <v>550</v>
      </c>
      <c r="F75" s="2" t="n">
        <v>550</v>
      </c>
      <c r="G75" s="2" t="n">
        <v>550</v>
      </c>
      <c r="H75" s="16"/>
      <c r="I75" s="16"/>
      <c r="J75" s="2" t="n">
        <v>550</v>
      </c>
      <c r="L75" s="4"/>
    </row>
    <row r="76" customFormat="false" ht="12.75" hidden="false" customHeight="false" outlineLevel="0" collapsed="false">
      <c r="B76" s="9" t="s">
        <v>4</v>
      </c>
      <c r="C76" s="3" t="n">
        <v>36.89</v>
      </c>
      <c r="D76" s="17"/>
      <c r="E76" s="3" t="n">
        <v>36.89</v>
      </c>
      <c r="F76" s="3" t="n">
        <v>36.89</v>
      </c>
      <c r="G76" s="3" t="n">
        <v>36.89</v>
      </c>
      <c r="H76" s="17"/>
      <c r="I76" s="17"/>
      <c r="J76" s="3" t="n">
        <v>36.89</v>
      </c>
      <c r="L76" s="4"/>
    </row>
    <row r="77" customFormat="false" ht="12.75" hidden="false" customHeight="false" outlineLevel="0" collapsed="false">
      <c r="B77" s="8" t="s">
        <v>6</v>
      </c>
      <c r="C77" s="4" t="n">
        <f aca="false">C73-C75</f>
        <v>-100</v>
      </c>
      <c r="D77" s="18"/>
      <c r="E77" s="4" t="n">
        <f aca="false">E73-E75</f>
        <v>-100</v>
      </c>
      <c r="F77" s="4" t="n">
        <f aca="false">F73-F75</f>
        <v>-100</v>
      </c>
      <c r="G77" s="4" t="n">
        <f aca="false">G73-G75</f>
        <v>-100</v>
      </c>
      <c r="H77" s="18"/>
      <c r="I77" s="18"/>
      <c r="J77" s="4" t="n">
        <f aca="false">J73-J75</f>
        <v>-100</v>
      </c>
      <c r="L77" s="4"/>
    </row>
    <row r="78" customFormat="false" ht="12.75" hidden="false" customHeight="false" outlineLevel="0" collapsed="false">
      <c r="B78" s="10" t="s">
        <v>7</v>
      </c>
      <c r="C78" s="3" t="n">
        <v>25.75</v>
      </c>
      <c r="D78" s="17"/>
      <c r="E78" s="3" t="n">
        <v>25.75</v>
      </c>
      <c r="F78" s="3" t="n">
        <v>25.75</v>
      </c>
      <c r="G78" s="3" t="n">
        <v>25.75</v>
      </c>
      <c r="H78" s="17"/>
      <c r="I78" s="17"/>
      <c r="J78" s="3" t="n">
        <v>25.75</v>
      </c>
      <c r="L78" s="4"/>
    </row>
    <row r="79" customFormat="false" ht="12.75" hidden="false" customHeight="false" outlineLevel="0" collapsed="false">
      <c r="B79" s="10"/>
      <c r="C79" s="11"/>
      <c r="D79" s="16"/>
      <c r="E79" s="2"/>
      <c r="F79" s="3"/>
      <c r="G79" s="2"/>
      <c r="H79" s="17"/>
      <c r="I79" s="18"/>
      <c r="L79" s="4"/>
    </row>
    <row r="80" customFormat="false" ht="12.75" hidden="false" customHeight="false" outlineLevel="0" collapsed="false">
      <c r="B80" s="10" t="s">
        <v>8</v>
      </c>
      <c r="C80" s="12" t="n">
        <f aca="false">(C73*C74)*(-1)</f>
        <v>-14211</v>
      </c>
      <c r="D80" s="19"/>
      <c r="E80" s="12" t="n">
        <f aca="false">(E73*E74)*(-1)</f>
        <v>-14211</v>
      </c>
      <c r="F80" s="12" t="n">
        <f aca="false">(F73*F74)*(-1)</f>
        <v>-14211</v>
      </c>
      <c r="G80" s="12" t="n">
        <f aca="false">(G73*G74)*(-1)</f>
        <v>-14211</v>
      </c>
      <c r="H80" s="19"/>
      <c r="I80" s="19"/>
      <c r="J80" s="12" t="n">
        <f aca="false">(J73*J74)*(-1)</f>
        <v>-14211</v>
      </c>
      <c r="L80" s="4"/>
    </row>
    <row r="81" customFormat="false" ht="12.75" hidden="false" customHeight="false" outlineLevel="0" collapsed="false">
      <c r="B81" s="10" t="s">
        <v>9</v>
      </c>
      <c r="C81" s="11" t="n">
        <f aca="false">C75*C76</f>
        <v>20289.5</v>
      </c>
      <c r="D81" s="20"/>
      <c r="E81" s="11" t="n">
        <f aca="false">E75*E76</f>
        <v>20289.5</v>
      </c>
      <c r="F81" s="11" t="n">
        <f aca="false">F75*F76</f>
        <v>20289.5</v>
      </c>
      <c r="G81" s="11" t="n">
        <f aca="false">G75*G76</f>
        <v>20289.5</v>
      </c>
      <c r="H81" s="20"/>
      <c r="I81" s="20"/>
      <c r="J81" s="11" t="n">
        <f aca="false">J75*J76</f>
        <v>20289.5</v>
      </c>
      <c r="L81" s="4"/>
    </row>
    <row r="82" customFormat="false" ht="12.75" hidden="false" customHeight="false" outlineLevel="0" collapsed="false">
      <c r="B82" s="8" t="s">
        <v>10</v>
      </c>
      <c r="C82" s="11" t="n">
        <f aca="false">SUM(C80:C81)</f>
        <v>6078.5</v>
      </c>
      <c r="D82" s="20"/>
      <c r="E82" s="11" t="n">
        <f aca="false">SUM(E80:E81)</f>
        <v>6078.5</v>
      </c>
      <c r="F82" s="11" t="n">
        <f aca="false">SUM(F80:F81)</f>
        <v>6078.5</v>
      </c>
      <c r="G82" s="11" t="n">
        <f aca="false">SUM(G80:G81)</f>
        <v>6078.5</v>
      </c>
      <c r="H82" s="20"/>
      <c r="I82" s="20"/>
      <c r="J82" s="11" t="n">
        <f aca="false">SUM(J80:J81)</f>
        <v>6078.5</v>
      </c>
      <c r="L82" s="4"/>
    </row>
    <row r="83" customFormat="false" ht="12.75" hidden="false" customHeight="false" outlineLevel="0" collapsed="false">
      <c r="A83" s="13"/>
      <c r="B83" s="2" t="s">
        <v>11</v>
      </c>
      <c r="C83" s="12" t="n">
        <f aca="false">C77*C78</f>
        <v>-2575</v>
      </c>
      <c r="D83" s="19"/>
      <c r="E83" s="12" t="n">
        <f aca="false">E77*E78</f>
        <v>-2575</v>
      </c>
      <c r="F83" s="12" t="n">
        <f aca="false">F77*F78</f>
        <v>-2575</v>
      </c>
      <c r="G83" s="12" t="n">
        <f aca="false">G77*G78</f>
        <v>-2575</v>
      </c>
      <c r="H83" s="19"/>
      <c r="I83" s="19"/>
      <c r="J83" s="12" t="n">
        <f aca="false">J77*J78</f>
        <v>-2575</v>
      </c>
    </row>
    <row r="84" customFormat="false" ht="12.75" hidden="false" customHeight="false" outlineLevel="0" collapsed="false">
      <c r="A84" s="14"/>
      <c r="D84" s="16"/>
      <c r="E84" s="2"/>
      <c r="G84" s="2"/>
      <c r="H84" s="16"/>
      <c r="I84" s="16"/>
      <c r="J84" s="2"/>
    </row>
    <row r="85" customFormat="false" ht="12.75" hidden="false" customHeight="false" outlineLevel="0" collapsed="false">
      <c r="A85" s="13"/>
      <c r="B85" s="1" t="s">
        <v>12</v>
      </c>
      <c r="C85" s="15" t="n">
        <f aca="false">SUM(C82:C83)</f>
        <v>3503.5</v>
      </c>
      <c r="D85" s="21"/>
      <c r="E85" s="15" t="n">
        <f aca="false">SUM(E82:E83)</f>
        <v>3503.5</v>
      </c>
      <c r="F85" s="15" t="n">
        <f aca="false">SUM(F82:F83)</f>
        <v>3503.5</v>
      </c>
      <c r="G85" s="15" t="n">
        <f aca="false">SUM(G82:G83)</f>
        <v>3503.5</v>
      </c>
      <c r="H85" s="21"/>
      <c r="I85" s="21"/>
      <c r="J85" s="15" t="n">
        <f aca="false">SUM(J82:J83)</f>
        <v>3503.5</v>
      </c>
      <c r="K85" s="8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</row>
    <row r="86" customFormat="false" ht="12.75" hidden="false" customHeight="false" outlineLevel="0" collapsed="false">
      <c r="A86" s="9"/>
      <c r="B86" s="1" t="s">
        <v>13</v>
      </c>
      <c r="C86" s="15" t="n">
        <f aca="false">C85*16</f>
        <v>56056</v>
      </c>
      <c r="D86" s="21"/>
      <c r="E86" s="15" t="n">
        <f aca="false">E85*16</f>
        <v>56056</v>
      </c>
      <c r="F86" s="15" t="n">
        <f aca="false">F85*16</f>
        <v>56056</v>
      </c>
      <c r="G86" s="15" t="n">
        <f aca="false">G85*16</f>
        <v>56056</v>
      </c>
      <c r="H86" s="21"/>
      <c r="I86" s="21"/>
      <c r="J86" s="15" t="n">
        <f aca="false">J85*16</f>
        <v>56056</v>
      </c>
      <c r="K86" s="3" t="n">
        <f aca="false">SUM(C86:J86)</f>
        <v>280280</v>
      </c>
    </row>
    <row r="87" customFormat="false" ht="12.75" hidden="false" customHeight="false" outlineLevel="0" collapsed="false">
      <c r="A87" s="9"/>
      <c r="B87" s="23"/>
      <c r="C87" s="24"/>
      <c r="D87" s="24"/>
      <c r="E87" s="24"/>
      <c r="F87" s="24"/>
      <c r="G87" s="24"/>
      <c r="H87" s="24"/>
      <c r="I87" s="24"/>
      <c r="J87" s="24"/>
      <c r="K87" s="3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  <c r="DA87" s="25"/>
      <c r="DB87" s="25"/>
      <c r="DC87" s="25"/>
      <c r="DD87" s="25"/>
      <c r="DE87" s="25"/>
      <c r="DF87" s="25"/>
      <c r="DG87" s="25"/>
      <c r="DH87" s="25"/>
      <c r="DI87" s="25"/>
      <c r="DJ87" s="25"/>
      <c r="DK87" s="25"/>
      <c r="DL87" s="25"/>
      <c r="DM87" s="25"/>
      <c r="DN87" s="25"/>
      <c r="DO87" s="25"/>
      <c r="DP87" s="25"/>
      <c r="DQ87" s="25"/>
      <c r="DR87" s="25"/>
      <c r="DS87" s="25"/>
      <c r="DT87" s="25"/>
      <c r="DU87" s="25"/>
      <c r="DV87" s="25"/>
      <c r="DW87" s="25"/>
      <c r="DX87" s="25"/>
      <c r="DY87" s="25"/>
      <c r="DZ87" s="25"/>
      <c r="EA87" s="25"/>
      <c r="EB87" s="25"/>
      <c r="EC87" s="25"/>
      <c r="ED87" s="25"/>
      <c r="EE87" s="25"/>
      <c r="EF87" s="25"/>
      <c r="EG87" s="25"/>
      <c r="EH87" s="25"/>
      <c r="EI87" s="25"/>
      <c r="EJ87" s="25"/>
      <c r="EK87" s="25"/>
      <c r="EL87" s="25"/>
      <c r="EM87" s="25"/>
      <c r="EN87" s="25"/>
      <c r="EO87" s="25"/>
      <c r="EP87" s="25"/>
      <c r="EQ87" s="25"/>
      <c r="ER87" s="25"/>
      <c r="ES87" s="25"/>
      <c r="ET87" s="25"/>
      <c r="EU87" s="25"/>
      <c r="EV87" s="25"/>
      <c r="EW87" s="25"/>
      <c r="EX87" s="25"/>
      <c r="EY87" s="25"/>
      <c r="EZ87" s="25"/>
      <c r="FA87" s="25"/>
      <c r="FB87" s="25"/>
      <c r="FC87" s="25"/>
      <c r="FD87" s="25"/>
      <c r="FE87" s="25"/>
      <c r="FF87" s="25"/>
      <c r="FG87" s="25"/>
      <c r="FH87" s="25"/>
      <c r="FI87" s="25"/>
      <c r="FJ87" s="25"/>
      <c r="FK87" s="25"/>
      <c r="FL87" s="25"/>
      <c r="FM87" s="25"/>
      <c r="FN87" s="25"/>
      <c r="FO87" s="25"/>
      <c r="FP87" s="25"/>
      <c r="FQ87" s="25"/>
      <c r="FR87" s="25"/>
      <c r="FS87" s="25"/>
      <c r="FT87" s="25"/>
      <c r="FU87" s="25"/>
      <c r="FV87" s="25"/>
      <c r="FW87" s="25"/>
      <c r="FX87" s="25"/>
      <c r="FY87" s="25"/>
      <c r="FZ87" s="25"/>
      <c r="GA87" s="25"/>
      <c r="GB87" s="25"/>
      <c r="GC87" s="25"/>
      <c r="GD87" s="25"/>
      <c r="GE87" s="25"/>
      <c r="GF87" s="25"/>
      <c r="GG87" s="25"/>
      <c r="GH87" s="25"/>
      <c r="GI87" s="25"/>
      <c r="GJ87" s="25"/>
      <c r="GK87" s="25"/>
      <c r="GL87" s="25"/>
      <c r="GM87" s="25"/>
      <c r="GN87" s="25"/>
      <c r="GO87" s="25"/>
      <c r="GP87" s="25"/>
      <c r="GQ87" s="25"/>
      <c r="GR87" s="25"/>
      <c r="GS87" s="25"/>
      <c r="GT87" s="25"/>
      <c r="GU87" s="25"/>
      <c r="GV87" s="25"/>
      <c r="GW87" s="25"/>
      <c r="GX87" s="25"/>
      <c r="GY87" s="25"/>
      <c r="GZ87" s="25"/>
      <c r="HA87" s="25"/>
      <c r="HB87" s="25"/>
      <c r="HC87" s="25"/>
      <c r="HD87" s="25"/>
      <c r="HE87" s="25"/>
      <c r="HF87" s="25"/>
      <c r="HG87" s="25"/>
      <c r="HH87" s="25"/>
      <c r="HI87" s="25"/>
      <c r="HJ87" s="25"/>
      <c r="HK87" s="25"/>
      <c r="HL87" s="25"/>
      <c r="HM87" s="25"/>
      <c r="HN87" s="25"/>
      <c r="HO87" s="25"/>
      <c r="HP87" s="25"/>
      <c r="HQ87" s="25"/>
      <c r="HR87" s="25"/>
      <c r="HS87" s="25"/>
      <c r="HT87" s="25"/>
      <c r="HU87" s="25"/>
      <c r="HV87" s="25"/>
      <c r="HW87" s="25"/>
      <c r="HX87" s="25"/>
      <c r="HY87" s="25"/>
      <c r="HZ87" s="25"/>
      <c r="IA87" s="25"/>
      <c r="IB87" s="25"/>
      <c r="IC87" s="25"/>
      <c r="ID87" s="25"/>
      <c r="IE87" s="25"/>
      <c r="IF87" s="25"/>
      <c r="IG87" s="25"/>
      <c r="IH87" s="25"/>
      <c r="II87" s="25"/>
      <c r="IJ87" s="25"/>
      <c r="IK87" s="25"/>
      <c r="IL87" s="25"/>
      <c r="IM87" s="25"/>
      <c r="IN87" s="25"/>
      <c r="IO87" s="25"/>
      <c r="IP87" s="25"/>
      <c r="IQ87" s="25"/>
      <c r="IR87" s="25"/>
      <c r="IS87" s="25"/>
      <c r="IT87" s="25"/>
      <c r="IU87" s="25"/>
      <c r="IV87" s="25"/>
      <c r="IW87" s="25"/>
    </row>
    <row r="88" customFormat="false" ht="12.75" hidden="false" customHeight="false" outlineLevel="0" collapsed="false">
      <c r="A88" s="26"/>
    </row>
    <row r="89" customFormat="false" ht="12.75" hidden="false" customHeight="false" outlineLevel="0" collapsed="false">
      <c r="B89" s="6" t="s">
        <v>49</v>
      </c>
      <c r="C89" s="7" t="n">
        <v>37249</v>
      </c>
      <c r="D89" s="7" t="n">
        <v>37250</v>
      </c>
      <c r="E89" s="7" t="n">
        <v>37251</v>
      </c>
      <c r="F89" s="7" t="n">
        <v>37252</v>
      </c>
      <c r="G89" s="7" t="n">
        <v>37253</v>
      </c>
      <c r="H89" s="7" t="n">
        <v>37254</v>
      </c>
      <c r="I89" s="7" t="n">
        <v>37255</v>
      </c>
      <c r="J89" s="7" t="n">
        <v>37256</v>
      </c>
      <c r="K89" s="8"/>
      <c r="L89" s="8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</row>
    <row r="90" customFormat="false" ht="12.75" hidden="false" customHeight="false" outlineLevel="0" collapsed="false">
      <c r="B90" s="1" t="s">
        <v>3</v>
      </c>
      <c r="C90" s="2" t="n">
        <v>150</v>
      </c>
      <c r="D90" s="16"/>
      <c r="E90" s="2" t="n">
        <v>150</v>
      </c>
      <c r="F90" s="2" t="n">
        <v>150</v>
      </c>
      <c r="G90" s="2" t="n">
        <v>150</v>
      </c>
      <c r="H90" s="17"/>
      <c r="I90" s="18"/>
      <c r="J90" s="2" t="n">
        <v>150</v>
      </c>
      <c r="L90" s="4"/>
    </row>
    <row r="91" customFormat="false" ht="12.75" hidden="false" customHeight="false" outlineLevel="0" collapsed="false">
      <c r="B91" s="9" t="s">
        <v>4</v>
      </c>
      <c r="C91" s="3" t="n">
        <v>26.68</v>
      </c>
      <c r="D91" s="16"/>
      <c r="E91" s="3" t="n">
        <v>26.68</v>
      </c>
      <c r="F91" s="3" t="n">
        <v>26.68</v>
      </c>
      <c r="G91" s="3" t="n">
        <v>26.68</v>
      </c>
      <c r="H91" s="17"/>
      <c r="I91" s="18"/>
      <c r="J91" s="3" t="n">
        <v>26.68</v>
      </c>
      <c r="L91" s="4"/>
    </row>
    <row r="92" customFormat="false" ht="12.75" hidden="false" customHeight="false" outlineLevel="0" collapsed="false">
      <c r="B92" s="1" t="s">
        <v>5</v>
      </c>
      <c r="C92" s="2" t="n">
        <v>250</v>
      </c>
      <c r="D92" s="16"/>
      <c r="E92" s="2" t="n">
        <v>250</v>
      </c>
      <c r="F92" s="2" t="n">
        <v>250</v>
      </c>
      <c r="G92" s="2" t="n">
        <v>250</v>
      </c>
      <c r="H92" s="17"/>
      <c r="I92" s="18"/>
      <c r="J92" s="2" t="n">
        <v>250</v>
      </c>
      <c r="L92" s="4"/>
    </row>
    <row r="93" customFormat="false" ht="12.75" hidden="false" customHeight="false" outlineLevel="0" collapsed="false">
      <c r="B93" s="9" t="s">
        <v>4</v>
      </c>
      <c r="C93" s="3" t="n">
        <v>25.6</v>
      </c>
      <c r="D93" s="16"/>
      <c r="E93" s="3" t="n">
        <v>25.6</v>
      </c>
      <c r="F93" s="3" t="n">
        <v>25.6</v>
      </c>
      <c r="G93" s="3" t="n">
        <v>25.6</v>
      </c>
      <c r="H93" s="17"/>
      <c r="I93" s="18"/>
      <c r="J93" s="3" t="n">
        <v>25.6</v>
      </c>
      <c r="L93" s="4"/>
    </row>
    <row r="94" customFormat="false" ht="12.75" hidden="false" customHeight="false" outlineLevel="0" collapsed="false">
      <c r="B94" s="8" t="s">
        <v>6</v>
      </c>
      <c r="C94" s="4" t="n">
        <f aca="false">C90-C92</f>
        <v>-100</v>
      </c>
      <c r="D94" s="16"/>
      <c r="E94" s="4" t="n">
        <f aca="false">E90-E92</f>
        <v>-100</v>
      </c>
      <c r="F94" s="4" t="n">
        <f aca="false">F90-F92</f>
        <v>-100</v>
      </c>
      <c r="G94" s="4" t="n">
        <f aca="false">G90-G92</f>
        <v>-100</v>
      </c>
      <c r="H94" s="17"/>
      <c r="I94" s="18"/>
      <c r="J94" s="4" t="n">
        <f aca="false">J90-J92</f>
        <v>-100</v>
      </c>
      <c r="L94" s="4"/>
    </row>
    <row r="95" customFormat="false" ht="12.75" hidden="false" customHeight="false" outlineLevel="0" collapsed="false">
      <c r="B95" s="10" t="s">
        <v>7</v>
      </c>
      <c r="C95" s="3" t="n">
        <v>23</v>
      </c>
      <c r="D95" s="16"/>
      <c r="E95" s="3" t="n">
        <v>23</v>
      </c>
      <c r="F95" s="3" t="n">
        <v>23</v>
      </c>
      <c r="G95" s="3" t="n">
        <v>23</v>
      </c>
      <c r="H95" s="17"/>
      <c r="I95" s="17"/>
      <c r="J95" s="3" t="n">
        <v>23</v>
      </c>
      <c r="L95" s="4"/>
    </row>
    <row r="96" customFormat="false" ht="12.75" hidden="false" customHeight="false" outlineLevel="0" collapsed="false">
      <c r="B96" s="10"/>
      <c r="C96" s="11"/>
      <c r="D96" s="16"/>
      <c r="E96" s="2"/>
      <c r="F96" s="3"/>
      <c r="G96" s="2"/>
      <c r="H96" s="17"/>
      <c r="I96" s="18"/>
      <c r="L96" s="4"/>
    </row>
    <row r="97" customFormat="false" ht="12.75" hidden="false" customHeight="false" outlineLevel="0" collapsed="false">
      <c r="B97" s="10" t="s">
        <v>8</v>
      </c>
      <c r="C97" s="12" t="n">
        <f aca="false">(C90*C91)*(-1)</f>
        <v>-4002</v>
      </c>
      <c r="D97" s="19"/>
      <c r="E97" s="12" t="n">
        <f aca="false">(E90*E91)*(-1)</f>
        <v>-4002</v>
      </c>
      <c r="F97" s="12" t="n">
        <f aca="false">(F90*F91)*(-1)</f>
        <v>-4002</v>
      </c>
      <c r="G97" s="12" t="n">
        <f aca="false">(G90*G91)*(-1)</f>
        <v>-4002</v>
      </c>
      <c r="H97" s="19"/>
      <c r="I97" s="19"/>
      <c r="J97" s="12" t="n">
        <f aca="false">(J90*J91)*(-1)</f>
        <v>-4002</v>
      </c>
      <c r="L97" s="4"/>
    </row>
    <row r="98" customFormat="false" ht="12.75" hidden="false" customHeight="false" outlineLevel="0" collapsed="false">
      <c r="B98" s="10" t="s">
        <v>9</v>
      </c>
      <c r="C98" s="11" t="n">
        <f aca="false">C92*C93</f>
        <v>6400</v>
      </c>
      <c r="D98" s="20"/>
      <c r="E98" s="11" t="n">
        <f aca="false">E92*E93</f>
        <v>6400</v>
      </c>
      <c r="F98" s="11" t="n">
        <f aca="false">F92*F93</f>
        <v>6400</v>
      </c>
      <c r="G98" s="11" t="n">
        <f aca="false">G92*G93</f>
        <v>6400</v>
      </c>
      <c r="H98" s="20"/>
      <c r="I98" s="20"/>
      <c r="J98" s="11" t="n">
        <f aca="false">J92*J93</f>
        <v>6400</v>
      </c>
      <c r="L98" s="4"/>
    </row>
    <row r="99" customFormat="false" ht="12.75" hidden="false" customHeight="false" outlineLevel="0" collapsed="false">
      <c r="B99" s="8" t="s">
        <v>10</v>
      </c>
      <c r="C99" s="11" t="n">
        <f aca="false">SUM(C97:C98)</f>
        <v>2398</v>
      </c>
      <c r="D99" s="20"/>
      <c r="E99" s="11" t="n">
        <f aca="false">SUM(E97:E98)</f>
        <v>2398</v>
      </c>
      <c r="F99" s="11" t="n">
        <f aca="false">SUM(F97:F98)</f>
        <v>2398</v>
      </c>
      <c r="G99" s="11" t="n">
        <f aca="false">SUM(G97:G98)</f>
        <v>2398</v>
      </c>
      <c r="H99" s="20"/>
      <c r="I99" s="20"/>
      <c r="J99" s="11" t="n">
        <f aca="false">SUM(J97:J98)</f>
        <v>2398</v>
      </c>
      <c r="L99" s="4"/>
    </row>
    <row r="100" customFormat="false" ht="12.75" hidden="false" customHeight="false" outlineLevel="0" collapsed="false">
      <c r="A100" s="13"/>
      <c r="B100" s="2" t="s">
        <v>11</v>
      </c>
      <c r="C100" s="12" t="n">
        <f aca="false">C94*C95</f>
        <v>-2300</v>
      </c>
      <c r="D100" s="19"/>
      <c r="E100" s="12" t="n">
        <f aca="false">E94*E95</f>
        <v>-2300</v>
      </c>
      <c r="F100" s="12" t="n">
        <f aca="false">F94*F95</f>
        <v>-2300</v>
      </c>
      <c r="G100" s="12" t="n">
        <f aca="false">G94*G95</f>
        <v>-2300</v>
      </c>
      <c r="H100" s="19"/>
      <c r="I100" s="19"/>
      <c r="J100" s="12" t="n">
        <f aca="false">J94*J95</f>
        <v>-2300</v>
      </c>
    </row>
    <row r="101" customFormat="false" ht="12.75" hidden="false" customHeight="false" outlineLevel="0" collapsed="false">
      <c r="A101" s="14"/>
      <c r="D101" s="16"/>
      <c r="E101" s="2"/>
      <c r="G101" s="2"/>
      <c r="H101" s="16"/>
      <c r="I101" s="16"/>
      <c r="J101" s="2"/>
    </row>
    <row r="102" customFormat="false" ht="12.75" hidden="false" customHeight="false" outlineLevel="0" collapsed="false">
      <c r="A102" s="13"/>
      <c r="B102" s="1" t="s">
        <v>12</v>
      </c>
      <c r="C102" s="15" t="n">
        <f aca="false">SUM(C99:C100)</f>
        <v>98</v>
      </c>
      <c r="D102" s="21"/>
      <c r="E102" s="15" t="n">
        <f aca="false">SUM(E99:E100)</f>
        <v>98</v>
      </c>
      <c r="F102" s="15" t="n">
        <f aca="false">SUM(F99:F100)</f>
        <v>98</v>
      </c>
      <c r="G102" s="15" t="n">
        <f aca="false">SUM(G99:G100)</f>
        <v>98</v>
      </c>
      <c r="H102" s="21"/>
      <c r="I102" s="21"/>
      <c r="J102" s="15" t="n">
        <f aca="false">SUM(J99:J100)</f>
        <v>98</v>
      </c>
      <c r="K102" s="8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</row>
    <row r="103" customFormat="false" ht="12.75" hidden="false" customHeight="false" outlineLevel="0" collapsed="false">
      <c r="A103" s="9"/>
      <c r="B103" s="1" t="s">
        <v>13</v>
      </c>
      <c r="C103" s="15" t="n">
        <f aca="false">C102*16</f>
        <v>1568</v>
      </c>
      <c r="D103" s="21"/>
      <c r="E103" s="15" t="n">
        <f aca="false">E102*16</f>
        <v>1568</v>
      </c>
      <c r="F103" s="15" t="n">
        <f aca="false">F102*16</f>
        <v>1568</v>
      </c>
      <c r="G103" s="15" t="n">
        <f aca="false">G102*16</f>
        <v>1568</v>
      </c>
      <c r="H103" s="21"/>
      <c r="I103" s="21"/>
      <c r="J103" s="15" t="n">
        <f aca="false">J102*16</f>
        <v>1568</v>
      </c>
    </row>
    <row r="104" customFormat="false" ht="12.75" hidden="false" customHeight="false" outlineLevel="0" collapsed="false">
      <c r="A104" s="26"/>
    </row>
    <row r="105" customFormat="false" ht="12.75" hidden="false" customHeight="false" outlineLevel="0" collapsed="false">
      <c r="B105" s="6" t="s">
        <v>19</v>
      </c>
      <c r="C105" s="7" t="n">
        <v>37249</v>
      </c>
      <c r="D105" s="7" t="n">
        <v>37250</v>
      </c>
      <c r="E105" s="7" t="n">
        <v>37251</v>
      </c>
      <c r="F105" s="7" t="n">
        <v>37252</v>
      </c>
      <c r="G105" s="7" t="n">
        <v>37253</v>
      </c>
      <c r="H105" s="7" t="n">
        <v>37254</v>
      </c>
      <c r="I105" s="7" t="n">
        <v>37255</v>
      </c>
      <c r="J105" s="7" t="n">
        <v>37256</v>
      </c>
      <c r="K105" s="8"/>
      <c r="L105" s="8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</row>
    <row r="106" customFormat="false" ht="12.75" hidden="false" customHeight="false" outlineLevel="0" collapsed="false">
      <c r="B106" s="1" t="s">
        <v>3</v>
      </c>
      <c r="C106" s="2" t="n">
        <v>375</v>
      </c>
      <c r="D106" s="2" t="n">
        <v>25</v>
      </c>
      <c r="E106" s="2" t="n">
        <v>375</v>
      </c>
      <c r="F106" s="2" t="n">
        <v>375</v>
      </c>
      <c r="G106" s="2" t="n">
        <v>375</v>
      </c>
      <c r="H106" s="2" t="n">
        <v>25</v>
      </c>
      <c r="I106" s="2" t="n">
        <v>25</v>
      </c>
      <c r="J106" s="2" t="n">
        <v>375</v>
      </c>
      <c r="L106" s="4"/>
    </row>
    <row r="107" customFormat="false" ht="12.75" hidden="false" customHeight="false" outlineLevel="0" collapsed="false">
      <c r="B107" s="9" t="s">
        <v>4</v>
      </c>
      <c r="C107" s="3" t="n">
        <v>48.93</v>
      </c>
      <c r="D107" s="3" t="n">
        <v>40</v>
      </c>
      <c r="E107" s="3" t="n">
        <v>48.93</v>
      </c>
      <c r="F107" s="3" t="n">
        <v>48.93</v>
      </c>
      <c r="G107" s="3" t="n">
        <v>48.93</v>
      </c>
      <c r="H107" s="3" t="n">
        <v>40</v>
      </c>
      <c r="I107" s="3" t="n">
        <v>40</v>
      </c>
      <c r="J107" s="3" t="n">
        <v>48.93</v>
      </c>
      <c r="L107" s="4"/>
    </row>
    <row r="108" customFormat="false" ht="12.75" hidden="false" customHeight="false" outlineLevel="0" collapsed="false">
      <c r="B108" s="1" t="s">
        <v>5</v>
      </c>
      <c r="C108" s="2" t="n">
        <v>550</v>
      </c>
      <c r="D108" s="2" t="n">
        <v>100</v>
      </c>
      <c r="E108" s="2" t="n">
        <v>550</v>
      </c>
      <c r="F108" s="2" t="n">
        <v>550</v>
      </c>
      <c r="G108" s="2" t="n">
        <v>550</v>
      </c>
      <c r="H108" s="2" t="n">
        <v>100</v>
      </c>
      <c r="I108" s="2" t="n">
        <v>100</v>
      </c>
      <c r="J108" s="2" t="n">
        <v>550</v>
      </c>
      <c r="L108" s="4"/>
    </row>
    <row r="109" customFormat="false" ht="12.75" hidden="false" customHeight="false" outlineLevel="0" collapsed="false">
      <c r="B109" s="9" t="s">
        <v>4</v>
      </c>
      <c r="C109" s="3" t="n">
        <v>54.06</v>
      </c>
      <c r="D109" s="3" t="n">
        <v>44</v>
      </c>
      <c r="E109" s="3" t="n">
        <v>54.06</v>
      </c>
      <c r="F109" s="3" t="n">
        <v>54.06</v>
      </c>
      <c r="G109" s="3" t="n">
        <v>54.06</v>
      </c>
      <c r="H109" s="3" t="n">
        <v>44</v>
      </c>
      <c r="I109" s="3" t="n">
        <v>44</v>
      </c>
      <c r="J109" s="3" t="n">
        <v>54.06</v>
      </c>
      <c r="L109" s="4"/>
    </row>
    <row r="110" customFormat="false" ht="12.75" hidden="false" customHeight="false" outlineLevel="0" collapsed="false">
      <c r="B110" s="8" t="s">
        <v>6</v>
      </c>
      <c r="C110" s="4" t="n">
        <f aca="false">C106-C108</f>
        <v>-175</v>
      </c>
      <c r="D110" s="4" t="n">
        <f aca="false">D106-D108</f>
        <v>-75</v>
      </c>
      <c r="E110" s="4" t="n">
        <f aca="false">E106-E108</f>
        <v>-175</v>
      </c>
      <c r="F110" s="4" t="n">
        <f aca="false">F106-F108</f>
        <v>-175</v>
      </c>
      <c r="G110" s="4" t="n">
        <f aca="false">G106-G108</f>
        <v>-175</v>
      </c>
      <c r="H110" s="4" t="n">
        <f aca="false">H106-H108</f>
        <v>-75</v>
      </c>
      <c r="I110" s="4" t="n">
        <f aca="false">I106-I108</f>
        <v>-75</v>
      </c>
      <c r="J110" s="4" t="n">
        <f aca="false">J106-J108</f>
        <v>-175</v>
      </c>
      <c r="L110" s="4"/>
    </row>
    <row r="111" customFormat="false" ht="12.75" hidden="false" customHeight="false" outlineLevel="0" collapsed="false">
      <c r="B111" s="10" t="s">
        <v>7</v>
      </c>
      <c r="C111" s="3" t="n">
        <v>32.5</v>
      </c>
      <c r="D111" s="3" t="n">
        <v>25.5</v>
      </c>
      <c r="E111" s="3" t="n">
        <v>32.5</v>
      </c>
      <c r="F111" s="3" t="n">
        <v>32.5</v>
      </c>
      <c r="G111" s="3" t="n">
        <v>32.5</v>
      </c>
      <c r="H111" s="3" t="n">
        <v>25.5</v>
      </c>
      <c r="I111" s="3" t="n">
        <v>25.5</v>
      </c>
      <c r="J111" s="3" t="n">
        <v>32.5</v>
      </c>
      <c r="L111" s="4"/>
    </row>
    <row r="112" customFormat="false" ht="12.75" hidden="false" customHeight="false" outlineLevel="0" collapsed="false">
      <c r="B112" s="10"/>
      <c r="C112" s="11"/>
      <c r="E112" s="2"/>
      <c r="F112" s="3"/>
      <c r="G112" s="2"/>
      <c r="H112" s="3"/>
      <c r="L112" s="4"/>
    </row>
    <row r="113" customFormat="false" ht="12.75" hidden="false" customHeight="false" outlineLevel="0" collapsed="false">
      <c r="B113" s="10" t="s">
        <v>8</v>
      </c>
      <c r="C113" s="12" t="n">
        <f aca="false">(C106*C107)*(-1)</f>
        <v>-18348.75</v>
      </c>
      <c r="D113" s="12" t="n">
        <f aca="false">(D106*D107)*(-1)</f>
        <v>-1000</v>
      </c>
      <c r="E113" s="12" t="n">
        <f aca="false">(E106*E107)*(-1)</f>
        <v>-18348.75</v>
      </c>
      <c r="F113" s="12" t="n">
        <f aca="false">(F106*F107)*(-1)</f>
        <v>-18348.75</v>
      </c>
      <c r="G113" s="12" t="n">
        <f aca="false">(G106*G107)*(-1)</f>
        <v>-18348.75</v>
      </c>
      <c r="H113" s="12" t="n">
        <f aca="false">(H106*H107)*(-1)</f>
        <v>-1000</v>
      </c>
      <c r="I113" s="12" t="n">
        <f aca="false">(I106*I107)*(-1)</f>
        <v>-1000</v>
      </c>
      <c r="J113" s="12" t="n">
        <f aca="false">(J106*J107)*(-1)</f>
        <v>-18348.75</v>
      </c>
      <c r="L113" s="4"/>
    </row>
    <row r="114" customFormat="false" ht="12.75" hidden="false" customHeight="false" outlineLevel="0" collapsed="false">
      <c r="B114" s="10" t="s">
        <v>9</v>
      </c>
      <c r="C114" s="11" t="n">
        <f aca="false">C108*C109</f>
        <v>29733</v>
      </c>
      <c r="D114" s="11" t="n">
        <f aca="false">D108*D109</f>
        <v>4400</v>
      </c>
      <c r="E114" s="11" t="n">
        <f aca="false">E108*E109</f>
        <v>29733</v>
      </c>
      <c r="F114" s="11" t="n">
        <f aca="false">F108*F109</f>
        <v>29733</v>
      </c>
      <c r="G114" s="11" t="n">
        <f aca="false">G108*G109</f>
        <v>29733</v>
      </c>
      <c r="H114" s="11" t="n">
        <f aca="false">H108*H109</f>
        <v>4400</v>
      </c>
      <c r="I114" s="11" t="n">
        <f aca="false">I108*I109</f>
        <v>4400</v>
      </c>
      <c r="J114" s="11" t="n">
        <f aca="false">J108*J109</f>
        <v>29733</v>
      </c>
      <c r="L114" s="4"/>
    </row>
    <row r="115" customFormat="false" ht="12.75" hidden="false" customHeight="false" outlineLevel="0" collapsed="false">
      <c r="B115" s="8" t="s">
        <v>10</v>
      </c>
      <c r="C115" s="11" t="n">
        <f aca="false">SUM(C113:C114)</f>
        <v>11384.25</v>
      </c>
      <c r="D115" s="11" t="n">
        <f aca="false">SUM(D113:D114)</f>
        <v>3400</v>
      </c>
      <c r="E115" s="11" t="n">
        <f aca="false">SUM(E113:E114)</f>
        <v>11384.25</v>
      </c>
      <c r="F115" s="11" t="n">
        <f aca="false">SUM(F113:F114)</f>
        <v>11384.25</v>
      </c>
      <c r="G115" s="11" t="n">
        <f aca="false">SUM(G113:G114)</f>
        <v>11384.25</v>
      </c>
      <c r="H115" s="11" t="n">
        <f aca="false">SUM(H113:H114)</f>
        <v>3400</v>
      </c>
      <c r="I115" s="11" t="n">
        <f aca="false">SUM(I113:I114)</f>
        <v>3400</v>
      </c>
      <c r="J115" s="11" t="n">
        <f aca="false">SUM(J113:J114)</f>
        <v>11384.25</v>
      </c>
      <c r="L115" s="4"/>
    </row>
    <row r="116" customFormat="false" ht="12.75" hidden="false" customHeight="false" outlineLevel="0" collapsed="false">
      <c r="A116" s="13"/>
      <c r="B116" s="2" t="s">
        <v>11</v>
      </c>
      <c r="C116" s="12" t="n">
        <f aca="false">C110*C111</f>
        <v>-5687.5</v>
      </c>
      <c r="D116" s="12" t="n">
        <f aca="false">D110*D111</f>
        <v>-1912.5</v>
      </c>
      <c r="E116" s="12" t="n">
        <f aca="false">E110*E111</f>
        <v>-5687.5</v>
      </c>
      <c r="F116" s="12" t="n">
        <f aca="false">F110*F111</f>
        <v>-5687.5</v>
      </c>
      <c r="G116" s="12" t="n">
        <f aca="false">G110*G111</f>
        <v>-5687.5</v>
      </c>
      <c r="H116" s="12" t="n">
        <f aca="false">H110*H111</f>
        <v>-1912.5</v>
      </c>
      <c r="I116" s="12" t="n">
        <f aca="false">I110*I111</f>
        <v>-1912.5</v>
      </c>
      <c r="J116" s="12" t="n">
        <f aca="false">J110*J111</f>
        <v>-5687.5</v>
      </c>
    </row>
    <row r="117" customFormat="false" ht="12.75" hidden="false" customHeight="false" outlineLevel="0" collapsed="false">
      <c r="A117" s="14"/>
      <c r="E117" s="2"/>
      <c r="G117" s="2"/>
      <c r="H117" s="2"/>
      <c r="I117" s="2"/>
      <c r="J117" s="2"/>
    </row>
    <row r="118" customFormat="false" ht="12.75" hidden="false" customHeight="false" outlineLevel="0" collapsed="false">
      <c r="A118" s="13"/>
      <c r="B118" s="1" t="s">
        <v>12</v>
      </c>
      <c r="C118" s="15" t="n">
        <f aca="false">SUM(C115:C116)</f>
        <v>5696.75</v>
      </c>
      <c r="D118" s="15" t="n">
        <f aca="false">SUM(D115:D116)</f>
        <v>1487.5</v>
      </c>
      <c r="E118" s="15" t="n">
        <f aca="false">SUM(E115:E116)</f>
        <v>5696.75</v>
      </c>
      <c r="F118" s="15" t="n">
        <f aca="false">SUM(F115:F116)</f>
        <v>5696.75</v>
      </c>
      <c r="G118" s="15" t="n">
        <f aca="false">SUM(G115:G116)</f>
        <v>5696.75</v>
      </c>
      <c r="H118" s="15" t="n">
        <f aca="false">SUM(H115:H116)</f>
        <v>1487.5</v>
      </c>
      <c r="I118" s="15" t="n">
        <f aca="false">SUM(I115:I116)</f>
        <v>1487.5</v>
      </c>
      <c r="J118" s="15" t="n">
        <f aca="false">SUM(J115:J116)</f>
        <v>5696.75</v>
      </c>
      <c r="K118" s="8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  <c r="IW118" s="1"/>
    </row>
    <row r="119" customFormat="false" ht="12.75" hidden="false" customHeight="false" outlineLevel="0" collapsed="false">
      <c r="A119" s="9"/>
      <c r="B119" s="1" t="s">
        <v>13</v>
      </c>
      <c r="C119" s="15" t="n">
        <f aca="false">C118*16</f>
        <v>91148</v>
      </c>
      <c r="D119" s="15" t="n">
        <f aca="false">D118*16</f>
        <v>23800</v>
      </c>
      <c r="E119" s="15" t="n">
        <f aca="false">E118*16</f>
        <v>91148</v>
      </c>
      <c r="F119" s="15" t="n">
        <f aca="false">F118*16</f>
        <v>91148</v>
      </c>
      <c r="G119" s="15" t="n">
        <f aca="false">G118*16</f>
        <v>91148</v>
      </c>
      <c r="H119" s="15" t="n">
        <f aca="false">H118*16</f>
        <v>23800</v>
      </c>
      <c r="I119" s="15" t="n">
        <f aca="false">I118*16</f>
        <v>23800</v>
      </c>
      <c r="J119" s="15" t="n">
        <f aca="false">J118*16</f>
        <v>91148</v>
      </c>
      <c r="K119" s="3" t="n">
        <f aca="false">SUM(C119:J119)</f>
        <v>527140</v>
      </c>
    </row>
    <row r="120" customFormat="false" ht="12.75" hidden="false" customHeight="false" outlineLevel="0" collapsed="false">
      <c r="A120" s="26"/>
    </row>
    <row r="121" customFormat="false" ht="12.75" hidden="false" customHeight="false" outlineLevel="0" collapsed="false">
      <c r="A121" s="26"/>
    </row>
    <row r="122" customFormat="false" ht="12.75" hidden="false" customHeight="false" outlineLevel="0" collapsed="false">
      <c r="A122" s="1" t="s">
        <v>20</v>
      </c>
      <c r="B122" s="6" t="s">
        <v>2</v>
      </c>
      <c r="C122" s="7" t="n">
        <v>37249</v>
      </c>
      <c r="D122" s="7" t="n">
        <v>37250</v>
      </c>
      <c r="E122" s="7" t="n">
        <v>37251</v>
      </c>
      <c r="F122" s="7" t="n">
        <v>37252</v>
      </c>
      <c r="G122" s="7" t="n">
        <v>37253</v>
      </c>
      <c r="H122" s="7" t="n">
        <v>37254</v>
      </c>
      <c r="I122" s="7" t="n">
        <v>37255</v>
      </c>
      <c r="J122" s="7" t="n">
        <v>37256</v>
      </c>
      <c r="K122" s="8"/>
      <c r="L122" s="8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  <c r="IW122" s="1"/>
    </row>
    <row r="123" customFormat="false" ht="12.75" hidden="false" customHeight="false" outlineLevel="0" collapsed="false">
      <c r="B123" s="1" t="s">
        <v>3</v>
      </c>
      <c r="C123" s="2" t="n">
        <v>0</v>
      </c>
      <c r="D123" s="2" t="n">
        <v>0</v>
      </c>
      <c r="E123" s="2" t="n">
        <v>0</v>
      </c>
      <c r="F123" s="2" t="n">
        <v>0</v>
      </c>
      <c r="G123" s="2" t="n">
        <v>0</v>
      </c>
      <c r="H123" s="2" t="n">
        <v>0</v>
      </c>
      <c r="I123" s="2" t="n">
        <v>0</v>
      </c>
      <c r="J123" s="2" t="n">
        <v>0</v>
      </c>
      <c r="L123" s="4"/>
    </row>
    <row r="124" customFormat="false" ht="12.75" hidden="false" customHeight="false" outlineLevel="0" collapsed="false">
      <c r="B124" s="9" t="s">
        <v>4</v>
      </c>
      <c r="C124" s="3" t="n">
        <v>0</v>
      </c>
      <c r="D124" s="3" t="n">
        <v>0</v>
      </c>
      <c r="E124" s="3" t="n">
        <v>0</v>
      </c>
      <c r="F124" s="3" t="n">
        <v>0</v>
      </c>
      <c r="G124" s="3" t="n">
        <v>0</v>
      </c>
      <c r="H124" s="3" t="n">
        <v>0</v>
      </c>
      <c r="I124" s="3" t="n">
        <v>0</v>
      </c>
      <c r="J124" s="3" t="n">
        <v>0</v>
      </c>
      <c r="L124" s="4"/>
    </row>
    <row r="125" customFormat="false" ht="12.75" hidden="false" customHeight="false" outlineLevel="0" collapsed="false">
      <c r="B125" s="1" t="s">
        <v>5</v>
      </c>
      <c r="C125" s="2" t="n">
        <v>50</v>
      </c>
      <c r="D125" s="2" t="n">
        <v>200</v>
      </c>
      <c r="E125" s="2" t="n">
        <v>50</v>
      </c>
      <c r="F125" s="2" t="n">
        <v>50</v>
      </c>
      <c r="G125" s="2" t="n">
        <v>50</v>
      </c>
      <c r="H125" s="2" t="n">
        <v>200</v>
      </c>
      <c r="I125" s="2" t="n">
        <v>200</v>
      </c>
      <c r="J125" s="2" t="n">
        <v>50</v>
      </c>
      <c r="L125" s="4"/>
    </row>
    <row r="126" customFormat="false" ht="12.75" hidden="false" customHeight="false" outlineLevel="0" collapsed="false">
      <c r="B126" s="9" t="s">
        <v>4</v>
      </c>
      <c r="C126" s="3" t="n">
        <v>40.75</v>
      </c>
      <c r="D126" s="3" t="n">
        <v>20.8</v>
      </c>
      <c r="E126" s="3" t="n">
        <v>40.75</v>
      </c>
      <c r="F126" s="3" t="n">
        <v>40.75</v>
      </c>
      <c r="G126" s="3" t="n">
        <v>40.75</v>
      </c>
      <c r="H126" s="3" t="n">
        <v>20.8</v>
      </c>
      <c r="I126" s="3" t="n">
        <v>20.8</v>
      </c>
      <c r="J126" s="3" t="n">
        <v>40.75</v>
      </c>
      <c r="L126" s="4"/>
    </row>
    <row r="127" customFormat="false" ht="12.75" hidden="false" customHeight="false" outlineLevel="0" collapsed="false">
      <c r="B127" s="8" t="s">
        <v>6</v>
      </c>
      <c r="C127" s="4" t="n">
        <f aca="false">C123-C125</f>
        <v>-50</v>
      </c>
      <c r="D127" s="4" t="n">
        <f aca="false">D123-D125</f>
        <v>-200</v>
      </c>
      <c r="E127" s="4" t="n">
        <f aca="false">E123-E125</f>
        <v>-50</v>
      </c>
      <c r="F127" s="4" t="n">
        <f aca="false">F123-F125</f>
        <v>-50</v>
      </c>
      <c r="G127" s="4" t="n">
        <f aca="false">G123-G125</f>
        <v>-50</v>
      </c>
      <c r="H127" s="4" t="n">
        <f aca="false">H123-H125</f>
        <v>-200</v>
      </c>
      <c r="I127" s="4" t="n">
        <f aca="false">I123-I125</f>
        <v>-200</v>
      </c>
      <c r="J127" s="4" t="n">
        <f aca="false">J123-J125</f>
        <v>-50</v>
      </c>
      <c r="L127" s="4"/>
    </row>
    <row r="128" customFormat="false" ht="12.75" hidden="false" customHeight="false" outlineLevel="0" collapsed="false">
      <c r="B128" s="10" t="s">
        <v>7</v>
      </c>
      <c r="C128" s="3" t="n">
        <v>25.75</v>
      </c>
      <c r="D128" s="3" t="n">
        <v>20</v>
      </c>
      <c r="E128" s="3" t="n">
        <v>25.75</v>
      </c>
      <c r="F128" s="3" t="n">
        <v>25.75</v>
      </c>
      <c r="G128" s="3" t="n">
        <v>25.75</v>
      </c>
      <c r="H128" s="3" t="n">
        <v>20</v>
      </c>
      <c r="I128" s="3" t="n">
        <v>20</v>
      </c>
      <c r="J128" s="3" t="n">
        <v>25.75</v>
      </c>
      <c r="L128" s="4"/>
    </row>
    <row r="129" customFormat="false" ht="12.75" hidden="false" customHeight="false" outlineLevel="0" collapsed="false">
      <c r="B129" s="10"/>
      <c r="C129" s="11"/>
      <c r="E129" s="2"/>
      <c r="F129" s="3"/>
      <c r="G129" s="2"/>
      <c r="H129" s="3"/>
      <c r="L129" s="4"/>
    </row>
    <row r="130" customFormat="false" ht="12.75" hidden="false" customHeight="false" outlineLevel="0" collapsed="false">
      <c r="B130" s="10" t="s">
        <v>8</v>
      </c>
      <c r="C130" s="12" t="n">
        <f aca="false">(C123*C124)*(-1)</f>
        <v>-0</v>
      </c>
      <c r="D130" s="12" t="n">
        <f aca="false">(D123*D124)*(-1)</f>
        <v>-0</v>
      </c>
      <c r="E130" s="12" t="n">
        <f aca="false">(E123*E124)*(-1)</f>
        <v>-0</v>
      </c>
      <c r="F130" s="12" t="n">
        <f aca="false">(F123*F124)*(-1)</f>
        <v>-0</v>
      </c>
      <c r="G130" s="12" t="n">
        <f aca="false">(G123*G124)*(-1)</f>
        <v>-0</v>
      </c>
      <c r="H130" s="12" t="n">
        <f aca="false">(H123*H124)*(-1)</f>
        <v>-0</v>
      </c>
      <c r="I130" s="12" t="n">
        <f aca="false">(I123*I124)*(-1)</f>
        <v>-0</v>
      </c>
      <c r="J130" s="12" t="n">
        <f aca="false">(J123*J124)*(-1)</f>
        <v>-0</v>
      </c>
      <c r="L130" s="4"/>
    </row>
    <row r="131" customFormat="false" ht="12.75" hidden="false" customHeight="false" outlineLevel="0" collapsed="false">
      <c r="B131" s="10" t="s">
        <v>9</v>
      </c>
      <c r="C131" s="11" t="n">
        <f aca="false">C125*C126</f>
        <v>2037.5</v>
      </c>
      <c r="D131" s="11" t="n">
        <f aca="false">D125*D126</f>
        <v>4160</v>
      </c>
      <c r="E131" s="11" t="n">
        <f aca="false">E125*E126</f>
        <v>2037.5</v>
      </c>
      <c r="F131" s="11" t="n">
        <f aca="false">F125*F126</f>
        <v>2037.5</v>
      </c>
      <c r="G131" s="11" t="n">
        <f aca="false">G125*G126</f>
        <v>2037.5</v>
      </c>
      <c r="H131" s="11" t="n">
        <f aca="false">H125*H126</f>
        <v>4160</v>
      </c>
      <c r="I131" s="11" t="n">
        <f aca="false">I125*I126</f>
        <v>4160</v>
      </c>
      <c r="J131" s="11" t="n">
        <f aca="false">J125*J126</f>
        <v>2037.5</v>
      </c>
      <c r="L131" s="4"/>
    </row>
    <row r="132" customFormat="false" ht="12.75" hidden="false" customHeight="false" outlineLevel="0" collapsed="false">
      <c r="B132" s="8" t="s">
        <v>10</v>
      </c>
      <c r="C132" s="11" t="n">
        <f aca="false">SUM(C130:C131)</f>
        <v>2037.5</v>
      </c>
      <c r="D132" s="11" t="n">
        <f aca="false">SUM(D130:D131)</f>
        <v>4160</v>
      </c>
      <c r="E132" s="11" t="n">
        <f aca="false">SUM(E130:E131)</f>
        <v>2037.5</v>
      </c>
      <c r="F132" s="11" t="n">
        <f aca="false">SUM(F130:F131)</f>
        <v>2037.5</v>
      </c>
      <c r="G132" s="11" t="n">
        <f aca="false">SUM(G130:G131)</f>
        <v>2037.5</v>
      </c>
      <c r="H132" s="11" t="n">
        <f aca="false">SUM(H130:H131)</f>
        <v>4160</v>
      </c>
      <c r="I132" s="11" t="n">
        <f aca="false">SUM(I130:I131)</f>
        <v>4160</v>
      </c>
      <c r="J132" s="11" t="n">
        <f aca="false">SUM(J130:J131)</f>
        <v>2037.5</v>
      </c>
      <c r="L132" s="4"/>
    </row>
    <row r="133" customFormat="false" ht="12.75" hidden="false" customHeight="false" outlineLevel="0" collapsed="false">
      <c r="A133" s="13"/>
      <c r="B133" s="2" t="s">
        <v>11</v>
      </c>
      <c r="C133" s="12" t="n">
        <f aca="false">C127*C128</f>
        <v>-1287.5</v>
      </c>
      <c r="D133" s="12" t="n">
        <f aca="false">D127*D128</f>
        <v>-4000</v>
      </c>
      <c r="E133" s="12" t="n">
        <f aca="false">E127*E128</f>
        <v>-1287.5</v>
      </c>
      <c r="F133" s="12" t="n">
        <f aca="false">F127*F128</f>
        <v>-1287.5</v>
      </c>
      <c r="G133" s="12" t="n">
        <f aca="false">G127*G128</f>
        <v>-1287.5</v>
      </c>
      <c r="H133" s="12" t="n">
        <f aca="false">H127*H128</f>
        <v>-4000</v>
      </c>
      <c r="I133" s="12" t="n">
        <f aca="false">I127*I128</f>
        <v>-4000</v>
      </c>
      <c r="J133" s="12" t="n">
        <f aca="false">J127*J128</f>
        <v>-1287.5</v>
      </c>
    </row>
    <row r="134" customFormat="false" ht="12.75" hidden="false" customHeight="false" outlineLevel="0" collapsed="false">
      <c r="A134" s="14"/>
      <c r="E134" s="2"/>
      <c r="G134" s="2"/>
      <c r="H134" s="2"/>
      <c r="I134" s="2"/>
      <c r="J134" s="2"/>
    </row>
    <row r="135" customFormat="false" ht="12.75" hidden="false" customHeight="false" outlineLevel="0" collapsed="false">
      <c r="A135" s="13"/>
      <c r="B135" s="1" t="s">
        <v>12</v>
      </c>
      <c r="C135" s="15" t="n">
        <f aca="false">SUM(C132:C133)</f>
        <v>750</v>
      </c>
      <c r="D135" s="15" t="n">
        <f aca="false">SUM(D132:D133)</f>
        <v>160</v>
      </c>
      <c r="E135" s="15" t="n">
        <f aca="false">SUM(E132:E133)</f>
        <v>750</v>
      </c>
      <c r="F135" s="15" t="n">
        <f aca="false">SUM(F132:F133)</f>
        <v>750</v>
      </c>
      <c r="G135" s="15" t="n">
        <f aca="false">SUM(G132:G133)</f>
        <v>750</v>
      </c>
      <c r="H135" s="15" t="n">
        <f aca="false">SUM(H132:H133)</f>
        <v>160</v>
      </c>
      <c r="I135" s="15" t="n">
        <f aca="false">SUM(I132:I133)</f>
        <v>160</v>
      </c>
      <c r="J135" s="15" t="n">
        <f aca="false">SUM(J132:J133)</f>
        <v>750</v>
      </c>
      <c r="K135" s="8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  <c r="IW135" s="1"/>
    </row>
    <row r="136" customFormat="false" ht="12.75" hidden="false" customHeight="false" outlineLevel="0" collapsed="false">
      <c r="A136" s="9"/>
      <c r="B136" s="1" t="s">
        <v>13</v>
      </c>
      <c r="C136" s="15" t="n">
        <f aca="false">C135*16</f>
        <v>12000</v>
      </c>
      <c r="D136" s="15" t="n">
        <f aca="false">D135*16</f>
        <v>2560</v>
      </c>
      <c r="E136" s="15" t="n">
        <f aca="false">E135*16</f>
        <v>12000</v>
      </c>
      <c r="F136" s="15" t="n">
        <f aca="false">F135*16</f>
        <v>12000</v>
      </c>
      <c r="G136" s="15" t="n">
        <f aca="false">G135*16</f>
        <v>12000</v>
      </c>
      <c r="H136" s="15" t="n">
        <f aca="false">H135*16</f>
        <v>2560</v>
      </c>
      <c r="I136" s="15" t="n">
        <f aca="false">I135*16</f>
        <v>2560</v>
      </c>
      <c r="J136" s="15" t="n">
        <f aca="false">J135*16</f>
        <v>12000</v>
      </c>
      <c r="K136" s="3" t="n">
        <f aca="false">SUM(C136:J136)</f>
        <v>67680</v>
      </c>
    </row>
    <row r="137" customFormat="false" ht="12.75" hidden="false" customHeight="false" outlineLevel="0" collapsed="false">
      <c r="A137" s="26"/>
    </row>
    <row r="138" customFormat="false" ht="12.75" hidden="false" customHeight="false" outlineLevel="0" collapsed="false">
      <c r="A138" s="26"/>
    </row>
    <row r="139" customFormat="false" ht="12.75" hidden="false" customHeight="false" outlineLevel="0" collapsed="false">
      <c r="A139" s="1" t="s">
        <v>21</v>
      </c>
      <c r="B139" s="6" t="s">
        <v>2</v>
      </c>
      <c r="C139" s="7" t="n">
        <v>37249</v>
      </c>
      <c r="D139" s="7" t="n">
        <v>37250</v>
      </c>
      <c r="E139" s="7" t="n">
        <v>37251</v>
      </c>
      <c r="F139" s="7" t="n">
        <v>37252</v>
      </c>
      <c r="G139" s="7" t="n">
        <v>37253</v>
      </c>
      <c r="H139" s="7" t="n">
        <v>37254</v>
      </c>
      <c r="I139" s="7" t="n">
        <v>37255</v>
      </c>
      <c r="J139" s="7" t="n">
        <v>37256</v>
      </c>
      <c r="K139" s="8"/>
      <c r="L139" s="8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  <c r="IW139" s="1"/>
    </row>
    <row r="140" customFormat="false" ht="12.75" hidden="false" customHeight="false" outlineLevel="0" collapsed="false">
      <c r="B140" s="1" t="s">
        <v>3</v>
      </c>
      <c r="C140" s="2" t="n">
        <v>100</v>
      </c>
      <c r="D140" s="16"/>
      <c r="E140" s="2" t="n">
        <v>100</v>
      </c>
      <c r="F140" s="2" t="n">
        <v>100</v>
      </c>
      <c r="G140" s="2" t="n">
        <v>100</v>
      </c>
      <c r="H140" s="17"/>
      <c r="I140" s="18"/>
      <c r="J140" s="2" t="n">
        <v>100</v>
      </c>
      <c r="L140" s="4"/>
    </row>
    <row r="141" customFormat="false" ht="12.75" hidden="false" customHeight="false" outlineLevel="0" collapsed="false">
      <c r="B141" s="9" t="s">
        <v>4</v>
      </c>
      <c r="C141" s="3" t="n">
        <v>30.68</v>
      </c>
      <c r="D141" s="16"/>
      <c r="E141" s="3" t="n">
        <v>30.68</v>
      </c>
      <c r="F141" s="3" t="n">
        <v>30.68</v>
      </c>
      <c r="G141" s="3" t="n">
        <v>30.68</v>
      </c>
      <c r="H141" s="17"/>
      <c r="I141" s="18"/>
      <c r="J141" s="3" t="n">
        <v>30.68</v>
      </c>
      <c r="L141" s="4"/>
    </row>
    <row r="142" customFormat="false" ht="12.75" hidden="false" customHeight="false" outlineLevel="0" collapsed="false">
      <c r="B142" s="1" t="s">
        <v>5</v>
      </c>
      <c r="C142" s="2" t="n">
        <v>100</v>
      </c>
      <c r="D142" s="16"/>
      <c r="E142" s="2" t="n">
        <v>100</v>
      </c>
      <c r="F142" s="2" t="n">
        <v>100</v>
      </c>
      <c r="G142" s="2" t="n">
        <v>100</v>
      </c>
      <c r="H142" s="17"/>
      <c r="I142" s="18"/>
      <c r="J142" s="2" t="n">
        <v>100</v>
      </c>
      <c r="L142" s="4"/>
    </row>
    <row r="143" customFormat="false" ht="12.75" hidden="false" customHeight="false" outlineLevel="0" collapsed="false">
      <c r="B143" s="9" t="s">
        <v>4</v>
      </c>
      <c r="C143" s="3" t="n">
        <v>43.23</v>
      </c>
      <c r="D143" s="16"/>
      <c r="E143" s="3" t="n">
        <v>43.23</v>
      </c>
      <c r="F143" s="3" t="n">
        <v>43.23</v>
      </c>
      <c r="G143" s="3" t="n">
        <v>43.23</v>
      </c>
      <c r="H143" s="17"/>
      <c r="I143" s="18"/>
      <c r="J143" s="3" t="n">
        <v>43.23</v>
      </c>
      <c r="L143" s="4"/>
    </row>
    <row r="144" customFormat="false" ht="12.75" hidden="false" customHeight="false" outlineLevel="0" collapsed="false">
      <c r="B144" s="8" t="s">
        <v>6</v>
      </c>
      <c r="C144" s="4" t="n">
        <f aca="false">C140-C142</f>
        <v>0</v>
      </c>
      <c r="D144" s="16"/>
      <c r="E144" s="4" t="n">
        <f aca="false">E140-E142</f>
        <v>0</v>
      </c>
      <c r="F144" s="4" t="n">
        <f aca="false">F140-F142</f>
        <v>0</v>
      </c>
      <c r="G144" s="4" t="n">
        <f aca="false">G140-G142</f>
        <v>0</v>
      </c>
      <c r="H144" s="17"/>
      <c r="I144" s="18"/>
      <c r="J144" s="4" t="n">
        <f aca="false">J140-J142</f>
        <v>0</v>
      </c>
      <c r="L144" s="4"/>
    </row>
    <row r="145" customFormat="false" ht="12.75" hidden="false" customHeight="false" outlineLevel="0" collapsed="false">
      <c r="B145" s="10" t="s">
        <v>7</v>
      </c>
      <c r="C145" s="3" t="n">
        <v>25.75</v>
      </c>
      <c r="D145" s="17"/>
      <c r="E145" s="3" t="n">
        <v>25.75</v>
      </c>
      <c r="F145" s="3" t="n">
        <v>25.75</v>
      </c>
      <c r="G145" s="3" t="n">
        <v>25.75</v>
      </c>
      <c r="H145" s="17"/>
      <c r="I145" s="17"/>
      <c r="J145" s="3" t="n">
        <v>25.75</v>
      </c>
      <c r="L145" s="4"/>
    </row>
    <row r="146" customFormat="false" ht="12.75" hidden="false" customHeight="false" outlineLevel="0" collapsed="false">
      <c r="B146" s="10"/>
      <c r="C146" s="11"/>
      <c r="D146" s="16"/>
      <c r="E146" s="2"/>
      <c r="F146" s="3"/>
      <c r="G146" s="2"/>
      <c r="H146" s="17"/>
      <c r="I146" s="18"/>
      <c r="L146" s="4"/>
    </row>
    <row r="147" customFormat="false" ht="12.75" hidden="false" customHeight="false" outlineLevel="0" collapsed="false">
      <c r="B147" s="10" t="s">
        <v>8</v>
      </c>
      <c r="C147" s="12" t="n">
        <f aca="false">(C140*C141)*(-1)</f>
        <v>-3068</v>
      </c>
      <c r="D147" s="19"/>
      <c r="E147" s="12" t="n">
        <f aca="false">(E140*E141)*(-1)</f>
        <v>-3068</v>
      </c>
      <c r="F147" s="12" t="n">
        <f aca="false">(F140*F141)*(-1)</f>
        <v>-3068</v>
      </c>
      <c r="G147" s="12" t="n">
        <f aca="false">(G140*G141)*(-1)</f>
        <v>-3068</v>
      </c>
      <c r="H147" s="19"/>
      <c r="I147" s="19"/>
      <c r="J147" s="12" t="n">
        <f aca="false">(J140*J141)*(-1)</f>
        <v>-3068</v>
      </c>
      <c r="L147" s="4"/>
    </row>
    <row r="148" customFormat="false" ht="12.75" hidden="false" customHeight="false" outlineLevel="0" collapsed="false">
      <c r="B148" s="10" t="s">
        <v>9</v>
      </c>
      <c r="C148" s="11" t="n">
        <f aca="false">C142*C143</f>
        <v>4323</v>
      </c>
      <c r="D148" s="20"/>
      <c r="E148" s="11" t="n">
        <f aca="false">E142*E143</f>
        <v>4323</v>
      </c>
      <c r="F148" s="11" t="n">
        <f aca="false">F142*F143</f>
        <v>4323</v>
      </c>
      <c r="G148" s="11" t="n">
        <f aca="false">G142*G143</f>
        <v>4323</v>
      </c>
      <c r="H148" s="20"/>
      <c r="I148" s="20"/>
      <c r="J148" s="11" t="n">
        <f aca="false">J142*J143</f>
        <v>4323</v>
      </c>
      <c r="L148" s="4"/>
    </row>
    <row r="149" customFormat="false" ht="12.75" hidden="false" customHeight="false" outlineLevel="0" collapsed="false">
      <c r="B149" s="8" t="s">
        <v>10</v>
      </c>
      <c r="C149" s="11" t="n">
        <f aca="false">SUM(C147:C148)</f>
        <v>1255</v>
      </c>
      <c r="D149" s="20"/>
      <c r="E149" s="11" t="n">
        <f aca="false">SUM(E147:E148)</f>
        <v>1255</v>
      </c>
      <c r="F149" s="11" t="n">
        <f aca="false">SUM(F147:F148)</f>
        <v>1255</v>
      </c>
      <c r="G149" s="11" t="n">
        <f aca="false">SUM(G147:G148)</f>
        <v>1255</v>
      </c>
      <c r="H149" s="20"/>
      <c r="I149" s="20"/>
      <c r="J149" s="11" t="n">
        <f aca="false">SUM(J147:J148)</f>
        <v>1255</v>
      </c>
      <c r="L149" s="4"/>
    </row>
    <row r="150" customFormat="false" ht="12.75" hidden="false" customHeight="false" outlineLevel="0" collapsed="false">
      <c r="A150" s="13"/>
      <c r="B150" s="2" t="s">
        <v>11</v>
      </c>
      <c r="C150" s="12" t="n">
        <f aca="false">C144*C145</f>
        <v>0</v>
      </c>
      <c r="D150" s="19"/>
      <c r="E150" s="12" t="n">
        <f aca="false">E144*E145</f>
        <v>0</v>
      </c>
      <c r="F150" s="12" t="n">
        <f aca="false">F144*F145</f>
        <v>0</v>
      </c>
      <c r="G150" s="12" t="n">
        <f aca="false">G144*G145</f>
        <v>0</v>
      </c>
      <c r="H150" s="19"/>
      <c r="I150" s="19"/>
      <c r="J150" s="12" t="n">
        <f aca="false">J144*J145</f>
        <v>0</v>
      </c>
    </row>
    <row r="151" customFormat="false" ht="12.75" hidden="false" customHeight="false" outlineLevel="0" collapsed="false">
      <c r="A151" s="14"/>
      <c r="D151" s="16"/>
      <c r="E151" s="2"/>
      <c r="G151" s="2"/>
      <c r="H151" s="16"/>
      <c r="I151" s="16"/>
      <c r="J151" s="2"/>
    </row>
    <row r="152" customFormat="false" ht="12.75" hidden="false" customHeight="false" outlineLevel="0" collapsed="false">
      <c r="A152" s="13"/>
      <c r="B152" s="1" t="s">
        <v>12</v>
      </c>
      <c r="C152" s="15" t="n">
        <f aca="false">SUM(C149:C150)</f>
        <v>1255</v>
      </c>
      <c r="D152" s="21"/>
      <c r="E152" s="15" t="n">
        <f aca="false">SUM(E149:E150)</f>
        <v>1255</v>
      </c>
      <c r="F152" s="15" t="n">
        <f aca="false">SUM(F149:F150)</f>
        <v>1255</v>
      </c>
      <c r="G152" s="15" t="n">
        <f aca="false">SUM(G149:G150)</f>
        <v>1255</v>
      </c>
      <c r="H152" s="21"/>
      <c r="I152" s="21"/>
      <c r="J152" s="15" t="n">
        <f aca="false">SUM(J149:J150)</f>
        <v>1255</v>
      </c>
      <c r="K152" s="8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  <c r="IW152" s="1"/>
    </row>
    <row r="153" customFormat="false" ht="12.75" hidden="false" customHeight="false" outlineLevel="0" collapsed="false">
      <c r="A153" s="9"/>
      <c r="B153" s="1" t="s">
        <v>13</v>
      </c>
      <c r="C153" s="15" t="n">
        <f aca="false">C152*16</f>
        <v>20080</v>
      </c>
      <c r="D153" s="21"/>
      <c r="E153" s="15" t="n">
        <f aca="false">E152*16</f>
        <v>20080</v>
      </c>
      <c r="F153" s="15" t="n">
        <f aca="false">F152*16</f>
        <v>20080</v>
      </c>
      <c r="G153" s="15" t="n">
        <f aca="false">G152*16</f>
        <v>20080</v>
      </c>
      <c r="H153" s="21"/>
      <c r="I153" s="21"/>
      <c r="J153" s="15" t="n">
        <f aca="false">J152*16</f>
        <v>20080</v>
      </c>
      <c r="K153" s="3" t="n">
        <f aca="false">SUM(C153:J153)</f>
        <v>100400</v>
      </c>
    </row>
    <row r="154" customFormat="false" ht="12.75" hidden="false" customHeight="false" outlineLevel="0" collapsed="false">
      <c r="A154" s="26"/>
    </row>
    <row r="155" customFormat="false" ht="12.75" hidden="false" customHeight="false" outlineLevel="0" collapsed="false">
      <c r="A155" s="14"/>
    </row>
    <row r="156" customFormat="false" ht="12.75" hidden="false" customHeight="false" outlineLevel="0" collapsed="false">
      <c r="A156" s="1" t="s">
        <v>21</v>
      </c>
      <c r="B156" s="6" t="s">
        <v>19</v>
      </c>
      <c r="C156" s="7" t="n">
        <v>37249</v>
      </c>
      <c r="D156" s="7" t="n">
        <v>37250</v>
      </c>
      <c r="E156" s="7" t="n">
        <v>37251</v>
      </c>
      <c r="F156" s="7" t="n">
        <v>37252</v>
      </c>
      <c r="G156" s="7" t="n">
        <v>37253</v>
      </c>
      <c r="H156" s="7" t="n">
        <v>37254</v>
      </c>
      <c r="I156" s="7" t="n">
        <v>37255</v>
      </c>
      <c r="J156" s="7" t="n">
        <v>37256</v>
      </c>
      <c r="K156" s="8"/>
      <c r="L156" s="8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  <c r="IW156" s="1"/>
    </row>
    <row r="157" customFormat="false" ht="12.75" hidden="false" customHeight="false" outlineLevel="0" collapsed="false">
      <c r="B157" s="1" t="s">
        <v>3</v>
      </c>
      <c r="C157" s="2" t="n">
        <v>475</v>
      </c>
      <c r="D157" s="2" t="n">
        <v>425</v>
      </c>
      <c r="E157" s="2" t="n">
        <v>475</v>
      </c>
      <c r="F157" s="2" t="n">
        <v>475</v>
      </c>
      <c r="G157" s="2" t="n">
        <v>475</v>
      </c>
      <c r="H157" s="2" t="n">
        <v>425</v>
      </c>
      <c r="I157" s="2" t="n">
        <v>425</v>
      </c>
      <c r="J157" s="2" t="n">
        <v>475</v>
      </c>
      <c r="L157" s="4"/>
    </row>
    <row r="158" customFormat="false" ht="12.75" hidden="false" customHeight="false" outlineLevel="0" collapsed="false">
      <c r="B158" s="9" t="s">
        <v>4</v>
      </c>
      <c r="C158" s="3" t="n">
        <v>50.85</v>
      </c>
      <c r="D158" s="3" t="n">
        <v>39.88</v>
      </c>
      <c r="E158" s="3" t="n">
        <v>50.85</v>
      </c>
      <c r="F158" s="3" t="n">
        <v>50.85</v>
      </c>
      <c r="G158" s="3" t="n">
        <v>50.85</v>
      </c>
      <c r="H158" s="3" t="n">
        <v>39.88</v>
      </c>
      <c r="I158" s="3" t="n">
        <v>39.88</v>
      </c>
      <c r="J158" s="3" t="n">
        <v>50.85</v>
      </c>
      <c r="L158" s="4"/>
    </row>
    <row r="159" customFormat="false" ht="12.75" hidden="false" customHeight="false" outlineLevel="0" collapsed="false">
      <c r="B159" s="1" t="s">
        <v>5</v>
      </c>
      <c r="C159" s="2" t="n">
        <v>1125</v>
      </c>
      <c r="D159" s="2" t="n">
        <v>325</v>
      </c>
      <c r="E159" s="2" t="n">
        <v>1125</v>
      </c>
      <c r="F159" s="2" t="n">
        <v>1125</v>
      </c>
      <c r="G159" s="2" t="n">
        <v>1125</v>
      </c>
      <c r="H159" s="2" t="n">
        <v>325</v>
      </c>
      <c r="I159" s="2" t="n">
        <v>325</v>
      </c>
      <c r="J159" s="2" t="n">
        <v>1125</v>
      </c>
      <c r="L159" s="4"/>
    </row>
    <row r="160" customFormat="false" ht="12.75" hidden="false" customHeight="false" outlineLevel="0" collapsed="false">
      <c r="B160" s="9" t="s">
        <v>4</v>
      </c>
      <c r="C160" s="3" t="n">
        <v>55.76</v>
      </c>
      <c r="D160" s="3" t="n">
        <v>41.13</v>
      </c>
      <c r="E160" s="3" t="n">
        <v>55.76</v>
      </c>
      <c r="F160" s="3" t="n">
        <v>55.76</v>
      </c>
      <c r="G160" s="3" t="n">
        <v>55.76</v>
      </c>
      <c r="H160" s="3" t="n">
        <v>41.13</v>
      </c>
      <c r="I160" s="3" t="n">
        <v>41.13</v>
      </c>
      <c r="J160" s="3" t="n">
        <v>55.76</v>
      </c>
      <c r="L160" s="4"/>
    </row>
    <row r="161" customFormat="false" ht="12.75" hidden="false" customHeight="false" outlineLevel="0" collapsed="false">
      <c r="B161" s="8" t="s">
        <v>6</v>
      </c>
      <c r="C161" s="4" t="n">
        <f aca="false">C157-C159</f>
        <v>-650</v>
      </c>
      <c r="D161" s="4" t="n">
        <f aca="false">D157-D159</f>
        <v>100</v>
      </c>
      <c r="E161" s="4" t="n">
        <f aca="false">E157-E159</f>
        <v>-650</v>
      </c>
      <c r="F161" s="4" t="n">
        <f aca="false">F157-F159</f>
        <v>-650</v>
      </c>
      <c r="G161" s="4" t="n">
        <f aca="false">G157-G159</f>
        <v>-650</v>
      </c>
      <c r="H161" s="4" t="n">
        <f aca="false">H157-H159</f>
        <v>100</v>
      </c>
      <c r="I161" s="4" t="n">
        <f aca="false">I157-I159</f>
        <v>100</v>
      </c>
      <c r="J161" s="4" t="n">
        <f aca="false">J157-J159</f>
        <v>-650</v>
      </c>
      <c r="L161" s="4"/>
    </row>
    <row r="162" customFormat="false" ht="12.75" hidden="false" customHeight="false" outlineLevel="0" collapsed="false">
      <c r="B162" s="10" t="s">
        <v>7</v>
      </c>
      <c r="C162" s="3" t="n">
        <v>32.5</v>
      </c>
      <c r="D162" s="3" t="n">
        <v>25.5</v>
      </c>
      <c r="E162" s="3" t="n">
        <v>32.5</v>
      </c>
      <c r="F162" s="3" t="n">
        <v>32.5</v>
      </c>
      <c r="G162" s="3" t="n">
        <v>32.5</v>
      </c>
      <c r="H162" s="3" t="n">
        <v>25.5</v>
      </c>
      <c r="I162" s="3" t="n">
        <v>25.5</v>
      </c>
      <c r="J162" s="3" t="n">
        <v>32.5</v>
      </c>
      <c r="L162" s="4"/>
    </row>
    <row r="163" customFormat="false" ht="12.75" hidden="false" customHeight="false" outlineLevel="0" collapsed="false">
      <c r="B163" s="10"/>
      <c r="C163" s="11"/>
      <c r="E163" s="2"/>
      <c r="F163" s="3"/>
      <c r="G163" s="2"/>
      <c r="H163" s="3"/>
      <c r="L163" s="4"/>
    </row>
    <row r="164" customFormat="false" ht="12.75" hidden="false" customHeight="false" outlineLevel="0" collapsed="false">
      <c r="B164" s="10" t="s">
        <v>8</v>
      </c>
      <c r="C164" s="12" t="n">
        <f aca="false">(C157*C158)*(-1)</f>
        <v>-24153.75</v>
      </c>
      <c r="D164" s="12" t="n">
        <f aca="false">(D157*D158)*(-1)</f>
        <v>-16949</v>
      </c>
      <c r="E164" s="12" t="n">
        <f aca="false">(E157*E158)*(-1)</f>
        <v>-24153.75</v>
      </c>
      <c r="F164" s="12" t="n">
        <f aca="false">(F157*F158)*(-1)</f>
        <v>-24153.75</v>
      </c>
      <c r="G164" s="12" t="n">
        <f aca="false">(G157*G158)*(-1)</f>
        <v>-24153.75</v>
      </c>
      <c r="H164" s="12" t="n">
        <f aca="false">(H157*H158)*(-1)</f>
        <v>-16949</v>
      </c>
      <c r="I164" s="12" t="n">
        <f aca="false">(I157*I158)*(-1)</f>
        <v>-16949</v>
      </c>
      <c r="J164" s="12" t="n">
        <f aca="false">(J157*J158)*(-1)</f>
        <v>-24153.75</v>
      </c>
      <c r="L164" s="4"/>
    </row>
    <row r="165" customFormat="false" ht="12.75" hidden="false" customHeight="false" outlineLevel="0" collapsed="false">
      <c r="B165" s="10" t="s">
        <v>9</v>
      </c>
      <c r="C165" s="11" t="n">
        <f aca="false">C159*C160</f>
        <v>62730</v>
      </c>
      <c r="D165" s="11" t="n">
        <f aca="false">D159*D160</f>
        <v>13367.25</v>
      </c>
      <c r="E165" s="11" t="n">
        <f aca="false">E159*E160</f>
        <v>62730</v>
      </c>
      <c r="F165" s="11" t="n">
        <f aca="false">F159*F160</f>
        <v>62730</v>
      </c>
      <c r="G165" s="11" t="n">
        <f aca="false">G159*G160</f>
        <v>62730</v>
      </c>
      <c r="H165" s="11" t="n">
        <f aca="false">H159*H160</f>
        <v>13367.25</v>
      </c>
      <c r="I165" s="11" t="n">
        <f aca="false">I159*I160</f>
        <v>13367.25</v>
      </c>
      <c r="J165" s="11" t="n">
        <f aca="false">J159*J160</f>
        <v>62730</v>
      </c>
      <c r="L165" s="4"/>
    </row>
    <row r="166" customFormat="false" ht="12.75" hidden="false" customHeight="false" outlineLevel="0" collapsed="false">
      <c r="B166" s="8" t="s">
        <v>10</v>
      </c>
      <c r="C166" s="11" t="n">
        <f aca="false">SUM(C164:C165)</f>
        <v>38576.25</v>
      </c>
      <c r="D166" s="11" t="n">
        <f aca="false">SUM(D164:D165)</f>
        <v>-3581.75</v>
      </c>
      <c r="E166" s="11" t="n">
        <f aca="false">SUM(E164:E165)</f>
        <v>38576.25</v>
      </c>
      <c r="F166" s="11" t="n">
        <f aca="false">SUM(F164:F165)</f>
        <v>38576.25</v>
      </c>
      <c r="G166" s="11" t="n">
        <f aca="false">SUM(G164:G165)</f>
        <v>38576.25</v>
      </c>
      <c r="H166" s="11" t="n">
        <f aca="false">SUM(H164:H165)</f>
        <v>-3581.75</v>
      </c>
      <c r="I166" s="11" t="n">
        <f aca="false">SUM(I164:I165)</f>
        <v>-3581.75</v>
      </c>
      <c r="J166" s="11" t="n">
        <f aca="false">SUM(J164:J165)</f>
        <v>38576.25</v>
      </c>
      <c r="L166" s="4"/>
    </row>
    <row r="167" customFormat="false" ht="12.75" hidden="false" customHeight="false" outlineLevel="0" collapsed="false">
      <c r="A167" s="13"/>
      <c r="B167" s="2" t="s">
        <v>11</v>
      </c>
      <c r="C167" s="12" t="n">
        <f aca="false">C161*C162</f>
        <v>-21125</v>
      </c>
      <c r="D167" s="12" t="n">
        <f aca="false">D161*D162</f>
        <v>2550</v>
      </c>
      <c r="E167" s="12" t="n">
        <f aca="false">E161*E162</f>
        <v>-21125</v>
      </c>
      <c r="F167" s="12" t="n">
        <f aca="false">F161*F162</f>
        <v>-21125</v>
      </c>
      <c r="G167" s="12" t="n">
        <f aca="false">G161*G162</f>
        <v>-21125</v>
      </c>
      <c r="H167" s="12" t="n">
        <f aca="false">H161*H162</f>
        <v>2550</v>
      </c>
      <c r="I167" s="12" t="n">
        <f aca="false">I161*I162</f>
        <v>2550</v>
      </c>
      <c r="J167" s="12" t="n">
        <f aca="false">J161*J162</f>
        <v>-21125</v>
      </c>
    </row>
    <row r="168" customFormat="false" ht="12.75" hidden="false" customHeight="false" outlineLevel="0" collapsed="false">
      <c r="A168" s="14"/>
      <c r="E168" s="2"/>
      <c r="G168" s="2"/>
      <c r="H168" s="2"/>
      <c r="I168" s="2"/>
      <c r="J168" s="2"/>
    </row>
    <row r="169" customFormat="false" ht="12.75" hidden="false" customHeight="false" outlineLevel="0" collapsed="false">
      <c r="A169" s="13"/>
      <c r="B169" s="1" t="s">
        <v>12</v>
      </c>
      <c r="C169" s="15" t="n">
        <f aca="false">SUM(C166:C167)</f>
        <v>17451.25</v>
      </c>
      <c r="D169" s="15" t="n">
        <f aca="false">SUM(D166:D167)</f>
        <v>-1031.75</v>
      </c>
      <c r="E169" s="15" t="n">
        <f aca="false">SUM(E166:E167)</f>
        <v>17451.25</v>
      </c>
      <c r="F169" s="15" t="n">
        <f aca="false">SUM(F166:F167)</f>
        <v>17451.25</v>
      </c>
      <c r="G169" s="15" t="n">
        <f aca="false">SUM(G166:G167)</f>
        <v>17451.25</v>
      </c>
      <c r="H169" s="15" t="n">
        <f aca="false">SUM(H166:H167)</f>
        <v>-1031.75</v>
      </c>
      <c r="I169" s="15" t="n">
        <f aca="false">SUM(I166:I167)</f>
        <v>-1031.75</v>
      </c>
      <c r="J169" s="15" t="n">
        <f aca="false">SUM(J166:J167)</f>
        <v>17451.25</v>
      </c>
      <c r="K169" s="8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  <c r="IW169" s="1"/>
    </row>
    <row r="170" customFormat="false" ht="12.75" hidden="false" customHeight="false" outlineLevel="0" collapsed="false">
      <c r="A170" s="9"/>
      <c r="B170" s="1" t="s">
        <v>13</v>
      </c>
      <c r="C170" s="15" t="n">
        <f aca="false">C169*16</f>
        <v>279220</v>
      </c>
      <c r="D170" s="15" t="n">
        <f aca="false">D169*16</f>
        <v>-16508</v>
      </c>
      <c r="E170" s="15" t="n">
        <f aca="false">E169*16</f>
        <v>279220</v>
      </c>
      <c r="F170" s="15" t="n">
        <f aca="false">F169*16</f>
        <v>279220</v>
      </c>
      <c r="G170" s="15" t="n">
        <f aca="false">G169*16</f>
        <v>279220</v>
      </c>
      <c r="H170" s="15" t="n">
        <f aca="false">H169*16</f>
        <v>-16508</v>
      </c>
      <c r="I170" s="15" t="n">
        <f aca="false">I169*16</f>
        <v>-16508</v>
      </c>
      <c r="J170" s="15" t="n">
        <f aca="false">J169*16</f>
        <v>279220</v>
      </c>
      <c r="K170" s="3" t="n">
        <f aca="false">SUM(C170:J170)</f>
        <v>1346576</v>
      </c>
    </row>
    <row r="171" customFormat="false" ht="12.75" hidden="false" customHeight="false" outlineLevel="0" collapsed="false">
      <c r="A171" s="26"/>
    </row>
    <row r="172" customFormat="false" ht="12.75" hidden="false" customHeight="false" outlineLevel="0" collapsed="false">
      <c r="A172" s="14"/>
    </row>
    <row r="173" customFormat="false" ht="12.75" hidden="false" customHeight="false" outlineLevel="0" collapsed="false">
      <c r="A173" s="1" t="s">
        <v>22</v>
      </c>
      <c r="B173" s="6" t="s">
        <v>23</v>
      </c>
      <c r="C173" s="7" t="n">
        <v>37249</v>
      </c>
      <c r="D173" s="7" t="n">
        <v>37250</v>
      </c>
      <c r="E173" s="7" t="n">
        <v>37251</v>
      </c>
      <c r="F173" s="7" t="n">
        <v>37252</v>
      </c>
      <c r="G173" s="7" t="n">
        <v>37253</v>
      </c>
      <c r="H173" s="7" t="n">
        <v>37254</v>
      </c>
      <c r="I173" s="7" t="n">
        <v>37255</v>
      </c>
      <c r="J173" s="7" t="n">
        <v>37256</v>
      </c>
      <c r="K173" s="8"/>
    </row>
    <row r="174" customFormat="false" ht="12.75" hidden="false" customHeight="false" outlineLevel="0" collapsed="false">
      <c r="B174" s="1" t="s">
        <v>3</v>
      </c>
      <c r="C174" s="2" t="n">
        <v>0</v>
      </c>
      <c r="D174" s="2" t="n">
        <v>0</v>
      </c>
      <c r="E174" s="2" t="n">
        <v>0</v>
      </c>
      <c r="F174" s="2" t="n">
        <v>0</v>
      </c>
      <c r="G174" s="2" t="n">
        <v>0</v>
      </c>
      <c r="H174" s="2" t="n">
        <v>0</v>
      </c>
      <c r="I174" s="2" t="n">
        <v>0</v>
      </c>
      <c r="J174" s="2" t="n">
        <v>0</v>
      </c>
    </row>
    <row r="175" customFormat="false" ht="12.75" hidden="false" customHeight="false" outlineLevel="0" collapsed="false">
      <c r="B175" s="9" t="s">
        <v>4</v>
      </c>
      <c r="C175" s="3" t="n">
        <v>36.45</v>
      </c>
      <c r="D175" s="3" t="n">
        <v>22</v>
      </c>
      <c r="E175" s="3" t="n">
        <v>36.45</v>
      </c>
      <c r="F175" s="3" t="n">
        <v>36.45</v>
      </c>
      <c r="G175" s="3" t="n">
        <v>36.45</v>
      </c>
      <c r="H175" s="3" t="n">
        <v>22</v>
      </c>
      <c r="I175" s="3" t="n">
        <v>22</v>
      </c>
      <c r="J175" s="3" t="n">
        <v>36.45</v>
      </c>
    </row>
    <row r="176" customFormat="false" ht="12.75" hidden="false" customHeight="false" outlineLevel="0" collapsed="false">
      <c r="B176" s="1" t="s">
        <v>5</v>
      </c>
      <c r="C176" s="2" t="n">
        <v>50</v>
      </c>
      <c r="D176" s="2" t="n">
        <v>50</v>
      </c>
      <c r="E176" s="2" t="n">
        <v>50</v>
      </c>
      <c r="F176" s="2" t="n">
        <v>50</v>
      </c>
      <c r="G176" s="2" t="n">
        <v>50</v>
      </c>
      <c r="H176" s="2" t="n">
        <v>50</v>
      </c>
      <c r="I176" s="2" t="n">
        <v>50</v>
      </c>
      <c r="J176" s="2" t="n">
        <v>50</v>
      </c>
    </row>
    <row r="177" customFormat="false" ht="12.75" hidden="false" customHeight="false" outlineLevel="0" collapsed="false">
      <c r="B177" s="9" t="s">
        <v>4</v>
      </c>
      <c r="C177" s="3" t="n">
        <v>30.8</v>
      </c>
      <c r="D177" s="3" t="n">
        <v>22.25</v>
      </c>
      <c r="E177" s="3" t="n">
        <v>30.8</v>
      </c>
      <c r="F177" s="3" t="n">
        <v>30.8</v>
      </c>
      <c r="G177" s="3" t="n">
        <v>30.8</v>
      </c>
      <c r="H177" s="3" t="n">
        <v>22.25</v>
      </c>
      <c r="I177" s="3" t="n">
        <v>22.25</v>
      </c>
      <c r="J177" s="3" t="n">
        <v>30.8</v>
      </c>
    </row>
    <row r="178" customFormat="false" ht="12.75" hidden="false" customHeight="false" outlineLevel="0" collapsed="false">
      <c r="B178" s="8" t="s">
        <v>6</v>
      </c>
      <c r="C178" s="4" t="n">
        <f aca="false">C174-C176</f>
        <v>-50</v>
      </c>
      <c r="D178" s="4" t="n">
        <f aca="false">D174-D176</f>
        <v>-50</v>
      </c>
      <c r="E178" s="4" t="n">
        <f aca="false">E174-E176</f>
        <v>-50</v>
      </c>
      <c r="F178" s="4" t="n">
        <f aca="false">F174-F176</f>
        <v>-50</v>
      </c>
      <c r="G178" s="4" t="n">
        <f aca="false">G174-G176</f>
        <v>-50</v>
      </c>
      <c r="H178" s="4" t="n">
        <f aca="false">H174-H176</f>
        <v>-50</v>
      </c>
      <c r="I178" s="4" t="n">
        <f aca="false">I174-I176</f>
        <v>-50</v>
      </c>
      <c r="J178" s="4" t="n">
        <f aca="false">J174-J176</f>
        <v>-50</v>
      </c>
    </row>
    <row r="179" customFormat="false" ht="12.75" hidden="false" customHeight="false" outlineLevel="0" collapsed="false">
      <c r="B179" s="10" t="s">
        <v>7</v>
      </c>
      <c r="C179" s="3" t="n">
        <v>23</v>
      </c>
      <c r="D179" s="3" t="n">
        <v>18</v>
      </c>
      <c r="E179" s="3" t="n">
        <v>23</v>
      </c>
      <c r="F179" s="3" t="n">
        <v>23</v>
      </c>
      <c r="G179" s="3" t="n">
        <v>23</v>
      </c>
      <c r="H179" s="3" t="n">
        <v>18</v>
      </c>
      <c r="I179" s="3" t="n">
        <v>18</v>
      </c>
      <c r="J179" s="3" t="n">
        <v>23</v>
      </c>
    </row>
    <row r="180" customFormat="false" ht="12.75" hidden="false" customHeight="false" outlineLevel="0" collapsed="false">
      <c r="B180" s="10"/>
      <c r="C180" s="11"/>
      <c r="E180" s="2"/>
      <c r="F180" s="3"/>
      <c r="G180" s="2"/>
      <c r="H180" s="3"/>
    </row>
    <row r="181" customFormat="false" ht="12.75" hidden="false" customHeight="false" outlineLevel="0" collapsed="false">
      <c r="B181" s="10" t="s">
        <v>8</v>
      </c>
      <c r="C181" s="12" t="n">
        <f aca="false">(C174*C175)*(-1)</f>
        <v>-0</v>
      </c>
      <c r="D181" s="12" t="n">
        <f aca="false">(D174*D175)*(-1)</f>
        <v>-0</v>
      </c>
      <c r="E181" s="12" t="n">
        <f aca="false">(E174*E175)*(-1)</f>
        <v>-0</v>
      </c>
      <c r="F181" s="12" t="n">
        <f aca="false">(F174*F175)*(-1)</f>
        <v>-0</v>
      </c>
      <c r="G181" s="12" t="n">
        <f aca="false">(G174*G175)*(-1)</f>
        <v>-0</v>
      </c>
      <c r="H181" s="12" t="n">
        <f aca="false">(H174*H175)*(-1)</f>
        <v>-0</v>
      </c>
      <c r="I181" s="12" t="n">
        <f aca="false">(I174*I175)*(-1)</f>
        <v>-0</v>
      </c>
      <c r="J181" s="12" t="n">
        <f aca="false">(J174*J175)*(-1)</f>
        <v>-0</v>
      </c>
    </row>
    <row r="182" customFormat="false" ht="12.75" hidden="false" customHeight="false" outlineLevel="0" collapsed="false">
      <c r="B182" s="10" t="s">
        <v>9</v>
      </c>
      <c r="C182" s="11" t="n">
        <f aca="false">C176*C177</f>
        <v>1540</v>
      </c>
      <c r="D182" s="11" t="n">
        <f aca="false">D176*D177</f>
        <v>1112.5</v>
      </c>
      <c r="E182" s="11" t="n">
        <f aca="false">E176*E177</f>
        <v>1540</v>
      </c>
      <c r="F182" s="11" t="n">
        <f aca="false">F176*F177</f>
        <v>1540</v>
      </c>
      <c r="G182" s="11" t="n">
        <f aca="false">G176*G177</f>
        <v>1540</v>
      </c>
      <c r="H182" s="11" t="n">
        <f aca="false">H176*H177</f>
        <v>1112.5</v>
      </c>
      <c r="I182" s="11" t="n">
        <f aca="false">I176*I177</f>
        <v>1112.5</v>
      </c>
      <c r="J182" s="11" t="n">
        <f aca="false">J176*J177</f>
        <v>1540</v>
      </c>
    </row>
    <row r="183" customFormat="false" ht="12.75" hidden="false" customHeight="false" outlineLevel="0" collapsed="false">
      <c r="B183" s="8" t="s">
        <v>10</v>
      </c>
      <c r="C183" s="11" t="n">
        <f aca="false">SUM(C181:C182)</f>
        <v>1540</v>
      </c>
      <c r="D183" s="11" t="n">
        <f aca="false">SUM(D181:D182)</f>
        <v>1112.5</v>
      </c>
      <c r="E183" s="11" t="n">
        <f aca="false">SUM(E181:E182)</f>
        <v>1540</v>
      </c>
      <c r="F183" s="11" t="n">
        <f aca="false">SUM(F181:F182)</f>
        <v>1540</v>
      </c>
      <c r="G183" s="11" t="n">
        <f aca="false">SUM(G181:G182)</f>
        <v>1540</v>
      </c>
      <c r="H183" s="11" t="n">
        <f aca="false">SUM(H181:H182)</f>
        <v>1112.5</v>
      </c>
      <c r="I183" s="11" t="n">
        <f aca="false">SUM(I181:I182)</f>
        <v>1112.5</v>
      </c>
      <c r="J183" s="11" t="n">
        <f aca="false">SUM(J181:J182)</f>
        <v>1540</v>
      </c>
    </row>
    <row r="184" customFormat="false" ht="12.75" hidden="false" customHeight="false" outlineLevel="0" collapsed="false">
      <c r="A184" s="13"/>
      <c r="B184" s="2" t="s">
        <v>11</v>
      </c>
      <c r="C184" s="12" t="n">
        <f aca="false">C178*C179</f>
        <v>-1150</v>
      </c>
      <c r="D184" s="12" t="n">
        <f aca="false">D178*D179</f>
        <v>-900</v>
      </c>
      <c r="E184" s="12" t="n">
        <f aca="false">E178*E179</f>
        <v>-1150</v>
      </c>
      <c r="F184" s="12" t="n">
        <f aca="false">F178*F179</f>
        <v>-1150</v>
      </c>
      <c r="G184" s="12" t="n">
        <f aca="false">G178*G179</f>
        <v>-1150</v>
      </c>
      <c r="H184" s="12" t="n">
        <f aca="false">H178*H179</f>
        <v>-900</v>
      </c>
      <c r="I184" s="12" t="n">
        <f aca="false">I178*I179</f>
        <v>-900</v>
      </c>
      <c r="J184" s="12" t="n">
        <f aca="false">J178*J179</f>
        <v>-1150</v>
      </c>
    </row>
    <row r="185" customFormat="false" ht="12.75" hidden="false" customHeight="false" outlineLevel="0" collapsed="false">
      <c r="A185" s="14"/>
    </row>
    <row r="186" customFormat="false" ht="12.75" hidden="false" customHeight="false" outlineLevel="0" collapsed="false">
      <c r="A186" s="13"/>
      <c r="B186" s="1" t="s">
        <v>12</v>
      </c>
      <c r="C186" s="15" t="n">
        <f aca="false">SUM(C183:C184)</f>
        <v>390</v>
      </c>
      <c r="D186" s="15" t="n">
        <f aca="false">SUM(D183:D184)</f>
        <v>212.5</v>
      </c>
      <c r="E186" s="15" t="n">
        <f aca="false">SUM(E183:E184)</f>
        <v>390</v>
      </c>
      <c r="F186" s="15" t="n">
        <f aca="false">SUM(F183:F184)</f>
        <v>390</v>
      </c>
      <c r="G186" s="15" t="n">
        <f aca="false">SUM(G183:G184)</f>
        <v>390</v>
      </c>
      <c r="H186" s="15" t="n">
        <f aca="false">SUM(H183:H184)</f>
        <v>212.5</v>
      </c>
      <c r="I186" s="15" t="n">
        <f aca="false">SUM(I183:I184)</f>
        <v>212.5</v>
      </c>
      <c r="J186" s="15" t="n">
        <f aca="false">SUM(J183:J184)</f>
        <v>390</v>
      </c>
      <c r="K186" s="8"/>
    </row>
    <row r="187" customFormat="false" ht="12.75" hidden="false" customHeight="false" outlineLevel="0" collapsed="false">
      <c r="A187" s="9"/>
      <c r="B187" s="1" t="s">
        <v>13</v>
      </c>
      <c r="C187" s="15" t="n">
        <f aca="false">C186*16</f>
        <v>6240</v>
      </c>
      <c r="D187" s="15" t="n">
        <f aca="false">D186*16</f>
        <v>3400</v>
      </c>
      <c r="E187" s="15" t="n">
        <f aca="false">E186*16</f>
        <v>6240</v>
      </c>
      <c r="F187" s="15" t="n">
        <f aca="false">F186*16</f>
        <v>6240</v>
      </c>
      <c r="G187" s="15" t="n">
        <f aca="false">G186*16</f>
        <v>6240</v>
      </c>
      <c r="H187" s="15" t="n">
        <f aca="false">H186*16</f>
        <v>3400</v>
      </c>
      <c r="I187" s="15" t="n">
        <f aca="false">I186*16</f>
        <v>3400</v>
      </c>
      <c r="J187" s="15" t="n">
        <f aca="false">J186*16</f>
        <v>6240</v>
      </c>
      <c r="K187" s="3" t="n">
        <f aca="false">SUM(C187:J187)</f>
        <v>41400</v>
      </c>
    </row>
    <row r="190" customFormat="false" ht="12.75" hidden="false" customHeight="false" outlineLevel="0" collapsed="false">
      <c r="B190" s="6" t="s">
        <v>49</v>
      </c>
      <c r="C190" s="7" t="n">
        <v>37249</v>
      </c>
      <c r="D190" s="7" t="n">
        <v>37250</v>
      </c>
      <c r="E190" s="7" t="n">
        <v>37251</v>
      </c>
      <c r="F190" s="7" t="n">
        <v>37252</v>
      </c>
      <c r="G190" s="7" t="n">
        <v>37253</v>
      </c>
      <c r="H190" s="7" t="n">
        <v>37254</v>
      </c>
      <c r="I190" s="7" t="n">
        <v>37255</v>
      </c>
      <c r="J190" s="7" t="n">
        <v>37256</v>
      </c>
      <c r="K190" s="8"/>
      <c r="L190" s="8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  <c r="IW190" s="1"/>
    </row>
    <row r="191" customFormat="false" ht="12.75" hidden="false" customHeight="false" outlineLevel="0" collapsed="false">
      <c r="B191" s="1" t="s">
        <v>3</v>
      </c>
      <c r="C191" s="2" t="n">
        <v>50</v>
      </c>
      <c r="D191" s="16"/>
      <c r="E191" s="2" t="n">
        <v>50</v>
      </c>
      <c r="F191" s="2" t="n">
        <v>50</v>
      </c>
      <c r="G191" s="2" t="n">
        <v>50</v>
      </c>
      <c r="H191" s="17"/>
      <c r="I191" s="18"/>
      <c r="J191" s="2" t="n">
        <v>50</v>
      </c>
      <c r="L191" s="4"/>
    </row>
    <row r="192" customFormat="false" ht="12.75" hidden="false" customHeight="false" outlineLevel="0" collapsed="false">
      <c r="B192" s="9" t="s">
        <v>4</v>
      </c>
      <c r="C192" s="3" t="n">
        <v>22.2</v>
      </c>
      <c r="D192" s="17"/>
      <c r="E192" s="3" t="n">
        <v>22.2</v>
      </c>
      <c r="F192" s="3" t="n">
        <v>22.2</v>
      </c>
      <c r="G192" s="3" t="n">
        <v>22.2</v>
      </c>
      <c r="H192" s="17"/>
      <c r="I192" s="18"/>
      <c r="J192" s="3" t="n">
        <v>22.2</v>
      </c>
      <c r="L192" s="4"/>
    </row>
    <row r="193" customFormat="false" ht="12.75" hidden="false" customHeight="false" outlineLevel="0" collapsed="false">
      <c r="B193" s="1" t="s">
        <v>5</v>
      </c>
      <c r="C193" s="2" t="n">
        <v>150</v>
      </c>
      <c r="D193" s="16"/>
      <c r="E193" s="2" t="n">
        <v>150</v>
      </c>
      <c r="F193" s="2" t="n">
        <v>150</v>
      </c>
      <c r="G193" s="2" t="n">
        <v>150</v>
      </c>
      <c r="H193" s="17"/>
      <c r="I193" s="18"/>
      <c r="J193" s="2" t="n">
        <v>150</v>
      </c>
      <c r="L193" s="4"/>
    </row>
    <row r="194" customFormat="false" ht="12.75" hidden="false" customHeight="false" outlineLevel="0" collapsed="false">
      <c r="B194" s="9" t="s">
        <v>4</v>
      </c>
      <c r="C194" s="3" t="n">
        <v>35.43</v>
      </c>
      <c r="D194" s="17"/>
      <c r="E194" s="3" t="n">
        <v>35.43</v>
      </c>
      <c r="F194" s="3" t="n">
        <v>35.43</v>
      </c>
      <c r="G194" s="3" t="n">
        <v>35.43</v>
      </c>
      <c r="H194" s="17"/>
      <c r="I194" s="18"/>
      <c r="J194" s="3" t="n">
        <v>35.43</v>
      </c>
      <c r="L194" s="4"/>
    </row>
    <row r="195" customFormat="false" ht="12.75" hidden="false" customHeight="false" outlineLevel="0" collapsed="false">
      <c r="B195" s="8" t="s">
        <v>6</v>
      </c>
      <c r="C195" s="4" t="n">
        <f aca="false">C191-C193</f>
        <v>-100</v>
      </c>
      <c r="D195" s="18"/>
      <c r="E195" s="4" t="n">
        <f aca="false">E191-E193</f>
        <v>-100</v>
      </c>
      <c r="F195" s="4" t="n">
        <f aca="false">F191-F193</f>
        <v>-100</v>
      </c>
      <c r="G195" s="4" t="n">
        <f aca="false">G191-G193</f>
        <v>-100</v>
      </c>
      <c r="H195" s="17"/>
      <c r="I195" s="18"/>
      <c r="J195" s="4" t="n">
        <f aca="false">J191-J193</f>
        <v>-100</v>
      </c>
      <c r="L195" s="4"/>
    </row>
    <row r="196" customFormat="false" ht="12.75" hidden="false" customHeight="false" outlineLevel="0" collapsed="false">
      <c r="B196" s="10" t="s">
        <v>7</v>
      </c>
      <c r="C196" s="3" t="n">
        <v>23</v>
      </c>
      <c r="D196" s="16"/>
      <c r="E196" s="3" t="n">
        <v>23</v>
      </c>
      <c r="F196" s="3" t="n">
        <v>23</v>
      </c>
      <c r="G196" s="3" t="n">
        <v>23</v>
      </c>
      <c r="H196" s="17"/>
      <c r="I196" s="17"/>
      <c r="J196" s="3" t="n">
        <v>23</v>
      </c>
      <c r="L196" s="4"/>
    </row>
    <row r="197" customFormat="false" ht="12.75" hidden="false" customHeight="false" outlineLevel="0" collapsed="false">
      <c r="B197" s="10"/>
      <c r="C197" s="11"/>
      <c r="D197" s="16"/>
      <c r="E197" s="2"/>
      <c r="F197" s="3"/>
      <c r="G197" s="2"/>
      <c r="H197" s="17"/>
      <c r="I197" s="18"/>
      <c r="L197" s="4"/>
    </row>
    <row r="198" customFormat="false" ht="12.75" hidden="false" customHeight="false" outlineLevel="0" collapsed="false">
      <c r="B198" s="10" t="s">
        <v>8</v>
      </c>
      <c r="C198" s="12" t="n">
        <f aca="false">(C191*C192)*(-1)</f>
        <v>-1110</v>
      </c>
      <c r="D198" s="19"/>
      <c r="E198" s="12" t="n">
        <f aca="false">(E191*E192)*(-1)</f>
        <v>-1110</v>
      </c>
      <c r="F198" s="12" t="n">
        <f aca="false">(F191*F192)*(-1)</f>
        <v>-1110</v>
      </c>
      <c r="G198" s="12" t="n">
        <f aca="false">(G191*G192)*(-1)</f>
        <v>-1110</v>
      </c>
      <c r="H198" s="19"/>
      <c r="I198" s="19"/>
      <c r="J198" s="12" t="n">
        <f aca="false">(J191*J192)*(-1)</f>
        <v>-1110</v>
      </c>
      <c r="L198" s="4"/>
    </row>
    <row r="199" customFormat="false" ht="12.75" hidden="false" customHeight="false" outlineLevel="0" collapsed="false">
      <c r="B199" s="10" t="s">
        <v>9</v>
      </c>
      <c r="C199" s="11" t="n">
        <f aca="false">C193*C194</f>
        <v>5314.5</v>
      </c>
      <c r="D199" s="20"/>
      <c r="E199" s="11" t="n">
        <f aca="false">E193*E194</f>
        <v>5314.5</v>
      </c>
      <c r="F199" s="11" t="n">
        <f aca="false">F193*F194</f>
        <v>5314.5</v>
      </c>
      <c r="G199" s="11" t="n">
        <f aca="false">G193*G194</f>
        <v>5314.5</v>
      </c>
      <c r="H199" s="20"/>
      <c r="I199" s="20"/>
      <c r="J199" s="11" t="n">
        <f aca="false">J193*J194</f>
        <v>5314.5</v>
      </c>
      <c r="L199" s="4"/>
    </row>
    <row r="200" customFormat="false" ht="12.75" hidden="false" customHeight="false" outlineLevel="0" collapsed="false">
      <c r="B200" s="8" t="s">
        <v>10</v>
      </c>
      <c r="C200" s="11" t="n">
        <f aca="false">SUM(C198:C199)</f>
        <v>4204.5</v>
      </c>
      <c r="D200" s="20"/>
      <c r="E200" s="11" t="n">
        <f aca="false">SUM(E198:E199)</f>
        <v>4204.5</v>
      </c>
      <c r="F200" s="11" t="n">
        <f aca="false">SUM(F198:F199)</f>
        <v>4204.5</v>
      </c>
      <c r="G200" s="11" t="n">
        <f aca="false">SUM(G198:G199)</f>
        <v>4204.5</v>
      </c>
      <c r="H200" s="20"/>
      <c r="I200" s="20"/>
      <c r="J200" s="11" t="n">
        <f aca="false">SUM(J198:J199)</f>
        <v>4204.5</v>
      </c>
      <c r="L200" s="4"/>
    </row>
    <row r="201" customFormat="false" ht="12.75" hidden="false" customHeight="false" outlineLevel="0" collapsed="false">
      <c r="A201" s="13"/>
      <c r="B201" s="2" t="s">
        <v>11</v>
      </c>
      <c r="C201" s="12" t="n">
        <f aca="false">C195*C196</f>
        <v>-2300</v>
      </c>
      <c r="D201" s="19"/>
      <c r="E201" s="12" t="n">
        <f aca="false">E195*E196</f>
        <v>-2300</v>
      </c>
      <c r="F201" s="12" t="n">
        <f aca="false">F195*F196</f>
        <v>-2300</v>
      </c>
      <c r="G201" s="12" t="n">
        <f aca="false">G195*G196</f>
        <v>-2300</v>
      </c>
      <c r="H201" s="19"/>
      <c r="I201" s="19"/>
      <c r="J201" s="12" t="n">
        <f aca="false">J195*J196</f>
        <v>-2300</v>
      </c>
    </row>
    <row r="202" customFormat="false" ht="12.75" hidden="false" customHeight="false" outlineLevel="0" collapsed="false">
      <c r="A202" s="14"/>
      <c r="D202" s="16"/>
      <c r="E202" s="2"/>
      <c r="G202" s="2"/>
      <c r="H202" s="16"/>
      <c r="I202" s="16"/>
      <c r="J202" s="2"/>
    </row>
    <row r="203" customFormat="false" ht="12.75" hidden="false" customHeight="false" outlineLevel="0" collapsed="false">
      <c r="A203" s="13"/>
      <c r="B203" s="1" t="s">
        <v>12</v>
      </c>
      <c r="C203" s="15" t="n">
        <f aca="false">SUM(C200:C201)</f>
        <v>1904.5</v>
      </c>
      <c r="D203" s="21"/>
      <c r="E203" s="15" t="n">
        <f aca="false">SUM(E200:E201)</f>
        <v>1904.5</v>
      </c>
      <c r="F203" s="15" t="n">
        <f aca="false">SUM(F200:F201)</f>
        <v>1904.5</v>
      </c>
      <c r="G203" s="15" t="n">
        <f aca="false">SUM(G200:G201)</f>
        <v>1904.5</v>
      </c>
      <c r="H203" s="21"/>
      <c r="I203" s="21"/>
      <c r="J203" s="15" t="n">
        <f aca="false">SUM(J200:J201)</f>
        <v>1904.5</v>
      </c>
      <c r="K203" s="8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  <c r="IW203" s="1"/>
    </row>
    <row r="204" customFormat="false" ht="12.75" hidden="false" customHeight="false" outlineLevel="0" collapsed="false">
      <c r="A204" s="9"/>
      <c r="B204" s="1" t="s">
        <v>13</v>
      </c>
      <c r="C204" s="15" t="n">
        <f aca="false">C203*16</f>
        <v>30472</v>
      </c>
      <c r="D204" s="21"/>
      <c r="E204" s="15" t="n">
        <f aca="false">E203*16</f>
        <v>30472</v>
      </c>
      <c r="F204" s="15" t="n">
        <f aca="false">F203*16</f>
        <v>30472</v>
      </c>
      <c r="G204" s="15" t="n">
        <f aca="false">G203*16</f>
        <v>30472</v>
      </c>
      <c r="H204" s="21"/>
      <c r="I204" s="21"/>
      <c r="J204" s="15" t="n">
        <f aca="false">J203*16</f>
        <v>30472</v>
      </c>
      <c r="K204" s="3" t="n">
        <f aca="false">SUM(C204:J204)</f>
        <v>152360</v>
      </c>
    </row>
    <row r="205" customFormat="false" ht="12.75" hidden="false" customHeight="false" outlineLevel="0" collapsed="false">
      <c r="A205" s="26"/>
    </row>
    <row r="206" customFormat="false" ht="12.75" hidden="false" customHeight="false" outlineLevel="0" collapsed="false">
      <c r="A206" s="26"/>
    </row>
    <row r="207" customFormat="false" ht="12.75" hidden="false" customHeight="false" outlineLevel="0" collapsed="false">
      <c r="A207" s="1" t="s">
        <v>24</v>
      </c>
      <c r="B207" s="6" t="s">
        <v>19</v>
      </c>
      <c r="C207" s="7" t="n">
        <v>37249</v>
      </c>
      <c r="D207" s="7" t="n">
        <v>37250</v>
      </c>
      <c r="E207" s="7" t="n">
        <v>37251</v>
      </c>
      <c r="F207" s="7" t="n">
        <v>37252</v>
      </c>
      <c r="G207" s="7" t="n">
        <v>37253</v>
      </c>
      <c r="H207" s="7" t="n">
        <v>37254</v>
      </c>
      <c r="I207" s="7" t="n">
        <v>37255</v>
      </c>
      <c r="J207" s="7" t="n">
        <v>37256</v>
      </c>
      <c r="K207" s="8"/>
      <c r="L207" s="8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  <c r="IW207" s="1"/>
    </row>
    <row r="208" customFormat="false" ht="12.75" hidden="false" customHeight="false" outlineLevel="0" collapsed="false">
      <c r="B208" s="1" t="s">
        <v>3</v>
      </c>
      <c r="C208" s="2" t="n">
        <v>0</v>
      </c>
      <c r="D208" s="16"/>
      <c r="E208" s="2" t="n">
        <v>0</v>
      </c>
      <c r="F208" s="2" t="n">
        <v>0</v>
      </c>
      <c r="G208" s="2" t="n">
        <v>0</v>
      </c>
      <c r="H208" s="17"/>
      <c r="I208" s="18"/>
      <c r="J208" s="2" t="n">
        <v>0</v>
      </c>
      <c r="L208" s="4"/>
    </row>
    <row r="209" customFormat="false" ht="12.75" hidden="false" customHeight="false" outlineLevel="0" collapsed="false">
      <c r="B209" s="9" t="s">
        <v>4</v>
      </c>
      <c r="C209" s="3" t="n">
        <v>0</v>
      </c>
      <c r="D209" s="17"/>
      <c r="E209" s="3" t="n">
        <v>0</v>
      </c>
      <c r="F209" s="3" t="n">
        <v>0</v>
      </c>
      <c r="G209" s="3" t="n">
        <v>0</v>
      </c>
      <c r="H209" s="17"/>
      <c r="I209" s="18"/>
      <c r="J209" s="3" t="n">
        <v>0</v>
      </c>
      <c r="L209" s="4"/>
    </row>
    <row r="210" customFormat="false" ht="12.75" hidden="false" customHeight="false" outlineLevel="0" collapsed="false">
      <c r="B210" s="1" t="s">
        <v>5</v>
      </c>
      <c r="C210" s="2" t="n">
        <v>50</v>
      </c>
      <c r="D210" s="16"/>
      <c r="E210" s="2" t="n">
        <v>50</v>
      </c>
      <c r="F210" s="2" t="n">
        <v>50</v>
      </c>
      <c r="G210" s="2" t="n">
        <v>50</v>
      </c>
      <c r="H210" s="17"/>
      <c r="I210" s="18"/>
      <c r="J210" s="2" t="n">
        <v>50</v>
      </c>
      <c r="L210" s="4"/>
    </row>
    <row r="211" customFormat="false" ht="12.75" hidden="false" customHeight="false" outlineLevel="0" collapsed="false">
      <c r="B211" s="9" t="s">
        <v>4</v>
      </c>
      <c r="C211" s="3" t="n">
        <v>68</v>
      </c>
      <c r="D211" s="17"/>
      <c r="E211" s="3" t="n">
        <v>68</v>
      </c>
      <c r="F211" s="3" t="n">
        <v>68</v>
      </c>
      <c r="G211" s="3" t="n">
        <v>68</v>
      </c>
      <c r="H211" s="17"/>
      <c r="I211" s="18"/>
      <c r="J211" s="3" t="n">
        <v>68</v>
      </c>
      <c r="L211" s="4"/>
    </row>
    <row r="212" customFormat="false" ht="12.75" hidden="false" customHeight="false" outlineLevel="0" collapsed="false">
      <c r="B212" s="8" t="s">
        <v>6</v>
      </c>
      <c r="C212" s="4" t="n">
        <f aca="false">C208-C210</f>
        <v>-50</v>
      </c>
      <c r="D212" s="18"/>
      <c r="E212" s="4" t="n">
        <f aca="false">E208-E210</f>
        <v>-50</v>
      </c>
      <c r="F212" s="4" t="n">
        <f aca="false">F208-F210</f>
        <v>-50</v>
      </c>
      <c r="G212" s="4" t="n">
        <f aca="false">G208-G210</f>
        <v>-50</v>
      </c>
      <c r="H212" s="17"/>
      <c r="I212" s="18"/>
      <c r="J212" s="4" t="n">
        <f aca="false">J208-J210</f>
        <v>-50</v>
      </c>
      <c r="L212" s="4"/>
    </row>
    <row r="213" customFormat="false" ht="12.75" hidden="false" customHeight="false" outlineLevel="0" collapsed="false">
      <c r="B213" s="10" t="s">
        <v>7</v>
      </c>
      <c r="C213" s="3" t="n">
        <v>32.5</v>
      </c>
      <c r="D213" s="17"/>
      <c r="E213" s="3" t="n">
        <v>32.5</v>
      </c>
      <c r="F213" s="3" t="n">
        <v>32.5</v>
      </c>
      <c r="G213" s="3" t="n">
        <v>32.5</v>
      </c>
      <c r="H213" s="17"/>
      <c r="I213" s="17"/>
      <c r="J213" s="3" t="n">
        <v>32.5</v>
      </c>
      <c r="L213" s="4"/>
    </row>
    <row r="214" customFormat="false" ht="12.75" hidden="false" customHeight="false" outlineLevel="0" collapsed="false">
      <c r="B214" s="10"/>
      <c r="C214" s="11"/>
      <c r="D214" s="16"/>
      <c r="E214" s="2"/>
      <c r="F214" s="3"/>
      <c r="G214" s="2"/>
      <c r="H214" s="17"/>
      <c r="I214" s="18"/>
      <c r="L214" s="4"/>
    </row>
    <row r="215" customFormat="false" ht="12.75" hidden="false" customHeight="false" outlineLevel="0" collapsed="false">
      <c r="B215" s="10" t="s">
        <v>8</v>
      </c>
      <c r="C215" s="12" t="n">
        <f aca="false">(C208*C209)*(-1)</f>
        <v>-0</v>
      </c>
      <c r="D215" s="19"/>
      <c r="E215" s="12" t="n">
        <f aca="false">(E208*E209)*(-1)</f>
        <v>-0</v>
      </c>
      <c r="F215" s="12" t="n">
        <f aca="false">(F208*F209)*(-1)</f>
        <v>-0</v>
      </c>
      <c r="G215" s="12" t="n">
        <f aca="false">(G208*G209)*(-1)</f>
        <v>-0</v>
      </c>
      <c r="H215" s="19"/>
      <c r="I215" s="19"/>
      <c r="J215" s="12" t="n">
        <f aca="false">(J208*J209)*(-1)</f>
        <v>-0</v>
      </c>
      <c r="L215" s="4"/>
    </row>
    <row r="216" customFormat="false" ht="12.75" hidden="false" customHeight="false" outlineLevel="0" collapsed="false">
      <c r="B216" s="10" t="s">
        <v>9</v>
      </c>
      <c r="C216" s="11" t="n">
        <f aca="false">C210*C211</f>
        <v>3400</v>
      </c>
      <c r="D216" s="20"/>
      <c r="E216" s="11" t="n">
        <f aca="false">E210*E211</f>
        <v>3400</v>
      </c>
      <c r="F216" s="11" t="n">
        <f aca="false">F210*F211</f>
        <v>3400</v>
      </c>
      <c r="G216" s="11" t="n">
        <f aca="false">G210*G211</f>
        <v>3400</v>
      </c>
      <c r="H216" s="20"/>
      <c r="I216" s="20"/>
      <c r="J216" s="11" t="n">
        <f aca="false">J210*J211</f>
        <v>3400</v>
      </c>
      <c r="L216" s="4"/>
    </row>
    <row r="217" customFormat="false" ht="12.75" hidden="false" customHeight="false" outlineLevel="0" collapsed="false">
      <c r="B217" s="8" t="s">
        <v>10</v>
      </c>
      <c r="C217" s="11" t="n">
        <f aca="false">SUM(C215:C216)</f>
        <v>3400</v>
      </c>
      <c r="D217" s="20"/>
      <c r="E217" s="11" t="n">
        <f aca="false">SUM(E215:E216)</f>
        <v>3400</v>
      </c>
      <c r="F217" s="11" t="n">
        <f aca="false">SUM(F215:F216)</f>
        <v>3400</v>
      </c>
      <c r="G217" s="11" t="n">
        <f aca="false">SUM(G215:G216)</f>
        <v>3400</v>
      </c>
      <c r="H217" s="20"/>
      <c r="I217" s="20"/>
      <c r="J217" s="11" t="n">
        <f aca="false">SUM(J215:J216)</f>
        <v>3400</v>
      </c>
      <c r="L217" s="4"/>
    </row>
    <row r="218" customFormat="false" ht="12.75" hidden="false" customHeight="false" outlineLevel="0" collapsed="false">
      <c r="A218" s="13"/>
      <c r="B218" s="2" t="s">
        <v>11</v>
      </c>
      <c r="C218" s="12" t="n">
        <f aca="false">C212*C213</f>
        <v>-1625</v>
      </c>
      <c r="D218" s="19"/>
      <c r="E218" s="12" t="n">
        <f aca="false">E212*E213</f>
        <v>-1625</v>
      </c>
      <c r="F218" s="12" t="n">
        <f aca="false">F212*F213</f>
        <v>-1625</v>
      </c>
      <c r="G218" s="12" t="n">
        <f aca="false">G212*G213</f>
        <v>-1625</v>
      </c>
      <c r="H218" s="19"/>
      <c r="I218" s="19"/>
      <c r="J218" s="12" t="n">
        <f aca="false">J212*J213</f>
        <v>-1625</v>
      </c>
    </row>
    <row r="219" customFormat="false" ht="12.75" hidden="false" customHeight="false" outlineLevel="0" collapsed="false">
      <c r="A219" s="14"/>
      <c r="D219" s="16"/>
      <c r="E219" s="2"/>
      <c r="G219" s="2"/>
      <c r="H219" s="16"/>
      <c r="I219" s="16"/>
      <c r="J219" s="2"/>
    </row>
    <row r="220" customFormat="false" ht="12.75" hidden="false" customHeight="false" outlineLevel="0" collapsed="false">
      <c r="A220" s="13"/>
      <c r="B220" s="1" t="s">
        <v>12</v>
      </c>
      <c r="C220" s="15" t="n">
        <f aca="false">SUM(C217:C218)</f>
        <v>1775</v>
      </c>
      <c r="D220" s="21"/>
      <c r="E220" s="15" t="n">
        <f aca="false">SUM(E217:E218)</f>
        <v>1775</v>
      </c>
      <c r="F220" s="15" t="n">
        <f aca="false">SUM(F217:F218)</f>
        <v>1775</v>
      </c>
      <c r="G220" s="15" t="n">
        <f aca="false">SUM(G217:G218)</f>
        <v>1775</v>
      </c>
      <c r="H220" s="21"/>
      <c r="I220" s="21"/>
      <c r="J220" s="15" t="n">
        <f aca="false">SUM(J217:J218)</f>
        <v>1775</v>
      </c>
      <c r="K220" s="8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  <c r="IW220" s="1"/>
    </row>
    <row r="221" customFormat="false" ht="12.75" hidden="false" customHeight="false" outlineLevel="0" collapsed="false">
      <c r="A221" s="9"/>
      <c r="B221" s="1" t="s">
        <v>13</v>
      </c>
      <c r="C221" s="15" t="n">
        <f aca="false">C220*16</f>
        <v>28400</v>
      </c>
      <c r="D221" s="21"/>
      <c r="E221" s="15" t="n">
        <f aca="false">E220*16</f>
        <v>28400</v>
      </c>
      <c r="F221" s="15" t="n">
        <f aca="false">F220*16</f>
        <v>28400</v>
      </c>
      <c r="G221" s="15" t="n">
        <f aca="false">G220*16</f>
        <v>28400</v>
      </c>
      <c r="H221" s="21"/>
      <c r="I221" s="21"/>
      <c r="J221" s="15" t="n">
        <f aca="false">J220*16</f>
        <v>28400</v>
      </c>
      <c r="K221" s="3" t="n">
        <f aca="false">SUM(C221:J221)</f>
        <v>142000</v>
      </c>
    </row>
    <row r="222" customFormat="false" ht="12.75" hidden="false" customHeight="false" outlineLevel="0" collapsed="false">
      <c r="A222" s="9"/>
      <c r="B222" s="1"/>
      <c r="C222" s="15"/>
      <c r="D222" s="15"/>
      <c r="E222" s="15"/>
      <c r="F222" s="15"/>
      <c r="G222" s="15"/>
      <c r="H222" s="15"/>
      <c r="I222" s="15"/>
      <c r="J222" s="15"/>
    </row>
    <row r="223" customFormat="false" ht="12.75" hidden="false" customHeight="false" outlineLevel="0" collapsed="false">
      <c r="A223" s="9"/>
      <c r="B223" s="1"/>
      <c r="C223" s="15"/>
      <c r="D223" s="15"/>
      <c r="E223" s="15"/>
      <c r="F223" s="15"/>
      <c r="G223" s="15"/>
      <c r="H223" s="15"/>
      <c r="I223" s="15"/>
      <c r="J223" s="15"/>
    </row>
    <row r="224" customFormat="false" ht="12.75" hidden="false" customHeight="false" outlineLevel="0" collapsed="false">
      <c r="A224" s="1" t="s">
        <v>25</v>
      </c>
      <c r="B224" s="6" t="s">
        <v>19</v>
      </c>
      <c r="C224" s="7" t="n">
        <v>37249</v>
      </c>
      <c r="D224" s="7" t="n">
        <v>37250</v>
      </c>
      <c r="E224" s="7" t="n">
        <v>37251</v>
      </c>
      <c r="F224" s="7" t="n">
        <v>37252</v>
      </c>
      <c r="G224" s="7" t="n">
        <v>37253</v>
      </c>
      <c r="H224" s="7" t="n">
        <v>37254</v>
      </c>
      <c r="I224" s="7" t="n">
        <v>37255</v>
      </c>
      <c r="J224" s="7" t="n">
        <v>37256</v>
      </c>
      <c r="K224" s="8"/>
      <c r="L224" s="8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  <c r="IW224" s="1"/>
    </row>
    <row r="225" customFormat="false" ht="12.75" hidden="false" customHeight="false" outlineLevel="0" collapsed="false">
      <c r="B225" s="1" t="s">
        <v>3</v>
      </c>
      <c r="C225" s="2" t="n">
        <v>0</v>
      </c>
      <c r="D225" s="16"/>
      <c r="E225" s="2" t="n">
        <v>0</v>
      </c>
      <c r="F225" s="2" t="n">
        <v>0</v>
      </c>
      <c r="G225" s="2" t="n">
        <v>0</v>
      </c>
      <c r="H225" s="17"/>
      <c r="I225" s="18"/>
      <c r="J225" s="2" t="n">
        <v>0</v>
      </c>
      <c r="L225" s="4"/>
    </row>
    <row r="226" customFormat="false" ht="12.75" hidden="false" customHeight="false" outlineLevel="0" collapsed="false">
      <c r="B226" s="9" t="s">
        <v>4</v>
      </c>
      <c r="C226" s="3" t="n">
        <v>0</v>
      </c>
      <c r="D226" s="17"/>
      <c r="E226" s="3" t="n">
        <v>0</v>
      </c>
      <c r="F226" s="3" t="n">
        <v>0</v>
      </c>
      <c r="G226" s="3" t="n">
        <v>0</v>
      </c>
      <c r="H226" s="17"/>
      <c r="I226" s="18"/>
      <c r="J226" s="3" t="n">
        <v>0</v>
      </c>
      <c r="L226" s="4"/>
    </row>
    <row r="227" customFormat="false" ht="12.75" hidden="false" customHeight="false" outlineLevel="0" collapsed="false">
      <c r="B227" s="1" t="s">
        <v>5</v>
      </c>
      <c r="C227" s="2" t="n">
        <v>36.5</v>
      </c>
      <c r="D227" s="16"/>
      <c r="E227" s="2" t="n">
        <v>36.5</v>
      </c>
      <c r="F227" s="2" t="n">
        <v>36.5</v>
      </c>
      <c r="G227" s="2" t="n">
        <v>36.5</v>
      </c>
      <c r="H227" s="17"/>
      <c r="I227" s="18"/>
      <c r="J227" s="2" t="n">
        <v>36.5</v>
      </c>
      <c r="L227" s="4"/>
    </row>
    <row r="228" customFormat="false" ht="12.75" hidden="false" customHeight="false" outlineLevel="0" collapsed="false">
      <c r="B228" s="9" t="s">
        <v>4</v>
      </c>
      <c r="C228" s="3" t="n">
        <v>41.8</v>
      </c>
      <c r="D228" s="17"/>
      <c r="E228" s="3" t="n">
        <v>41.8</v>
      </c>
      <c r="F228" s="3" t="n">
        <v>41.8</v>
      </c>
      <c r="G228" s="3" t="n">
        <v>41.8</v>
      </c>
      <c r="H228" s="17"/>
      <c r="I228" s="18"/>
      <c r="J228" s="3" t="n">
        <v>41.8</v>
      </c>
      <c r="L228" s="4"/>
    </row>
    <row r="229" customFormat="false" ht="12.75" hidden="false" customHeight="false" outlineLevel="0" collapsed="false">
      <c r="B229" s="8" t="s">
        <v>6</v>
      </c>
      <c r="C229" s="4" t="n">
        <f aca="false">C225-C227</f>
        <v>-36.5</v>
      </c>
      <c r="D229" s="18"/>
      <c r="E229" s="4" t="n">
        <f aca="false">E225-E227</f>
        <v>-36.5</v>
      </c>
      <c r="F229" s="4" t="n">
        <f aca="false">F225-F227</f>
        <v>-36.5</v>
      </c>
      <c r="G229" s="4" t="n">
        <f aca="false">G225-G227</f>
        <v>-36.5</v>
      </c>
      <c r="H229" s="17"/>
      <c r="I229" s="18"/>
      <c r="J229" s="4" t="n">
        <f aca="false">J225-J227</f>
        <v>-36.5</v>
      </c>
      <c r="L229" s="4"/>
    </row>
    <row r="230" customFormat="false" ht="12.75" hidden="false" customHeight="false" outlineLevel="0" collapsed="false">
      <c r="B230" s="10" t="s">
        <v>7</v>
      </c>
      <c r="C230" s="3" t="n">
        <v>32.5</v>
      </c>
      <c r="D230" s="17"/>
      <c r="E230" s="3" t="n">
        <v>32.5</v>
      </c>
      <c r="F230" s="3" t="n">
        <v>32.5</v>
      </c>
      <c r="G230" s="3" t="n">
        <v>32.5</v>
      </c>
      <c r="H230" s="17"/>
      <c r="I230" s="17"/>
      <c r="J230" s="3" t="n">
        <v>32.5</v>
      </c>
      <c r="L230" s="4"/>
    </row>
    <row r="231" customFormat="false" ht="12.75" hidden="false" customHeight="false" outlineLevel="0" collapsed="false">
      <c r="B231" s="10"/>
      <c r="C231" s="11"/>
      <c r="D231" s="16"/>
      <c r="E231" s="2"/>
      <c r="F231" s="3"/>
      <c r="G231" s="2"/>
      <c r="H231" s="17"/>
      <c r="I231" s="18"/>
      <c r="L231" s="4"/>
    </row>
    <row r="232" customFormat="false" ht="12.75" hidden="false" customHeight="false" outlineLevel="0" collapsed="false">
      <c r="B232" s="10" t="s">
        <v>8</v>
      </c>
      <c r="C232" s="12" t="n">
        <f aca="false">(C225*C226)*(-1)</f>
        <v>-0</v>
      </c>
      <c r="D232" s="19"/>
      <c r="E232" s="12" t="n">
        <f aca="false">(E225*E226)*(-1)</f>
        <v>-0</v>
      </c>
      <c r="F232" s="12" t="n">
        <f aca="false">(F225*F226)*(-1)</f>
        <v>-0</v>
      </c>
      <c r="G232" s="12" t="n">
        <f aca="false">(G225*G226)*(-1)</f>
        <v>-0</v>
      </c>
      <c r="H232" s="19"/>
      <c r="I232" s="19"/>
      <c r="J232" s="12" t="n">
        <f aca="false">(J225*J226)*(-1)</f>
        <v>-0</v>
      </c>
      <c r="L232" s="4"/>
    </row>
    <row r="233" customFormat="false" ht="12.75" hidden="false" customHeight="false" outlineLevel="0" collapsed="false">
      <c r="B233" s="10" t="s">
        <v>9</v>
      </c>
      <c r="C233" s="11" t="n">
        <f aca="false">C227*C228</f>
        <v>1525.7</v>
      </c>
      <c r="D233" s="20"/>
      <c r="E233" s="11" t="n">
        <f aca="false">E227*E228</f>
        <v>1525.7</v>
      </c>
      <c r="F233" s="11" t="n">
        <f aca="false">F227*F228</f>
        <v>1525.7</v>
      </c>
      <c r="G233" s="11" t="n">
        <f aca="false">G227*G228</f>
        <v>1525.7</v>
      </c>
      <c r="H233" s="20"/>
      <c r="I233" s="20"/>
      <c r="J233" s="11" t="n">
        <f aca="false">J227*J228</f>
        <v>1525.7</v>
      </c>
      <c r="L233" s="4"/>
    </row>
    <row r="234" customFormat="false" ht="12.75" hidden="false" customHeight="false" outlineLevel="0" collapsed="false">
      <c r="B234" s="8" t="s">
        <v>10</v>
      </c>
      <c r="C234" s="11" t="n">
        <f aca="false">SUM(C232:C233)</f>
        <v>1525.7</v>
      </c>
      <c r="D234" s="20"/>
      <c r="E234" s="11" t="n">
        <f aca="false">SUM(E232:E233)</f>
        <v>1525.7</v>
      </c>
      <c r="F234" s="11" t="n">
        <f aca="false">SUM(F232:F233)</f>
        <v>1525.7</v>
      </c>
      <c r="G234" s="11" t="n">
        <f aca="false">SUM(G232:G233)</f>
        <v>1525.7</v>
      </c>
      <c r="H234" s="20"/>
      <c r="I234" s="20"/>
      <c r="J234" s="11" t="n">
        <f aca="false">SUM(J232:J233)</f>
        <v>1525.7</v>
      </c>
      <c r="L234" s="4"/>
    </row>
    <row r="235" customFormat="false" ht="12.75" hidden="false" customHeight="false" outlineLevel="0" collapsed="false">
      <c r="A235" s="13"/>
      <c r="B235" s="2" t="s">
        <v>11</v>
      </c>
      <c r="C235" s="12" t="n">
        <f aca="false">C229*C230</f>
        <v>-1186.25</v>
      </c>
      <c r="D235" s="19"/>
      <c r="E235" s="12" t="n">
        <f aca="false">E229*E230</f>
        <v>-1186.25</v>
      </c>
      <c r="F235" s="12" t="n">
        <f aca="false">F229*F230</f>
        <v>-1186.25</v>
      </c>
      <c r="G235" s="12" t="n">
        <f aca="false">G229*G230</f>
        <v>-1186.25</v>
      </c>
      <c r="H235" s="19"/>
      <c r="I235" s="19"/>
      <c r="J235" s="12" t="n">
        <f aca="false">J229*J230</f>
        <v>-1186.25</v>
      </c>
    </row>
    <row r="236" customFormat="false" ht="12.75" hidden="false" customHeight="false" outlineLevel="0" collapsed="false">
      <c r="A236" s="14"/>
      <c r="D236" s="16"/>
      <c r="E236" s="2"/>
      <c r="G236" s="2"/>
      <c r="H236" s="16"/>
      <c r="I236" s="16"/>
      <c r="J236" s="2"/>
    </row>
    <row r="237" customFormat="false" ht="12.75" hidden="false" customHeight="false" outlineLevel="0" collapsed="false">
      <c r="A237" s="13"/>
      <c r="B237" s="1" t="s">
        <v>12</v>
      </c>
      <c r="C237" s="15" t="n">
        <f aca="false">SUM(C234:C235)</f>
        <v>339.45</v>
      </c>
      <c r="D237" s="21"/>
      <c r="E237" s="15" t="n">
        <f aca="false">SUM(E234:E235)</f>
        <v>339.45</v>
      </c>
      <c r="F237" s="15" t="n">
        <f aca="false">SUM(F234:F235)</f>
        <v>339.45</v>
      </c>
      <c r="G237" s="15" t="n">
        <f aca="false">SUM(G234:G235)</f>
        <v>339.45</v>
      </c>
      <c r="H237" s="21"/>
      <c r="I237" s="21"/>
      <c r="J237" s="15" t="n">
        <f aca="false">SUM(J234:J235)</f>
        <v>339.45</v>
      </c>
      <c r="K237" s="8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  <c r="IW237" s="1"/>
    </row>
    <row r="238" customFormat="false" ht="12.75" hidden="false" customHeight="false" outlineLevel="0" collapsed="false">
      <c r="A238" s="9"/>
      <c r="B238" s="1" t="s">
        <v>13</v>
      </c>
      <c r="C238" s="15" t="n">
        <f aca="false">C237*16</f>
        <v>5431.2</v>
      </c>
      <c r="D238" s="21"/>
      <c r="E238" s="15" t="n">
        <f aca="false">E237*16</f>
        <v>5431.2</v>
      </c>
      <c r="F238" s="15" t="n">
        <f aca="false">F237*16</f>
        <v>5431.2</v>
      </c>
      <c r="G238" s="15" t="n">
        <f aca="false">G237*16</f>
        <v>5431.2</v>
      </c>
      <c r="H238" s="21"/>
      <c r="I238" s="21"/>
      <c r="J238" s="15" t="n">
        <f aca="false">J237*16</f>
        <v>5431.2</v>
      </c>
      <c r="K238" s="3" t="n">
        <f aca="false">SUM(C238:J238)</f>
        <v>27156</v>
      </c>
    </row>
    <row r="239" customFormat="false" ht="12.75" hidden="false" customHeight="false" outlineLevel="0" collapsed="false">
      <c r="A239" s="9"/>
      <c r="B239" s="1"/>
      <c r="C239" s="15"/>
      <c r="D239" s="15"/>
      <c r="E239" s="15"/>
      <c r="F239" s="15"/>
      <c r="G239" s="15"/>
      <c r="H239" s="15"/>
      <c r="I239" s="15"/>
      <c r="J239" s="15"/>
    </row>
  </sheetData>
  <mergeCells count="1">
    <mergeCell ref="A2:K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6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E30" activeCellId="0" sqref="E3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2" width="28.41"/>
    <col collapsed="false" customWidth="true" hidden="false" outlineLevel="0" max="3" min="3" style="2" width="13.41"/>
    <col collapsed="false" customWidth="true" hidden="false" outlineLevel="0" max="4" min="4" style="2" width="12.99"/>
    <col collapsed="false" customWidth="true" hidden="false" outlineLevel="0" max="5" min="5" style="3" width="13.41"/>
    <col collapsed="false" customWidth="true" hidden="false" outlineLevel="0" max="6" min="6" style="2" width="13.41"/>
    <col collapsed="false" customWidth="true" hidden="false" outlineLevel="0" max="7" min="7" style="3" width="13.41"/>
    <col collapsed="false" customWidth="true" hidden="false" outlineLevel="0" max="9" min="8" style="4" width="12.99"/>
    <col collapsed="false" customWidth="true" hidden="false" outlineLevel="0" max="10" min="10" style="4" width="13.41"/>
    <col collapsed="false" customWidth="true" hidden="false" outlineLevel="0" max="11" min="11" style="4" width="15.13"/>
    <col collapsed="false" customWidth="true" hidden="false" outlineLevel="0" max="12" min="12" style="2" width="11.7"/>
    <col collapsed="false" customWidth="true" hidden="false" outlineLevel="0" max="13" min="13" style="2" width="10.56"/>
    <col collapsed="false" customWidth="false" hidden="false" outlineLevel="0" max="257" min="14" style="2" width="9.14"/>
  </cols>
  <sheetData>
    <row r="1" customFormat="false" ht="13.5" hidden="false" customHeight="false" outlineLevel="0" collapsed="false">
      <c r="A1" s="26"/>
    </row>
    <row r="2" customFormat="false" ht="20.25" hidden="false" customHeight="false" outlineLevel="0" collapsed="false">
      <c r="A2" s="32" t="s">
        <v>39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customFormat="false" ht="12.75" hidden="false" customHeight="false" outlineLevel="0" collapsed="false">
      <c r="A3" s="26"/>
    </row>
    <row r="4" customFormat="false" ht="12.75" hidden="false" customHeight="false" outlineLevel="0" collapsed="false">
      <c r="A4" s="1" t="s">
        <v>1</v>
      </c>
      <c r="B4" s="33" t="s">
        <v>40</v>
      </c>
      <c r="C4" s="7" t="n">
        <v>37249</v>
      </c>
      <c r="D4" s="7" t="n">
        <v>37250</v>
      </c>
      <c r="E4" s="7" t="n">
        <v>37251</v>
      </c>
      <c r="F4" s="7" t="n">
        <v>37252</v>
      </c>
      <c r="G4" s="7" t="n">
        <v>37253</v>
      </c>
      <c r="H4" s="7" t="n">
        <v>37254</v>
      </c>
      <c r="I4" s="7" t="n">
        <v>37255</v>
      </c>
      <c r="J4" s="7" t="n">
        <v>37256</v>
      </c>
      <c r="K4" s="8"/>
      <c r="L4" s="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2.75" hidden="false" customHeight="false" outlineLevel="0" collapsed="false">
      <c r="B5" s="1" t="s">
        <v>3</v>
      </c>
      <c r="C5" s="2" t="n">
        <v>50</v>
      </c>
      <c r="D5" s="2" t="n">
        <v>50</v>
      </c>
      <c r="E5" s="2" t="n">
        <v>50</v>
      </c>
      <c r="F5" s="2" t="n">
        <v>50</v>
      </c>
      <c r="G5" s="2" t="n">
        <v>50</v>
      </c>
      <c r="H5" s="25" t="n">
        <v>50</v>
      </c>
      <c r="I5" s="25" t="n">
        <v>50</v>
      </c>
      <c r="J5" s="2" t="n">
        <v>50</v>
      </c>
      <c r="L5" s="4"/>
    </row>
    <row r="6" customFormat="false" ht="12.75" hidden="false" customHeight="false" outlineLevel="0" collapsed="false">
      <c r="B6" s="9" t="s">
        <v>4</v>
      </c>
      <c r="C6" s="3" t="n">
        <v>22</v>
      </c>
      <c r="D6" s="3" t="n">
        <v>22</v>
      </c>
      <c r="E6" s="3" t="n">
        <v>22</v>
      </c>
      <c r="F6" s="3" t="n">
        <v>22</v>
      </c>
      <c r="G6" s="3" t="n">
        <v>22</v>
      </c>
      <c r="H6" s="3" t="n">
        <v>22</v>
      </c>
      <c r="I6" s="3" t="n">
        <v>22</v>
      </c>
      <c r="J6" s="3" t="n">
        <v>22</v>
      </c>
      <c r="L6" s="4"/>
    </row>
    <row r="7" customFormat="false" ht="12.75" hidden="false" customHeight="false" outlineLevel="0" collapsed="false">
      <c r="B7" s="1" t="s">
        <v>5</v>
      </c>
      <c r="C7" s="2" t="n">
        <v>150</v>
      </c>
      <c r="D7" s="2" t="n">
        <v>150</v>
      </c>
      <c r="E7" s="2" t="n">
        <v>150</v>
      </c>
      <c r="F7" s="2" t="n">
        <v>150</v>
      </c>
      <c r="G7" s="2" t="n">
        <v>150</v>
      </c>
      <c r="H7" s="25" t="n">
        <v>150</v>
      </c>
      <c r="I7" s="25" t="n">
        <v>150</v>
      </c>
      <c r="J7" s="2" t="n">
        <v>150</v>
      </c>
      <c r="L7" s="4"/>
    </row>
    <row r="8" customFormat="false" ht="12.75" hidden="false" customHeight="false" outlineLevel="0" collapsed="false">
      <c r="B8" s="9" t="s">
        <v>4</v>
      </c>
      <c r="C8" s="3" t="n">
        <v>21.25</v>
      </c>
      <c r="D8" s="3" t="n">
        <v>21.25</v>
      </c>
      <c r="E8" s="3" t="n">
        <v>21.25</v>
      </c>
      <c r="F8" s="3" t="n">
        <v>21.25</v>
      </c>
      <c r="G8" s="3" t="n">
        <v>21.25</v>
      </c>
      <c r="H8" s="3" t="n">
        <v>21.25</v>
      </c>
      <c r="I8" s="3" t="n">
        <v>21.25</v>
      </c>
      <c r="J8" s="3" t="n">
        <v>21.25</v>
      </c>
      <c r="L8" s="4"/>
    </row>
    <row r="9" customFormat="false" ht="12.75" hidden="false" customHeight="false" outlineLevel="0" collapsed="false">
      <c r="B9" s="8" t="s">
        <v>6</v>
      </c>
      <c r="C9" s="4" t="n">
        <f aca="false">C5-C7</f>
        <v>-100</v>
      </c>
      <c r="D9" s="4" t="n">
        <f aca="false">D5-D7</f>
        <v>-100</v>
      </c>
      <c r="E9" s="4" t="n">
        <f aca="false">E5-E7</f>
        <v>-100</v>
      </c>
      <c r="F9" s="4" t="n">
        <f aca="false">F5-F7</f>
        <v>-100</v>
      </c>
      <c r="G9" s="4" t="n">
        <f aca="false">G5-G7</f>
        <v>-100</v>
      </c>
      <c r="H9" s="27" t="n">
        <f aca="false">H5-H7</f>
        <v>-100</v>
      </c>
      <c r="I9" s="27" t="n">
        <f aca="false">I5-I7</f>
        <v>-100</v>
      </c>
      <c r="J9" s="4" t="n">
        <f aca="false">J5-J7</f>
        <v>-100</v>
      </c>
      <c r="L9" s="4"/>
    </row>
    <row r="10" customFormat="false" ht="12.75" hidden="false" customHeight="false" outlineLevel="0" collapsed="false">
      <c r="B10" s="10" t="s">
        <v>7</v>
      </c>
      <c r="C10" s="3" t="n">
        <v>20</v>
      </c>
      <c r="D10" s="3" t="n">
        <v>20</v>
      </c>
      <c r="E10" s="3" t="n">
        <v>20</v>
      </c>
      <c r="F10" s="3" t="n">
        <v>20</v>
      </c>
      <c r="G10" s="3" t="n">
        <v>20</v>
      </c>
      <c r="H10" s="3" t="n">
        <v>20</v>
      </c>
      <c r="I10" s="3" t="n">
        <v>20</v>
      </c>
      <c r="J10" s="3" t="n">
        <v>20</v>
      </c>
      <c r="L10" s="4"/>
    </row>
    <row r="11" customFormat="false" ht="12.75" hidden="false" customHeight="false" outlineLevel="0" collapsed="false">
      <c r="B11" s="10"/>
      <c r="C11" s="11"/>
      <c r="E11" s="2"/>
      <c r="G11" s="2"/>
      <c r="H11" s="25"/>
      <c r="I11" s="25"/>
      <c r="J11" s="2"/>
      <c r="L11" s="4"/>
    </row>
    <row r="12" customFormat="false" ht="12.75" hidden="false" customHeight="false" outlineLevel="0" collapsed="false">
      <c r="B12" s="10" t="s">
        <v>8</v>
      </c>
      <c r="C12" s="12" t="n">
        <f aca="false">(C5*C6)*(-1)</f>
        <v>-1100</v>
      </c>
      <c r="D12" s="12" t="n">
        <f aca="false">(D5*D6)*(-1)</f>
        <v>-1100</v>
      </c>
      <c r="E12" s="12" t="n">
        <f aca="false">(E5*E6)*(-1)</f>
        <v>-1100</v>
      </c>
      <c r="F12" s="12" t="n">
        <f aca="false">(F5*F6)*(-1)</f>
        <v>-1100</v>
      </c>
      <c r="G12" s="12" t="n">
        <f aca="false">(G5*G6)*(-1)</f>
        <v>-1100</v>
      </c>
      <c r="H12" s="31" t="n">
        <f aca="false">(H5*H6)*(-1)</f>
        <v>-1100</v>
      </c>
      <c r="I12" s="31" t="n">
        <f aca="false">(I5*I6)*(-1)</f>
        <v>-1100</v>
      </c>
      <c r="J12" s="12" t="n">
        <f aca="false">(J5*J6)*(-1)</f>
        <v>-1100</v>
      </c>
      <c r="L12" s="4"/>
    </row>
    <row r="13" customFormat="false" ht="12.75" hidden="false" customHeight="false" outlineLevel="0" collapsed="false">
      <c r="B13" s="10" t="s">
        <v>9</v>
      </c>
      <c r="C13" s="11" t="n">
        <f aca="false">C7*C8</f>
        <v>3187.5</v>
      </c>
      <c r="D13" s="11" t="n">
        <f aca="false">D7*D8</f>
        <v>3187.5</v>
      </c>
      <c r="E13" s="11" t="n">
        <f aca="false">E7*E8</f>
        <v>3187.5</v>
      </c>
      <c r="F13" s="11" t="n">
        <f aca="false">F7*F8</f>
        <v>3187.5</v>
      </c>
      <c r="G13" s="11" t="n">
        <f aca="false">G7*G8</f>
        <v>3187.5</v>
      </c>
      <c r="H13" s="30" t="n">
        <f aca="false">H7*H8</f>
        <v>3187.5</v>
      </c>
      <c r="I13" s="30" t="n">
        <f aca="false">I7*I8</f>
        <v>3187.5</v>
      </c>
      <c r="J13" s="11" t="n">
        <f aca="false">J7*J8</f>
        <v>3187.5</v>
      </c>
      <c r="L13" s="4"/>
    </row>
    <row r="14" customFormat="false" ht="12.75" hidden="false" customHeight="false" outlineLevel="0" collapsed="false">
      <c r="B14" s="8" t="s">
        <v>10</v>
      </c>
      <c r="C14" s="11" t="n">
        <f aca="false">SUM(C12:C13)</f>
        <v>2087.5</v>
      </c>
      <c r="D14" s="11" t="n">
        <f aca="false">SUM(D12:D13)</f>
        <v>2087.5</v>
      </c>
      <c r="E14" s="11" t="n">
        <f aca="false">SUM(E12:E13)</f>
        <v>2087.5</v>
      </c>
      <c r="F14" s="11" t="n">
        <f aca="false">SUM(F12:F13)</f>
        <v>2087.5</v>
      </c>
      <c r="G14" s="11" t="n">
        <f aca="false">SUM(G12:G13)</f>
        <v>2087.5</v>
      </c>
      <c r="H14" s="30" t="n">
        <f aca="false">SUM(H12:H13)</f>
        <v>2087.5</v>
      </c>
      <c r="I14" s="30" t="n">
        <f aca="false">SUM(I12:I13)</f>
        <v>2087.5</v>
      </c>
      <c r="J14" s="11" t="n">
        <f aca="false">SUM(J12:J13)</f>
        <v>2087.5</v>
      </c>
      <c r="L14" s="4"/>
    </row>
    <row r="15" customFormat="false" ht="12.75" hidden="false" customHeight="false" outlineLevel="0" collapsed="false">
      <c r="A15" s="13"/>
      <c r="B15" s="2" t="s">
        <v>11</v>
      </c>
      <c r="C15" s="12" t="n">
        <f aca="false">C9*C10</f>
        <v>-2000</v>
      </c>
      <c r="D15" s="12" t="n">
        <f aca="false">D9*D10</f>
        <v>-2000</v>
      </c>
      <c r="E15" s="12" t="n">
        <f aca="false">E9*E10</f>
        <v>-2000</v>
      </c>
      <c r="F15" s="12" t="n">
        <f aca="false">F9*F10</f>
        <v>-2000</v>
      </c>
      <c r="G15" s="12" t="n">
        <f aca="false">G9*G10</f>
        <v>-2000</v>
      </c>
      <c r="H15" s="31" t="n">
        <f aca="false">H9*H10</f>
        <v>-2000</v>
      </c>
      <c r="I15" s="31" t="n">
        <f aca="false">I9*I10</f>
        <v>-2000</v>
      </c>
      <c r="J15" s="12" t="n">
        <f aca="false">J9*J10</f>
        <v>-2000</v>
      </c>
    </row>
    <row r="16" customFormat="false" ht="12.75" hidden="false" customHeight="false" outlineLevel="0" collapsed="false">
      <c r="A16" s="14"/>
      <c r="E16" s="2"/>
      <c r="G16" s="2"/>
      <c r="H16" s="25"/>
      <c r="I16" s="25"/>
      <c r="J16" s="2"/>
    </row>
    <row r="17" customFormat="false" ht="12.75" hidden="false" customHeight="false" outlineLevel="0" collapsed="false">
      <c r="A17" s="13"/>
      <c r="B17" s="1" t="s">
        <v>12</v>
      </c>
      <c r="C17" s="15" t="n">
        <f aca="false">SUM(C14:C15)</f>
        <v>87.5</v>
      </c>
      <c r="D17" s="15" t="n">
        <f aca="false">SUM(D14:D15)</f>
        <v>87.5</v>
      </c>
      <c r="E17" s="15" t="n">
        <f aca="false">SUM(E14:E15)</f>
        <v>87.5</v>
      </c>
      <c r="F17" s="15" t="n">
        <f aca="false">SUM(F14:F15)</f>
        <v>87.5</v>
      </c>
      <c r="G17" s="15" t="n">
        <f aca="false">SUM(G14:G15)</f>
        <v>87.5</v>
      </c>
      <c r="H17" s="24" t="n">
        <f aca="false">SUM(H14:H15)</f>
        <v>87.5</v>
      </c>
      <c r="I17" s="24" t="n">
        <f aca="false">SUM(I14:I15)</f>
        <v>87.5</v>
      </c>
      <c r="J17" s="15" t="n">
        <f aca="false">SUM(J14:J15)</f>
        <v>87.5</v>
      </c>
      <c r="K17" s="8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2.75" hidden="false" customHeight="false" outlineLevel="0" collapsed="false">
      <c r="A18" s="9"/>
      <c r="B18" s="34" t="s">
        <v>41</v>
      </c>
      <c r="C18" s="15" t="n">
        <f aca="false">C17*8</f>
        <v>700</v>
      </c>
      <c r="D18" s="15" t="n">
        <f aca="false">D17*8</f>
        <v>700</v>
      </c>
      <c r="E18" s="15" t="n">
        <f aca="false">E17*8</f>
        <v>700</v>
      </c>
      <c r="F18" s="15" t="n">
        <f aca="false">F17*8</f>
        <v>700</v>
      </c>
      <c r="G18" s="15" t="n">
        <f aca="false">G17*8</f>
        <v>700</v>
      </c>
      <c r="H18" s="24" t="n">
        <f aca="false">H17*8</f>
        <v>700</v>
      </c>
      <c r="I18" s="24" t="n">
        <f aca="false">I17*8</f>
        <v>700</v>
      </c>
      <c r="J18" s="15" t="n">
        <f aca="false">J17*8</f>
        <v>700</v>
      </c>
      <c r="K18" s="3" t="n">
        <f aca="false">SUM(C18:J18)</f>
        <v>5600</v>
      </c>
    </row>
    <row r="19" customFormat="false" ht="12.75" hidden="false" customHeight="false" outlineLevel="0" collapsed="false">
      <c r="A19" s="14"/>
      <c r="H19" s="27"/>
      <c r="I19" s="27"/>
    </row>
    <row r="20" customFormat="false" ht="12.75" hidden="false" customHeight="false" outlineLevel="0" collapsed="false">
      <c r="H20" s="27"/>
      <c r="I20" s="27"/>
    </row>
    <row r="21" customFormat="false" ht="12.75" hidden="false" customHeight="false" outlineLevel="0" collapsed="false">
      <c r="A21" s="1" t="s">
        <v>20</v>
      </c>
      <c r="B21" s="33" t="s">
        <v>40</v>
      </c>
      <c r="C21" s="7" t="n">
        <v>37249</v>
      </c>
      <c r="D21" s="7" t="n">
        <v>37250</v>
      </c>
      <c r="E21" s="7" t="n">
        <v>37251</v>
      </c>
      <c r="F21" s="7" t="n">
        <v>37252</v>
      </c>
      <c r="G21" s="7" t="n">
        <v>37253</v>
      </c>
      <c r="H21" s="35" t="n">
        <v>37254</v>
      </c>
      <c r="I21" s="35" t="n">
        <v>37255</v>
      </c>
      <c r="J21" s="7" t="n">
        <v>37256</v>
      </c>
      <c r="K21" s="8"/>
      <c r="L21" s="8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2.75" hidden="false" customHeight="false" outlineLevel="0" collapsed="false">
      <c r="B22" s="1" t="s">
        <v>3</v>
      </c>
      <c r="C22" s="2" t="n">
        <v>0</v>
      </c>
      <c r="D22" s="2" t="n">
        <v>0</v>
      </c>
      <c r="E22" s="2" t="n">
        <v>0</v>
      </c>
      <c r="F22" s="2" t="n">
        <v>0</v>
      </c>
      <c r="G22" s="2" t="n">
        <v>0</v>
      </c>
      <c r="H22" s="25" t="n">
        <v>0</v>
      </c>
      <c r="I22" s="25" t="n">
        <v>0</v>
      </c>
      <c r="J22" s="2" t="n">
        <v>0</v>
      </c>
      <c r="L22" s="4"/>
    </row>
    <row r="23" customFormat="false" ht="12.75" hidden="false" customHeight="false" outlineLevel="0" collapsed="false">
      <c r="B23" s="9" t="s">
        <v>4</v>
      </c>
      <c r="C23" s="3" t="n">
        <v>0</v>
      </c>
      <c r="D23" s="3" t="n">
        <v>0</v>
      </c>
      <c r="E23" s="3" t="n">
        <v>0</v>
      </c>
      <c r="F23" s="3" t="n">
        <v>0</v>
      </c>
      <c r="G23" s="3" t="n">
        <v>0</v>
      </c>
      <c r="H23" s="3" t="n">
        <v>0</v>
      </c>
      <c r="I23" s="3" t="n">
        <v>0</v>
      </c>
      <c r="J23" s="3" t="n">
        <v>0</v>
      </c>
      <c r="L23" s="4"/>
    </row>
    <row r="24" customFormat="false" ht="12.75" hidden="false" customHeight="false" outlineLevel="0" collapsed="false">
      <c r="B24" s="1" t="s">
        <v>5</v>
      </c>
      <c r="C24" s="2" t="n">
        <v>200</v>
      </c>
      <c r="D24" s="2" t="n">
        <v>200</v>
      </c>
      <c r="E24" s="2" t="n">
        <v>200</v>
      </c>
      <c r="F24" s="2" t="n">
        <v>200</v>
      </c>
      <c r="G24" s="2" t="n">
        <v>200</v>
      </c>
      <c r="H24" s="25" t="n">
        <v>200</v>
      </c>
      <c r="I24" s="25" t="n">
        <v>200</v>
      </c>
      <c r="J24" s="2" t="n">
        <v>200</v>
      </c>
      <c r="L24" s="4"/>
    </row>
    <row r="25" customFormat="false" ht="12.75" hidden="false" customHeight="false" outlineLevel="0" collapsed="false">
      <c r="B25" s="9" t="s">
        <v>4</v>
      </c>
      <c r="C25" s="3" t="n">
        <v>20.8</v>
      </c>
      <c r="D25" s="3" t="n">
        <v>20.8</v>
      </c>
      <c r="E25" s="3" t="n">
        <v>20.8</v>
      </c>
      <c r="F25" s="3" t="n">
        <v>20.8</v>
      </c>
      <c r="G25" s="3" t="n">
        <v>20.8</v>
      </c>
      <c r="H25" s="3" t="n">
        <v>20.8</v>
      </c>
      <c r="I25" s="3" t="n">
        <v>20.8</v>
      </c>
      <c r="J25" s="3" t="n">
        <v>20.8</v>
      </c>
      <c r="L25" s="4"/>
    </row>
    <row r="26" customFormat="false" ht="12.75" hidden="false" customHeight="false" outlineLevel="0" collapsed="false">
      <c r="B26" s="8" t="s">
        <v>6</v>
      </c>
      <c r="C26" s="4" t="n">
        <f aca="false">C22-C24</f>
        <v>-200</v>
      </c>
      <c r="D26" s="4" t="n">
        <f aca="false">D22-D24</f>
        <v>-200</v>
      </c>
      <c r="E26" s="4" t="n">
        <f aca="false">E22-E24</f>
        <v>-200</v>
      </c>
      <c r="F26" s="4" t="n">
        <f aca="false">F22-F24</f>
        <v>-200</v>
      </c>
      <c r="G26" s="4" t="n">
        <f aca="false">G22-G24</f>
        <v>-200</v>
      </c>
      <c r="H26" s="27" t="n">
        <f aca="false">H22-H24</f>
        <v>-200</v>
      </c>
      <c r="I26" s="27" t="n">
        <f aca="false">I22-I24</f>
        <v>-200</v>
      </c>
      <c r="J26" s="4" t="n">
        <f aca="false">J22-J24</f>
        <v>-200</v>
      </c>
      <c r="L26" s="4"/>
    </row>
    <row r="27" customFormat="false" ht="12.75" hidden="false" customHeight="false" outlineLevel="0" collapsed="false">
      <c r="B27" s="10" t="s">
        <v>7</v>
      </c>
      <c r="C27" s="3" t="n">
        <v>20</v>
      </c>
      <c r="D27" s="3" t="n">
        <v>20</v>
      </c>
      <c r="E27" s="3" t="n">
        <v>20</v>
      </c>
      <c r="F27" s="3" t="n">
        <v>20</v>
      </c>
      <c r="G27" s="3" t="n">
        <v>20</v>
      </c>
      <c r="H27" s="3" t="n">
        <v>20</v>
      </c>
      <c r="I27" s="3" t="n">
        <v>20</v>
      </c>
      <c r="J27" s="3" t="n">
        <v>20</v>
      </c>
      <c r="L27" s="4"/>
    </row>
    <row r="28" customFormat="false" ht="12.75" hidden="false" customHeight="false" outlineLevel="0" collapsed="false">
      <c r="B28" s="10"/>
      <c r="C28" s="11"/>
      <c r="E28" s="2"/>
      <c r="F28" s="3"/>
      <c r="G28" s="2"/>
      <c r="H28" s="3"/>
      <c r="I28" s="27"/>
      <c r="L28" s="4"/>
    </row>
    <row r="29" customFormat="false" ht="12.75" hidden="false" customHeight="false" outlineLevel="0" collapsed="false">
      <c r="B29" s="10" t="s">
        <v>8</v>
      </c>
      <c r="C29" s="12" t="n">
        <f aca="false">(C22*C23)*(-1)</f>
        <v>-0</v>
      </c>
      <c r="D29" s="12" t="n">
        <f aca="false">(D22*D23)*(-1)</f>
        <v>-0</v>
      </c>
      <c r="E29" s="12" t="n">
        <f aca="false">(E22*E23)*(-1)</f>
        <v>-0</v>
      </c>
      <c r="F29" s="12" t="n">
        <f aca="false">(F22*F23)*(-1)</f>
        <v>-0</v>
      </c>
      <c r="G29" s="12" t="n">
        <f aca="false">(G22*G23)*(-1)</f>
        <v>-0</v>
      </c>
      <c r="H29" s="31" t="n">
        <f aca="false">(H22*H23)*(-1)</f>
        <v>-0</v>
      </c>
      <c r="I29" s="31" t="n">
        <f aca="false">(I22*I23)*(-1)</f>
        <v>-0</v>
      </c>
      <c r="J29" s="12" t="n">
        <f aca="false">(J22*J23)*(-1)</f>
        <v>-0</v>
      </c>
      <c r="L29" s="4"/>
    </row>
    <row r="30" customFormat="false" ht="12.75" hidden="false" customHeight="false" outlineLevel="0" collapsed="false">
      <c r="B30" s="10" t="s">
        <v>9</v>
      </c>
      <c r="C30" s="11" t="n">
        <f aca="false">C24*C25</f>
        <v>4160</v>
      </c>
      <c r="D30" s="11" t="n">
        <f aca="false">D24*D25</f>
        <v>4160</v>
      </c>
      <c r="E30" s="11" t="n">
        <f aca="false">E24*E25</f>
        <v>4160</v>
      </c>
      <c r="F30" s="11" t="n">
        <f aca="false">F24*F25</f>
        <v>4160</v>
      </c>
      <c r="G30" s="11" t="n">
        <f aca="false">G24*G25</f>
        <v>4160</v>
      </c>
      <c r="H30" s="30" t="n">
        <f aca="false">H24*H25</f>
        <v>4160</v>
      </c>
      <c r="I30" s="30" t="n">
        <f aca="false">I24*I25</f>
        <v>4160</v>
      </c>
      <c r="J30" s="11" t="n">
        <f aca="false">J24*J25</f>
        <v>4160</v>
      </c>
      <c r="L30" s="4"/>
    </row>
    <row r="31" customFormat="false" ht="12.75" hidden="false" customHeight="false" outlineLevel="0" collapsed="false">
      <c r="B31" s="8" t="s">
        <v>10</v>
      </c>
      <c r="C31" s="11" t="n">
        <f aca="false">SUM(C29:C30)</f>
        <v>4160</v>
      </c>
      <c r="D31" s="11" t="n">
        <f aca="false">SUM(D29:D30)</f>
        <v>4160</v>
      </c>
      <c r="E31" s="11" t="n">
        <f aca="false">SUM(E29:E30)</f>
        <v>4160</v>
      </c>
      <c r="F31" s="11" t="n">
        <f aca="false">SUM(F29:F30)</f>
        <v>4160</v>
      </c>
      <c r="G31" s="11" t="n">
        <f aca="false">SUM(G29:G30)</f>
        <v>4160</v>
      </c>
      <c r="H31" s="30" t="n">
        <f aca="false">SUM(H29:H30)</f>
        <v>4160</v>
      </c>
      <c r="I31" s="30" t="n">
        <f aca="false">SUM(I29:I30)</f>
        <v>4160</v>
      </c>
      <c r="J31" s="11" t="n">
        <f aca="false">SUM(J29:J30)</f>
        <v>4160</v>
      </c>
      <c r="L31" s="4"/>
    </row>
    <row r="32" customFormat="false" ht="12.75" hidden="false" customHeight="false" outlineLevel="0" collapsed="false">
      <c r="A32" s="13"/>
      <c r="B32" s="2" t="s">
        <v>11</v>
      </c>
      <c r="C32" s="12" t="n">
        <f aca="false">C26*C27</f>
        <v>-4000</v>
      </c>
      <c r="D32" s="12" t="n">
        <f aca="false">D26*D27</f>
        <v>-4000</v>
      </c>
      <c r="E32" s="12" t="n">
        <f aca="false">E26*E27</f>
        <v>-4000</v>
      </c>
      <c r="F32" s="12" t="n">
        <f aca="false">F26*F27</f>
        <v>-4000</v>
      </c>
      <c r="G32" s="12" t="n">
        <f aca="false">G26*G27</f>
        <v>-4000</v>
      </c>
      <c r="H32" s="31" t="n">
        <f aca="false">H26*H27</f>
        <v>-4000</v>
      </c>
      <c r="I32" s="31" t="n">
        <f aca="false">I26*I27</f>
        <v>-4000</v>
      </c>
      <c r="J32" s="12" t="n">
        <f aca="false">J26*J27</f>
        <v>-4000</v>
      </c>
    </row>
    <row r="33" customFormat="false" ht="12.75" hidden="false" customHeight="false" outlineLevel="0" collapsed="false">
      <c r="A33" s="14"/>
    </row>
    <row r="34" customFormat="false" ht="12.75" hidden="false" customHeight="false" outlineLevel="0" collapsed="false">
      <c r="A34" s="13"/>
      <c r="B34" s="1" t="s">
        <v>12</v>
      </c>
      <c r="C34" s="36" t="n">
        <f aca="false">SUM(C31:C32)</f>
        <v>160</v>
      </c>
      <c r="D34" s="36" t="n">
        <f aca="false">SUM(D31:D32)</f>
        <v>160</v>
      </c>
      <c r="E34" s="36" t="n">
        <f aca="false">SUM(E31:E32)</f>
        <v>160</v>
      </c>
      <c r="F34" s="36" t="n">
        <f aca="false">SUM(F31:F32)</f>
        <v>160</v>
      </c>
      <c r="G34" s="36" t="n">
        <f aca="false">SUM(G31:G32)</f>
        <v>160</v>
      </c>
      <c r="H34" s="36" t="n">
        <f aca="false">SUM(H31:H32)</f>
        <v>160</v>
      </c>
      <c r="I34" s="36" t="n">
        <f aca="false">SUM(I31:I32)</f>
        <v>160</v>
      </c>
      <c r="J34" s="36" t="n">
        <f aca="false">SUM(J31:J32)</f>
        <v>160</v>
      </c>
      <c r="K34" s="8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false" outlineLevel="0" collapsed="false">
      <c r="A35" s="9"/>
      <c r="B35" s="34" t="s">
        <v>41</v>
      </c>
      <c r="C35" s="36" t="n">
        <f aca="false">C34*8</f>
        <v>1280</v>
      </c>
      <c r="D35" s="36" t="n">
        <f aca="false">D34*8</f>
        <v>1280</v>
      </c>
      <c r="E35" s="36" t="n">
        <f aca="false">E34*8</f>
        <v>1280</v>
      </c>
      <c r="F35" s="36" t="n">
        <f aca="false">F34*8</f>
        <v>1280</v>
      </c>
      <c r="G35" s="36" t="n">
        <f aca="false">G34*8</f>
        <v>1280</v>
      </c>
      <c r="H35" s="36" t="n">
        <f aca="false">H34*8</f>
        <v>1280</v>
      </c>
      <c r="I35" s="36" t="n">
        <f aca="false">I34*8</f>
        <v>1280</v>
      </c>
      <c r="J35" s="36" t="n">
        <f aca="false">J34*8</f>
        <v>1280</v>
      </c>
      <c r="K35" s="3" t="n">
        <f aca="false">SUM(C35:J35)</f>
        <v>10240</v>
      </c>
    </row>
    <row r="38" customFormat="false" ht="12.75" hidden="false" customHeight="false" outlineLevel="0" collapsed="false">
      <c r="A38" s="1" t="s">
        <v>22</v>
      </c>
      <c r="B38" s="33" t="s">
        <v>42</v>
      </c>
      <c r="C38" s="7" t="n">
        <v>37249</v>
      </c>
      <c r="D38" s="7" t="n">
        <v>37250</v>
      </c>
      <c r="E38" s="7" t="n">
        <v>37251</v>
      </c>
      <c r="F38" s="7" t="n">
        <v>37252</v>
      </c>
      <c r="G38" s="7" t="n">
        <v>37253</v>
      </c>
      <c r="H38" s="7" t="n">
        <v>37254</v>
      </c>
      <c r="I38" s="7" t="n">
        <v>37255</v>
      </c>
      <c r="J38" s="7" t="n">
        <v>37256</v>
      </c>
      <c r="K38" s="8"/>
    </row>
    <row r="39" customFormat="false" ht="12.75" hidden="false" customHeight="false" outlineLevel="0" collapsed="false">
      <c r="B39" s="1" t="s">
        <v>3</v>
      </c>
      <c r="C39" s="2" t="n">
        <v>0</v>
      </c>
      <c r="D39" s="2" t="n">
        <v>0</v>
      </c>
      <c r="E39" s="2" t="n">
        <v>0</v>
      </c>
      <c r="F39" s="2" t="n">
        <v>0</v>
      </c>
      <c r="G39" s="2" t="n">
        <v>0</v>
      </c>
      <c r="H39" s="2" t="n">
        <v>0</v>
      </c>
      <c r="I39" s="2" t="n">
        <v>0</v>
      </c>
      <c r="J39" s="2" t="n">
        <v>0</v>
      </c>
    </row>
    <row r="40" customFormat="false" ht="12.75" hidden="false" customHeight="false" outlineLevel="0" collapsed="false">
      <c r="B40" s="9" t="s">
        <v>4</v>
      </c>
      <c r="C40" s="3" t="n">
        <v>22</v>
      </c>
      <c r="D40" s="3" t="n">
        <v>22</v>
      </c>
      <c r="E40" s="3" t="n">
        <v>22</v>
      </c>
      <c r="F40" s="3" t="n">
        <v>22</v>
      </c>
      <c r="G40" s="3" t="n">
        <v>22</v>
      </c>
      <c r="H40" s="3" t="n">
        <v>22</v>
      </c>
      <c r="I40" s="3" t="n">
        <v>22</v>
      </c>
      <c r="J40" s="3" t="n">
        <v>22</v>
      </c>
    </row>
    <row r="41" customFormat="false" ht="12.75" hidden="false" customHeight="false" outlineLevel="0" collapsed="false">
      <c r="B41" s="1" t="s">
        <v>5</v>
      </c>
      <c r="C41" s="2" t="n">
        <v>50</v>
      </c>
      <c r="D41" s="2" t="n">
        <v>50</v>
      </c>
      <c r="E41" s="2" t="n">
        <v>50</v>
      </c>
      <c r="F41" s="2" t="n">
        <v>50</v>
      </c>
      <c r="G41" s="2" t="n">
        <v>50</v>
      </c>
      <c r="H41" s="2" t="n">
        <v>50</v>
      </c>
      <c r="I41" s="2" t="n">
        <v>50</v>
      </c>
      <c r="J41" s="2" t="n">
        <v>50</v>
      </c>
    </row>
    <row r="42" customFormat="false" ht="12.75" hidden="false" customHeight="false" outlineLevel="0" collapsed="false">
      <c r="B42" s="9" t="s">
        <v>4</v>
      </c>
      <c r="C42" s="3" t="n">
        <v>22.25</v>
      </c>
      <c r="D42" s="3" t="n">
        <v>22.25</v>
      </c>
      <c r="E42" s="3" t="n">
        <v>22.25</v>
      </c>
      <c r="F42" s="3" t="n">
        <v>22.25</v>
      </c>
      <c r="G42" s="3" t="n">
        <v>22.25</v>
      </c>
      <c r="H42" s="3" t="n">
        <v>22.25</v>
      </c>
      <c r="I42" s="3" t="n">
        <v>22.25</v>
      </c>
      <c r="J42" s="3" t="n">
        <v>22.25</v>
      </c>
    </row>
    <row r="43" customFormat="false" ht="12.75" hidden="false" customHeight="false" outlineLevel="0" collapsed="false">
      <c r="B43" s="8" t="s">
        <v>6</v>
      </c>
      <c r="C43" s="4" t="n">
        <f aca="false">C39-C41</f>
        <v>-50</v>
      </c>
      <c r="D43" s="4" t="n">
        <f aca="false">D39-D41</f>
        <v>-50</v>
      </c>
      <c r="E43" s="4" t="n">
        <f aca="false">E39-E41</f>
        <v>-50</v>
      </c>
      <c r="F43" s="4" t="n">
        <f aca="false">F39-F41</f>
        <v>-50</v>
      </c>
      <c r="G43" s="4" t="n">
        <f aca="false">G39-G41</f>
        <v>-50</v>
      </c>
      <c r="H43" s="4" t="n">
        <f aca="false">H39-H41</f>
        <v>-50</v>
      </c>
      <c r="I43" s="4" t="n">
        <f aca="false">I39-I41</f>
        <v>-50</v>
      </c>
      <c r="J43" s="4" t="n">
        <f aca="false">J39-J41</f>
        <v>-50</v>
      </c>
    </row>
    <row r="44" customFormat="false" ht="12.75" hidden="false" customHeight="false" outlineLevel="0" collapsed="false">
      <c r="B44" s="10" t="s">
        <v>7</v>
      </c>
      <c r="C44" s="3" t="n">
        <v>18</v>
      </c>
      <c r="D44" s="3" t="n">
        <v>18</v>
      </c>
      <c r="E44" s="3" t="n">
        <v>18</v>
      </c>
      <c r="F44" s="3" t="n">
        <v>18</v>
      </c>
      <c r="G44" s="3" t="n">
        <v>18</v>
      </c>
      <c r="H44" s="3" t="n">
        <v>18</v>
      </c>
      <c r="I44" s="3" t="n">
        <v>18</v>
      </c>
      <c r="J44" s="3" t="n">
        <v>18</v>
      </c>
    </row>
    <row r="45" customFormat="false" ht="12.75" hidden="false" customHeight="false" outlineLevel="0" collapsed="false">
      <c r="B45" s="10"/>
      <c r="C45" s="11"/>
      <c r="E45" s="2"/>
      <c r="G45" s="2"/>
      <c r="H45" s="25"/>
      <c r="I45" s="25"/>
      <c r="J45" s="2"/>
    </row>
    <row r="46" customFormat="false" ht="12.75" hidden="false" customHeight="false" outlineLevel="0" collapsed="false">
      <c r="B46" s="10" t="s">
        <v>8</v>
      </c>
      <c r="C46" s="12" t="n">
        <f aca="false">(C39*C40)*(-1)</f>
        <v>-0</v>
      </c>
      <c r="D46" s="12" t="n">
        <f aca="false">(D39*D40)*(-1)</f>
        <v>-0</v>
      </c>
      <c r="E46" s="12" t="n">
        <f aca="false">(E39*E40)*(-1)</f>
        <v>-0</v>
      </c>
      <c r="F46" s="12" t="n">
        <f aca="false">(F39*F40)*(-1)</f>
        <v>-0</v>
      </c>
      <c r="G46" s="12" t="n">
        <f aca="false">(G39*G40)*(-1)</f>
        <v>-0</v>
      </c>
      <c r="H46" s="31" t="n">
        <f aca="false">(H39*H40)*(-1)</f>
        <v>-0</v>
      </c>
      <c r="I46" s="31" t="n">
        <f aca="false">(I39*I40)*(-1)</f>
        <v>-0</v>
      </c>
      <c r="J46" s="12" t="n">
        <f aca="false">(J39*J40)*(-1)</f>
        <v>-0</v>
      </c>
    </row>
    <row r="47" customFormat="false" ht="12.75" hidden="false" customHeight="false" outlineLevel="0" collapsed="false">
      <c r="B47" s="10" t="s">
        <v>9</v>
      </c>
      <c r="C47" s="11" t="n">
        <f aca="false">C41*C42</f>
        <v>1112.5</v>
      </c>
      <c r="D47" s="11" t="n">
        <f aca="false">D41*D42</f>
        <v>1112.5</v>
      </c>
      <c r="E47" s="11" t="n">
        <f aca="false">E41*E42</f>
        <v>1112.5</v>
      </c>
      <c r="F47" s="11" t="n">
        <f aca="false">F41*F42</f>
        <v>1112.5</v>
      </c>
      <c r="G47" s="11" t="n">
        <f aca="false">G41*G42</f>
        <v>1112.5</v>
      </c>
      <c r="H47" s="30" t="n">
        <f aca="false">H41*H42</f>
        <v>1112.5</v>
      </c>
      <c r="I47" s="30" t="n">
        <f aca="false">I41*I42</f>
        <v>1112.5</v>
      </c>
      <c r="J47" s="11" t="n">
        <f aca="false">J41*J42</f>
        <v>1112.5</v>
      </c>
    </row>
    <row r="48" customFormat="false" ht="12.75" hidden="false" customHeight="false" outlineLevel="0" collapsed="false">
      <c r="B48" s="8" t="s">
        <v>10</v>
      </c>
      <c r="C48" s="11" t="n">
        <f aca="false">SUM(C46:C47)</f>
        <v>1112.5</v>
      </c>
      <c r="D48" s="11" t="n">
        <f aca="false">SUM(D46:D47)</f>
        <v>1112.5</v>
      </c>
      <c r="E48" s="11" t="n">
        <f aca="false">SUM(E46:E47)</f>
        <v>1112.5</v>
      </c>
      <c r="F48" s="11" t="n">
        <f aca="false">SUM(F46:F47)</f>
        <v>1112.5</v>
      </c>
      <c r="G48" s="11" t="n">
        <f aca="false">SUM(G46:G47)</f>
        <v>1112.5</v>
      </c>
      <c r="H48" s="30" t="n">
        <f aca="false">SUM(H46:H47)</f>
        <v>1112.5</v>
      </c>
      <c r="I48" s="30" t="n">
        <f aca="false">SUM(I46:I47)</f>
        <v>1112.5</v>
      </c>
      <c r="J48" s="11" t="n">
        <f aca="false">SUM(J46:J47)</f>
        <v>1112.5</v>
      </c>
    </row>
    <row r="49" customFormat="false" ht="12.75" hidden="false" customHeight="false" outlineLevel="0" collapsed="false">
      <c r="A49" s="13"/>
      <c r="B49" s="2" t="s">
        <v>11</v>
      </c>
      <c r="C49" s="12" t="n">
        <f aca="false">C43*C44</f>
        <v>-900</v>
      </c>
      <c r="D49" s="12" t="n">
        <f aca="false">D43*D44</f>
        <v>-900</v>
      </c>
      <c r="E49" s="12" t="n">
        <f aca="false">E43*E44</f>
        <v>-900</v>
      </c>
      <c r="F49" s="12" t="n">
        <f aca="false">F43*F44</f>
        <v>-900</v>
      </c>
      <c r="G49" s="12" t="n">
        <f aca="false">G43*G44</f>
        <v>-900</v>
      </c>
      <c r="H49" s="31" t="n">
        <f aca="false">H43*H44</f>
        <v>-900</v>
      </c>
      <c r="I49" s="31" t="n">
        <f aca="false">I43*I44</f>
        <v>-900</v>
      </c>
      <c r="J49" s="12" t="n">
        <f aca="false">J43*J44</f>
        <v>-900</v>
      </c>
    </row>
    <row r="50" customFormat="false" ht="12.75" hidden="false" customHeight="false" outlineLevel="0" collapsed="false">
      <c r="A50" s="14"/>
      <c r="E50" s="2"/>
      <c r="G50" s="2"/>
      <c r="H50" s="2"/>
      <c r="I50" s="2"/>
      <c r="J50" s="2"/>
    </row>
    <row r="51" customFormat="false" ht="12.75" hidden="false" customHeight="false" outlineLevel="0" collapsed="false">
      <c r="A51" s="13"/>
      <c r="B51" s="1" t="s">
        <v>12</v>
      </c>
      <c r="C51" s="15" t="n">
        <f aca="false">SUM(C48:C49)</f>
        <v>212.5</v>
      </c>
      <c r="D51" s="15" t="n">
        <f aca="false">SUM(D48:D49)</f>
        <v>212.5</v>
      </c>
      <c r="E51" s="15" t="n">
        <f aca="false">SUM(E48:E49)</f>
        <v>212.5</v>
      </c>
      <c r="F51" s="15" t="n">
        <f aca="false">SUM(F48:F49)</f>
        <v>212.5</v>
      </c>
      <c r="G51" s="15" t="n">
        <f aca="false">SUM(G48:G49)</f>
        <v>212.5</v>
      </c>
      <c r="H51" s="15" t="n">
        <f aca="false">SUM(H48:H49)</f>
        <v>212.5</v>
      </c>
      <c r="I51" s="15" t="n">
        <f aca="false">SUM(I48:I49)</f>
        <v>212.5</v>
      </c>
      <c r="J51" s="15" t="n">
        <f aca="false">SUM(J48:J49)</f>
        <v>212.5</v>
      </c>
      <c r="K51" s="8"/>
    </row>
    <row r="52" customFormat="false" ht="12.75" hidden="false" customHeight="false" outlineLevel="0" collapsed="false">
      <c r="A52" s="9"/>
      <c r="B52" s="34" t="s">
        <v>41</v>
      </c>
      <c r="C52" s="15" t="n">
        <f aca="false">C51*8</f>
        <v>1700</v>
      </c>
      <c r="D52" s="15" t="n">
        <f aca="false">D51*8</f>
        <v>1700</v>
      </c>
      <c r="E52" s="15" t="n">
        <f aca="false">E51*8</f>
        <v>1700</v>
      </c>
      <c r="F52" s="15" t="n">
        <f aca="false">F51*8</f>
        <v>1700</v>
      </c>
      <c r="G52" s="15" t="n">
        <f aca="false">G51*8</f>
        <v>1700</v>
      </c>
      <c r="H52" s="15" t="n">
        <f aca="false">H51*8</f>
        <v>1700</v>
      </c>
      <c r="I52" s="15" t="n">
        <f aca="false">I51*8</f>
        <v>1700</v>
      </c>
      <c r="J52" s="15" t="n">
        <f aca="false">J51*8</f>
        <v>1700</v>
      </c>
      <c r="K52" s="3" t="n">
        <f aca="false">SUM(C52:J52)</f>
        <v>13600</v>
      </c>
    </row>
    <row r="55" customFormat="false" ht="12.75" hidden="false" customHeight="false" outlineLevel="0" collapsed="false">
      <c r="A55" s="1" t="s">
        <v>21</v>
      </c>
      <c r="B55" s="6" t="s">
        <v>43</v>
      </c>
      <c r="C55" s="7" t="n">
        <v>37249</v>
      </c>
      <c r="D55" s="7" t="n">
        <v>37250</v>
      </c>
      <c r="E55" s="7" t="n">
        <v>37251</v>
      </c>
      <c r="F55" s="7" t="n">
        <v>37252</v>
      </c>
      <c r="G55" s="7" t="n">
        <v>37253</v>
      </c>
      <c r="H55" s="7" t="n">
        <v>37254</v>
      </c>
      <c r="I55" s="7" t="n">
        <v>37255</v>
      </c>
      <c r="J55" s="7" t="n">
        <v>37256</v>
      </c>
      <c r="K55" s="8"/>
      <c r="L55" s="8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2.75" hidden="false" customHeight="false" outlineLevel="0" collapsed="false">
      <c r="B56" s="1" t="s">
        <v>3</v>
      </c>
      <c r="C56" s="2" t="n">
        <v>425</v>
      </c>
      <c r="D56" s="2" t="n">
        <v>425</v>
      </c>
      <c r="E56" s="2" t="n">
        <v>425</v>
      </c>
      <c r="F56" s="2" t="n">
        <v>425</v>
      </c>
      <c r="G56" s="2" t="n">
        <v>425</v>
      </c>
      <c r="H56" s="2" t="n">
        <v>425</v>
      </c>
      <c r="I56" s="2" t="n">
        <v>425</v>
      </c>
      <c r="J56" s="2" t="n">
        <v>425</v>
      </c>
      <c r="L56" s="4"/>
    </row>
    <row r="57" customFormat="false" ht="12.75" hidden="false" customHeight="false" outlineLevel="0" collapsed="false">
      <c r="B57" s="9" t="s">
        <v>4</v>
      </c>
      <c r="C57" s="3" t="n">
        <v>39.88</v>
      </c>
      <c r="D57" s="3" t="n">
        <v>39.88</v>
      </c>
      <c r="E57" s="3" t="n">
        <v>39.88</v>
      </c>
      <c r="F57" s="3" t="n">
        <v>39.88</v>
      </c>
      <c r="G57" s="3" t="n">
        <v>39.88</v>
      </c>
      <c r="H57" s="3" t="n">
        <v>39.88</v>
      </c>
      <c r="I57" s="3" t="n">
        <v>39.88</v>
      </c>
      <c r="J57" s="3" t="n">
        <v>39.88</v>
      </c>
      <c r="L57" s="4"/>
    </row>
    <row r="58" customFormat="false" ht="12.75" hidden="false" customHeight="false" outlineLevel="0" collapsed="false">
      <c r="B58" s="1" t="s">
        <v>5</v>
      </c>
      <c r="C58" s="2" t="n">
        <v>325</v>
      </c>
      <c r="D58" s="2" t="n">
        <v>325</v>
      </c>
      <c r="E58" s="2" t="n">
        <v>325</v>
      </c>
      <c r="F58" s="2" t="n">
        <v>325</v>
      </c>
      <c r="G58" s="2" t="n">
        <v>325</v>
      </c>
      <c r="H58" s="2" t="n">
        <v>325</v>
      </c>
      <c r="I58" s="2" t="n">
        <v>325</v>
      </c>
      <c r="J58" s="2" t="n">
        <v>325</v>
      </c>
      <c r="L58" s="4"/>
    </row>
    <row r="59" customFormat="false" ht="12.75" hidden="false" customHeight="false" outlineLevel="0" collapsed="false">
      <c r="B59" s="9" t="s">
        <v>4</v>
      </c>
      <c r="C59" s="3" t="n">
        <v>41.13</v>
      </c>
      <c r="D59" s="3" t="n">
        <v>41.13</v>
      </c>
      <c r="E59" s="3" t="n">
        <v>41.13</v>
      </c>
      <c r="F59" s="3" t="n">
        <v>41.13</v>
      </c>
      <c r="G59" s="3" t="n">
        <v>41.13</v>
      </c>
      <c r="H59" s="3" t="n">
        <v>41.13</v>
      </c>
      <c r="I59" s="3" t="n">
        <v>41.13</v>
      </c>
      <c r="J59" s="3" t="n">
        <v>41.13</v>
      </c>
      <c r="L59" s="4"/>
    </row>
    <row r="60" customFormat="false" ht="12.75" hidden="false" customHeight="false" outlineLevel="0" collapsed="false">
      <c r="B60" s="8" t="s">
        <v>6</v>
      </c>
      <c r="C60" s="4" t="n">
        <f aca="false">C56-C58</f>
        <v>100</v>
      </c>
      <c r="D60" s="4" t="n">
        <f aca="false">D56-D58</f>
        <v>100</v>
      </c>
      <c r="E60" s="4" t="n">
        <f aca="false">E56-E58</f>
        <v>100</v>
      </c>
      <c r="F60" s="4" t="n">
        <f aca="false">F56-F58</f>
        <v>100</v>
      </c>
      <c r="G60" s="4" t="n">
        <f aca="false">G56-G58</f>
        <v>100</v>
      </c>
      <c r="H60" s="4" t="n">
        <f aca="false">H56-H58</f>
        <v>100</v>
      </c>
      <c r="I60" s="4" t="n">
        <f aca="false">I56-I58</f>
        <v>100</v>
      </c>
      <c r="J60" s="4" t="n">
        <f aca="false">J56-J58</f>
        <v>100</v>
      </c>
      <c r="L60" s="4"/>
    </row>
    <row r="61" customFormat="false" ht="12.75" hidden="false" customHeight="false" outlineLevel="0" collapsed="false">
      <c r="B61" s="10" t="s">
        <v>7</v>
      </c>
      <c r="C61" s="3" t="n">
        <v>25.5</v>
      </c>
      <c r="D61" s="3" t="n">
        <v>25.5</v>
      </c>
      <c r="E61" s="3" t="n">
        <v>25.5</v>
      </c>
      <c r="F61" s="3" t="n">
        <v>25.5</v>
      </c>
      <c r="G61" s="3" t="n">
        <v>25.5</v>
      </c>
      <c r="H61" s="3" t="n">
        <v>25.5</v>
      </c>
      <c r="I61" s="3" t="n">
        <v>25.5</v>
      </c>
      <c r="J61" s="3" t="n">
        <v>25.5</v>
      </c>
      <c r="L61" s="4"/>
    </row>
    <row r="62" customFormat="false" ht="12.75" hidden="false" customHeight="false" outlineLevel="0" collapsed="false">
      <c r="B62" s="10"/>
      <c r="C62" s="11"/>
      <c r="E62" s="2"/>
      <c r="F62" s="25"/>
      <c r="G62" s="25"/>
      <c r="H62" s="25"/>
      <c r="I62" s="25"/>
      <c r="J62" s="25"/>
      <c r="L62" s="4"/>
    </row>
    <row r="63" customFormat="false" ht="12.75" hidden="false" customHeight="false" outlineLevel="0" collapsed="false">
      <c r="B63" s="10" t="s">
        <v>8</v>
      </c>
      <c r="C63" s="12" t="n">
        <f aca="false">(C56*C57)*(-1)</f>
        <v>-16949</v>
      </c>
      <c r="D63" s="12" t="n">
        <f aca="false">(D56*D57)*(-1)</f>
        <v>-16949</v>
      </c>
      <c r="E63" s="12" t="n">
        <f aca="false">(E56*E57)*(-1)</f>
        <v>-16949</v>
      </c>
      <c r="F63" s="31" t="n">
        <f aca="false">(F56*F57)*(-1)</f>
        <v>-16949</v>
      </c>
      <c r="G63" s="31" t="n">
        <f aca="false">(G56*G57)*(-1)</f>
        <v>-16949</v>
      </c>
      <c r="H63" s="31" t="n">
        <f aca="false">(H56*H57)*(-1)</f>
        <v>-16949</v>
      </c>
      <c r="I63" s="31" t="n">
        <f aca="false">(I56*I57)*(-1)</f>
        <v>-16949</v>
      </c>
      <c r="J63" s="31" t="n">
        <f aca="false">(J56*J57)*(-1)</f>
        <v>-16949</v>
      </c>
      <c r="L63" s="4"/>
    </row>
    <row r="64" customFormat="false" ht="12.75" hidden="false" customHeight="false" outlineLevel="0" collapsed="false">
      <c r="B64" s="10" t="s">
        <v>9</v>
      </c>
      <c r="C64" s="11" t="n">
        <f aca="false">C58*C59</f>
        <v>13367.25</v>
      </c>
      <c r="D64" s="11" t="n">
        <f aca="false">D58*D59</f>
        <v>13367.25</v>
      </c>
      <c r="E64" s="11" t="n">
        <f aca="false">E58*E59</f>
        <v>13367.25</v>
      </c>
      <c r="F64" s="30" t="n">
        <f aca="false">F58*F59</f>
        <v>13367.25</v>
      </c>
      <c r="G64" s="30" t="n">
        <f aca="false">G58*G59</f>
        <v>13367.25</v>
      </c>
      <c r="H64" s="30" t="n">
        <f aca="false">H58*H59</f>
        <v>13367.25</v>
      </c>
      <c r="I64" s="30" t="n">
        <f aca="false">I58*I59</f>
        <v>13367.25</v>
      </c>
      <c r="J64" s="30" t="n">
        <f aca="false">J58*J59</f>
        <v>13367.25</v>
      </c>
      <c r="L64" s="4"/>
    </row>
    <row r="65" customFormat="false" ht="12.75" hidden="false" customHeight="false" outlineLevel="0" collapsed="false">
      <c r="B65" s="8" t="s">
        <v>10</v>
      </c>
      <c r="C65" s="11" t="n">
        <f aca="false">SUM(C63:C64)</f>
        <v>-3581.75</v>
      </c>
      <c r="D65" s="11" t="n">
        <f aca="false">SUM(D63:D64)</f>
        <v>-3581.75</v>
      </c>
      <c r="E65" s="11" t="n">
        <f aca="false">SUM(E63:E64)</f>
        <v>-3581.75</v>
      </c>
      <c r="F65" s="30" t="n">
        <f aca="false">SUM(F63:F64)</f>
        <v>-3581.75</v>
      </c>
      <c r="G65" s="30" t="n">
        <f aca="false">SUM(G63:G64)</f>
        <v>-3581.75</v>
      </c>
      <c r="H65" s="30" t="n">
        <f aca="false">SUM(H63:H64)</f>
        <v>-3581.75</v>
      </c>
      <c r="I65" s="30" t="n">
        <f aca="false">SUM(I63:I64)</f>
        <v>-3581.75</v>
      </c>
      <c r="J65" s="30" t="n">
        <f aca="false">SUM(J63:J64)</f>
        <v>-3581.75</v>
      </c>
      <c r="L65" s="4"/>
    </row>
    <row r="66" customFormat="false" ht="12.75" hidden="false" customHeight="false" outlineLevel="0" collapsed="false">
      <c r="A66" s="13"/>
      <c r="B66" s="2" t="s">
        <v>11</v>
      </c>
      <c r="C66" s="12" t="n">
        <f aca="false">C60*C61</f>
        <v>2550</v>
      </c>
      <c r="D66" s="12" t="n">
        <f aca="false">D60*D61</f>
        <v>2550</v>
      </c>
      <c r="E66" s="12" t="n">
        <f aca="false">E60*E61</f>
        <v>2550</v>
      </c>
      <c r="F66" s="31" t="n">
        <f aca="false">F60*F61</f>
        <v>2550</v>
      </c>
      <c r="G66" s="31" t="n">
        <f aca="false">G60*G61</f>
        <v>2550</v>
      </c>
      <c r="H66" s="31" t="n">
        <f aca="false">H60*H61</f>
        <v>2550</v>
      </c>
      <c r="I66" s="31" t="n">
        <f aca="false">I60*I61</f>
        <v>2550</v>
      </c>
      <c r="J66" s="31" t="n">
        <f aca="false">J60*J61</f>
        <v>2550</v>
      </c>
    </row>
    <row r="67" customFormat="false" ht="12.75" hidden="false" customHeight="false" outlineLevel="0" collapsed="false">
      <c r="A67" s="14"/>
      <c r="E67" s="2"/>
      <c r="G67" s="2"/>
      <c r="H67" s="2"/>
      <c r="I67" s="2"/>
      <c r="J67" s="2"/>
    </row>
    <row r="68" customFormat="false" ht="12.75" hidden="false" customHeight="false" outlineLevel="0" collapsed="false">
      <c r="A68" s="13"/>
      <c r="B68" s="1" t="s">
        <v>12</v>
      </c>
      <c r="C68" s="15" t="n">
        <f aca="false">SUM(C65:C66)</f>
        <v>-1031.75</v>
      </c>
      <c r="D68" s="15" t="n">
        <f aca="false">SUM(D65:D66)</f>
        <v>-1031.75</v>
      </c>
      <c r="E68" s="15" t="n">
        <f aca="false">SUM(E65:E66)</f>
        <v>-1031.75</v>
      </c>
      <c r="F68" s="15" t="n">
        <f aca="false">SUM(F65:F66)</f>
        <v>-1031.75</v>
      </c>
      <c r="G68" s="15" t="n">
        <f aca="false">SUM(G65:G66)</f>
        <v>-1031.75</v>
      </c>
      <c r="H68" s="15" t="n">
        <f aca="false">SUM(H65:H66)</f>
        <v>-1031.75</v>
      </c>
      <c r="I68" s="15" t="n">
        <f aca="false">SUM(I65:I66)</f>
        <v>-1031.75</v>
      </c>
      <c r="J68" s="15" t="n">
        <f aca="false">SUM(J65:J66)</f>
        <v>-1031.75</v>
      </c>
      <c r="K68" s="8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2.75" hidden="false" customHeight="false" outlineLevel="0" collapsed="false">
      <c r="A69" s="9"/>
      <c r="B69" s="34" t="s">
        <v>41</v>
      </c>
      <c r="C69" s="15" t="n">
        <f aca="false">C68*8</f>
        <v>-8254</v>
      </c>
      <c r="D69" s="15" t="n">
        <f aca="false">D68*8</f>
        <v>-8254</v>
      </c>
      <c r="E69" s="15" t="n">
        <f aca="false">E68*8</f>
        <v>-8254</v>
      </c>
      <c r="F69" s="15" t="n">
        <f aca="false">F68*8</f>
        <v>-8254</v>
      </c>
      <c r="G69" s="15" t="n">
        <f aca="false">G68*8</f>
        <v>-8254</v>
      </c>
      <c r="H69" s="15" t="n">
        <f aca="false">H68*8</f>
        <v>-8254</v>
      </c>
      <c r="I69" s="15" t="n">
        <f aca="false">I68*8</f>
        <v>-8254</v>
      </c>
      <c r="J69" s="15" t="n">
        <f aca="false">J68*8</f>
        <v>-8254</v>
      </c>
      <c r="K69" s="3" t="n">
        <f aca="false">SUM(C69:J69)</f>
        <v>-66032</v>
      </c>
    </row>
    <row r="72" customFormat="false" ht="12.75" hidden="false" customHeight="false" outlineLevel="0" collapsed="false">
      <c r="A72" s="1" t="s">
        <v>17</v>
      </c>
      <c r="B72" s="6" t="s">
        <v>43</v>
      </c>
      <c r="C72" s="7" t="n">
        <v>37249</v>
      </c>
      <c r="D72" s="7" t="n">
        <v>37250</v>
      </c>
      <c r="E72" s="7" t="n">
        <v>37251</v>
      </c>
      <c r="F72" s="7" t="n">
        <v>37252</v>
      </c>
      <c r="G72" s="7" t="n">
        <v>37253</v>
      </c>
      <c r="H72" s="7" t="n">
        <v>37254</v>
      </c>
      <c r="I72" s="7" t="n">
        <v>37255</v>
      </c>
      <c r="J72" s="7" t="n">
        <v>37256</v>
      </c>
      <c r="K72" s="8"/>
      <c r="L72" s="8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2.75" hidden="false" customHeight="false" outlineLevel="0" collapsed="false">
      <c r="B73" s="1" t="s">
        <v>3</v>
      </c>
      <c r="C73" s="2" t="n">
        <v>25</v>
      </c>
      <c r="D73" s="2" t="n">
        <v>25</v>
      </c>
      <c r="E73" s="2" t="n">
        <v>25</v>
      </c>
      <c r="F73" s="2" t="n">
        <v>25</v>
      </c>
      <c r="G73" s="2" t="n">
        <v>25</v>
      </c>
      <c r="H73" s="2" t="n">
        <v>25</v>
      </c>
      <c r="I73" s="2" t="n">
        <v>25</v>
      </c>
      <c r="J73" s="2" t="n">
        <v>25</v>
      </c>
      <c r="L73" s="4"/>
    </row>
    <row r="74" customFormat="false" ht="12.75" hidden="false" customHeight="false" outlineLevel="0" collapsed="false">
      <c r="B74" s="9" t="s">
        <v>4</v>
      </c>
      <c r="C74" s="3" t="n">
        <v>40</v>
      </c>
      <c r="D74" s="3" t="n">
        <v>40</v>
      </c>
      <c r="E74" s="3" t="n">
        <v>40</v>
      </c>
      <c r="F74" s="3" t="n">
        <v>40</v>
      </c>
      <c r="G74" s="3" t="n">
        <v>40</v>
      </c>
      <c r="H74" s="3" t="n">
        <v>40</v>
      </c>
      <c r="I74" s="3" t="n">
        <v>40</v>
      </c>
      <c r="J74" s="3" t="n">
        <v>40</v>
      </c>
      <c r="L74" s="4"/>
    </row>
    <row r="75" customFormat="false" ht="12.75" hidden="false" customHeight="false" outlineLevel="0" collapsed="false">
      <c r="B75" s="1" t="s">
        <v>5</v>
      </c>
      <c r="C75" s="2" t="n">
        <v>100</v>
      </c>
      <c r="D75" s="2" t="n">
        <v>100</v>
      </c>
      <c r="E75" s="2" t="n">
        <v>100</v>
      </c>
      <c r="F75" s="2" t="n">
        <v>100</v>
      </c>
      <c r="G75" s="2" t="n">
        <v>100</v>
      </c>
      <c r="H75" s="2" t="n">
        <v>100</v>
      </c>
      <c r="I75" s="2" t="n">
        <v>100</v>
      </c>
      <c r="J75" s="2" t="n">
        <v>100</v>
      </c>
      <c r="L75" s="4"/>
    </row>
    <row r="76" customFormat="false" ht="12.75" hidden="false" customHeight="false" outlineLevel="0" collapsed="false">
      <c r="B76" s="9" t="s">
        <v>4</v>
      </c>
      <c r="C76" s="3" t="n">
        <v>44</v>
      </c>
      <c r="D76" s="3" t="n">
        <v>44</v>
      </c>
      <c r="E76" s="3" t="n">
        <v>44</v>
      </c>
      <c r="F76" s="3" t="n">
        <v>44</v>
      </c>
      <c r="G76" s="3" t="n">
        <v>44</v>
      </c>
      <c r="H76" s="3" t="n">
        <v>44</v>
      </c>
      <c r="I76" s="3" t="n">
        <v>44</v>
      </c>
      <c r="J76" s="3" t="n">
        <v>44</v>
      </c>
      <c r="L76" s="4"/>
    </row>
    <row r="77" customFormat="false" ht="12.75" hidden="false" customHeight="false" outlineLevel="0" collapsed="false">
      <c r="B77" s="8" t="s">
        <v>6</v>
      </c>
      <c r="C77" s="4" t="n">
        <f aca="false">C73-C75</f>
        <v>-75</v>
      </c>
      <c r="D77" s="4" t="n">
        <f aca="false">D73-D75</f>
        <v>-75</v>
      </c>
      <c r="E77" s="4" t="n">
        <f aca="false">E73-E75</f>
        <v>-75</v>
      </c>
      <c r="F77" s="4" t="n">
        <f aca="false">F73-F75</f>
        <v>-75</v>
      </c>
      <c r="G77" s="4" t="n">
        <f aca="false">G73-G75</f>
        <v>-75</v>
      </c>
      <c r="H77" s="4" t="n">
        <f aca="false">H73-H75</f>
        <v>-75</v>
      </c>
      <c r="I77" s="4" t="n">
        <f aca="false">I73-I75</f>
        <v>-75</v>
      </c>
      <c r="J77" s="4" t="n">
        <f aca="false">J73-J75</f>
        <v>-75</v>
      </c>
      <c r="L77" s="4"/>
    </row>
    <row r="78" customFormat="false" ht="12.75" hidden="false" customHeight="false" outlineLevel="0" collapsed="false">
      <c r="B78" s="10" t="s">
        <v>7</v>
      </c>
      <c r="C78" s="3" t="n">
        <v>25.5</v>
      </c>
      <c r="D78" s="3" t="n">
        <v>25.5</v>
      </c>
      <c r="E78" s="3" t="n">
        <v>25.5</v>
      </c>
      <c r="F78" s="3" t="n">
        <v>25.5</v>
      </c>
      <c r="G78" s="3" t="n">
        <v>25.5</v>
      </c>
      <c r="H78" s="3" t="n">
        <v>25.5</v>
      </c>
      <c r="I78" s="3" t="n">
        <v>25.5</v>
      </c>
      <c r="J78" s="3" t="n">
        <v>25.5</v>
      </c>
      <c r="L78" s="4"/>
    </row>
    <row r="79" customFormat="false" ht="12.75" hidden="false" customHeight="false" outlineLevel="0" collapsed="false">
      <c r="B79" s="10"/>
      <c r="C79" s="30"/>
      <c r="D79" s="25"/>
      <c r="E79" s="25"/>
      <c r="F79" s="3"/>
      <c r="G79" s="25"/>
      <c r="H79" s="3"/>
      <c r="I79" s="27"/>
      <c r="J79" s="27"/>
      <c r="L79" s="4"/>
    </row>
    <row r="80" customFormat="false" ht="12.75" hidden="false" customHeight="false" outlineLevel="0" collapsed="false">
      <c r="B80" s="10" t="s">
        <v>8</v>
      </c>
      <c r="C80" s="31" t="n">
        <f aca="false">(C73*C74)*(-1)</f>
        <v>-1000</v>
      </c>
      <c r="D80" s="31" t="n">
        <f aca="false">(D73*D74)*(-1)</f>
        <v>-1000</v>
      </c>
      <c r="E80" s="31" t="n">
        <f aca="false">(E73*E74)*(-1)</f>
        <v>-1000</v>
      </c>
      <c r="F80" s="31" t="n">
        <f aca="false">(F73*F74)*(-1)</f>
        <v>-1000</v>
      </c>
      <c r="G80" s="31" t="n">
        <f aca="false">(G73*G74)*(-1)</f>
        <v>-1000</v>
      </c>
      <c r="H80" s="31" t="n">
        <f aca="false">(H73*H74)*(-1)</f>
        <v>-1000</v>
      </c>
      <c r="I80" s="31" t="n">
        <f aca="false">(I73*I74)*(-1)</f>
        <v>-1000</v>
      </c>
      <c r="J80" s="31" t="n">
        <f aca="false">(J73*J74)*(-1)</f>
        <v>-1000</v>
      </c>
      <c r="L80" s="4"/>
    </row>
    <row r="81" customFormat="false" ht="12.75" hidden="false" customHeight="false" outlineLevel="0" collapsed="false">
      <c r="B81" s="10" t="s">
        <v>9</v>
      </c>
      <c r="C81" s="30" t="n">
        <f aca="false">C75*C76</f>
        <v>4400</v>
      </c>
      <c r="D81" s="30" t="n">
        <f aca="false">D75*D76</f>
        <v>4400</v>
      </c>
      <c r="E81" s="30" t="n">
        <f aca="false">E75*E76</f>
        <v>4400</v>
      </c>
      <c r="F81" s="30" t="n">
        <f aca="false">F75*F76</f>
        <v>4400</v>
      </c>
      <c r="G81" s="30" t="n">
        <f aca="false">G75*G76</f>
        <v>4400</v>
      </c>
      <c r="H81" s="30" t="n">
        <f aca="false">H75*H76</f>
        <v>4400</v>
      </c>
      <c r="I81" s="30" t="n">
        <f aca="false">I75*I76</f>
        <v>4400</v>
      </c>
      <c r="J81" s="30" t="n">
        <f aca="false">J75*J76</f>
        <v>4400</v>
      </c>
      <c r="L81" s="4"/>
    </row>
    <row r="82" customFormat="false" ht="12.75" hidden="false" customHeight="false" outlineLevel="0" collapsed="false">
      <c r="B82" s="8" t="s">
        <v>10</v>
      </c>
      <c r="C82" s="30" t="n">
        <f aca="false">SUM(C80:C81)</f>
        <v>3400</v>
      </c>
      <c r="D82" s="30" t="n">
        <f aca="false">SUM(D80:D81)</f>
        <v>3400</v>
      </c>
      <c r="E82" s="30" t="n">
        <f aca="false">SUM(E80:E81)</f>
        <v>3400</v>
      </c>
      <c r="F82" s="30" t="n">
        <f aca="false">SUM(F80:F81)</f>
        <v>3400</v>
      </c>
      <c r="G82" s="30" t="n">
        <f aca="false">SUM(G80:G81)</f>
        <v>3400</v>
      </c>
      <c r="H82" s="30" t="n">
        <f aca="false">SUM(H80:H81)</f>
        <v>3400</v>
      </c>
      <c r="I82" s="30" t="n">
        <f aca="false">SUM(I80:I81)</f>
        <v>3400</v>
      </c>
      <c r="J82" s="30" t="n">
        <f aca="false">SUM(J80:J81)</f>
        <v>3400</v>
      </c>
      <c r="L82" s="4"/>
    </row>
    <row r="83" customFormat="false" ht="12.75" hidden="false" customHeight="false" outlineLevel="0" collapsed="false">
      <c r="A83" s="13"/>
      <c r="B83" s="2" t="s">
        <v>11</v>
      </c>
      <c r="C83" s="31" t="n">
        <f aca="false">C77*C78</f>
        <v>-1912.5</v>
      </c>
      <c r="D83" s="31" t="n">
        <f aca="false">D77*D78</f>
        <v>-1912.5</v>
      </c>
      <c r="E83" s="31" t="n">
        <f aca="false">E77*E78</f>
        <v>-1912.5</v>
      </c>
      <c r="F83" s="31" t="n">
        <f aca="false">F77*F78</f>
        <v>-1912.5</v>
      </c>
      <c r="G83" s="31" t="n">
        <f aca="false">G77*G78</f>
        <v>-1912.5</v>
      </c>
      <c r="H83" s="31" t="n">
        <f aca="false">H77*H78</f>
        <v>-1912.5</v>
      </c>
      <c r="I83" s="31" t="n">
        <f aca="false">I77*I78</f>
        <v>-1912.5</v>
      </c>
      <c r="J83" s="31" t="n">
        <f aca="false">J77*J78</f>
        <v>-1912.5</v>
      </c>
    </row>
    <row r="84" customFormat="false" ht="12.75" hidden="false" customHeight="false" outlineLevel="0" collapsed="false">
      <c r="A84" s="14"/>
      <c r="C84" s="25"/>
      <c r="D84" s="25"/>
      <c r="F84" s="25"/>
      <c r="H84" s="27"/>
      <c r="I84" s="27"/>
      <c r="J84" s="27"/>
    </row>
    <row r="85" customFormat="false" ht="12.75" hidden="false" customHeight="false" outlineLevel="0" collapsed="false">
      <c r="A85" s="13"/>
      <c r="B85" s="1" t="s">
        <v>12</v>
      </c>
      <c r="C85" s="37" t="n">
        <f aca="false">SUM(C82:C83)</f>
        <v>1487.5</v>
      </c>
      <c r="D85" s="37" t="n">
        <f aca="false">SUM(D82:D83)</f>
        <v>1487.5</v>
      </c>
      <c r="E85" s="37" t="n">
        <f aca="false">SUM(E82:E83)</f>
        <v>1487.5</v>
      </c>
      <c r="F85" s="37" t="n">
        <f aca="false">SUM(F82:F83)</f>
        <v>1487.5</v>
      </c>
      <c r="G85" s="37" t="n">
        <f aca="false">SUM(G82:G83)</f>
        <v>1487.5</v>
      </c>
      <c r="H85" s="37" t="n">
        <f aca="false">SUM(H82:H83)</f>
        <v>1487.5</v>
      </c>
      <c r="I85" s="37" t="n">
        <f aca="false">SUM(I82:I83)</f>
        <v>1487.5</v>
      </c>
      <c r="J85" s="37" t="n">
        <f aca="false">SUM(J82:J83)</f>
        <v>1487.5</v>
      </c>
      <c r="K85" s="8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</row>
    <row r="86" customFormat="false" ht="12.75" hidden="false" customHeight="false" outlineLevel="0" collapsed="false">
      <c r="A86" s="9"/>
      <c r="B86" s="34" t="s">
        <v>41</v>
      </c>
      <c r="C86" s="37" t="n">
        <f aca="false">C85*8</f>
        <v>11900</v>
      </c>
      <c r="D86" s="37" t="n">
        <f aca="false">D85*8</f>
        <v>11900</v>
      </c>
      <c r="E86" s="37" t="n">
        <f aca="false">E85*8</f>
        <v>11900</v>
      </c>
      <c r="F86" s="37" t="n">
        <f aca="false">F85*8</f>
        <v>11900</v>
      </c>
      <c r="G86" s="37" t="n">
        <f aca="false">G85*8</f>
        <v>11900</v>
      </c>
      <c r="H86" s="37" t="n">
        <f aca="false">H85*8</f>
        <v>11900</v>
      </c>
      <c r="I86" s="37" t="n">
        <f aca="false">I85*8</f>
        <v>11900</v>
      </c>
      <c r="J86" s="37" t="n">
        <f aca="false">J85*8</f>
        <v>11900</v>
      </c>
      <c r="K86" s="3" t="n">
        <f aca="false">SUM(C86:J86)</f>
        <v>95200</v>
      </c>
    </row>
  </sheetData>
  <mergeCells count="1">
    <mergeCell ref="A2:K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2001-12-21T13:06:55Z</dcterms:created>
  <dc:creator>jmiller</dc:creator>
  <dc:description/>
  <dc:language>en-US</dc:language>
  <cp:lastModifiedBy>jmiller</cp:lastModifiedBy>
  <cp:lastPrinted>2001-12-21T16:24:44Z</cp:lastPrinted>
  <dcterms:modified xsi:type="dcterms:W3CDTF">2001-12-21T17:44:33Z</dcterms:modified>
  <cp:revision>0</cp:revision>
  <dc:subject/>
  <dc:title/>
</cp:coreProperties>
</file>