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booking" sheetId="1" state="visible" r:id="rId3"/>
  </sheets>
  <definedNames>
    <definedName function="false" hidden="false" name="ZA101AA" vbProcedure="false">2+0.00555555555555555+12+2+0.0166666666666666+13+2+0.0222222222222222+14+2+0.0388888888888888+15+2+0.0499999999999999+16+2+0.0611111111111111+17+2+0.0833333333333333+18+8</definedName>
    <definedName function="false" hidden="false" name="ZA101AB" vbProcedure="false">2+0.0999999999999999+19+2+0.0777777777777777+20+2+0.0444444444444444+21+2+0.0277777777777777+22+2+0.0166666666666666+23+2+0.0111111111111111+24+2+0.444444444444444+25+9</definedName>
    <definedName function="false" hidden="false" name="zRISK153Range1" vbProcedure="false">Overbooking!$D$11</definedName>
    <definedName function="false" hidden="false" name="ZZDECTAB" vbProcedure="false">"X"</definedName>
    <definedName function="false" hidden="false" name="_C10" vbProcedure="false">Overbooking!$D$11</definedName>
    <definedName function="false" hidden="false" name="_C12" vbProcedure="false">#REF!</definedName>
    <definedName function="false" hidden="false" name="_C13" vbProcedure="false">#REF!</definedName>
    <definedName function="false" hidden="false" name="_C14" vbProcedure="false">Overbooking!$C$13</definedName>
    <definedName function="false" hidden="false" name="_C15" vbProcedure="false">#REF!</definedName>
    <definedName function="false" hidden="false" name="_C17" vbProcedure="false">#REF!</definedName>
    <definedName function="false" hidden="false" name="_C18" vbProcedure="false">Overbooking!$B$25</definedName>
    <definedName function="false" hidden="false" name="_C19" vbProcedure="false">Overbooking!$B$26</definedName>
    <definedName function="false" hidden="false" name="_C20" vbProcedure="false">#REF!</definedName>
    <definedName function="false" hidden="false" localSheetId="0" name="ZA0" vbProcedure="false">"Crystal Ball Data : Ver. 4.0.5"</definedName>
    <definedName function="false" hidden="false" localSheetId="0" name="ZA0A" vbProcedure="false">2+104</definedName>
    <definedName function="false" hidden="false" localSheetId="0" name="ZA0C" vbProcedure="false">0+0</definedName>
    <definedName function="false" hidden="false" localSheetId="0" name="ZA0D" vbProcedure="false">1+100</definedName>
    <definedName function="false" hidden="false" localSheetId="0" name="ZA0F" vbProcedure="false">1+100</definedName>
    <definedName function="false" hidden="false" localSheetId="0" name="ZA0T" vbProcedure="false">9503805+0</definedName>
    <definedName function="false" hidden="false" localSheetId="0" name="ZA100" vbProcedure="false">Overbooking!$A$20+"DNumber Who ""No-Show"""+8737+Overbooking!$A$9+0+0.1+Overbooking!$A$19+0+120+"-"+"+"</definedName>
    <definedName function="false" hidden="false" localSheetId="0" name="ZA102AA" vbProcedure="false">2+0.01+12+2+0.0299999999999999+13+2+0.04+14+2+0.07+15+2+0.0899999999999999+16+2+0.11+17+2+0.149999999999999+18+2+0.179999999999999+19+2+0.14+20+2+0.08+21+2+0.05+22+2+0.0299999999999999+23+8</definedName>
    <definedName function="false" hidden="false" localSheetId="0" name="ZA102AB" vbProcedure="false">2+0.02+24+2+1+112+9</definedName>
    <definedName function="false" hidden="false" localSheetId="0" name="ZA103AA" vbProcedure="false">1+0.02+100+0+0.02+149+0+1+1+9</definedName>
    <definedName function="false" hidden="false" localSheetId="0" name="ZA104" vbProcedure="false">Overbooking!$A$18+"lDEMAND FOR CONFIRMED RESERVATIONS"+545+700+0.04+1+100+149+1+100+15+15+0+5+0+8</definedName>
    <definedName function="false" hidden="false" localSheetId="0" name="ZA104AA" vbProcedure="false">1+0.01+100+0+0.01+109+0+0.1+1+1+0.02+110+0+0.02+119+0+0.2+1+1+0.04+120+0+0.04+129+0+0.4+1+1+0.02+130+0+0.02+139+0+0.2+1+8</definedName>
    <definedName function="false" hidden="false" localSheetId="0" name="ZA104AB" vbProcedure="false">1+0.01+140+0+0.01+149+0+0.1+1+9</definedName>
    <definedName function="false" hidden="false" localSheetId="0" name="ZD100" vbProcedure="false">Overbooking!$A$13+"Max Confirmed"+16+115+149+1</definedName>
    <definedName function="false" hidden="false" localSheetId="0" name="ZF100" vbProcedure="false">Overbooking!$A$27+"Total Contribution"+""+41+41+2425+185+170+470+629+4+3+"-"+"+"+2.6+50+2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<sst xmlns="http://schemas.openxmlformats.org/spreadsheetml/2006/main" count="52" uniqueCount="42">
  <si>
    <t xml:space="preserve">CB Example 3:  Airline Overbooking</t>
  </si>
  <si>
    <t xml:space="preserve">GIVEN DATA</t>
  </si>
  <si>
    <t xml:space="preserve">Plane Capacity</t>
  </si>
  <si>
    <t xml:space="preserve">Ticket Price (Assume this is fully refundable to those who "no-show".)</t>
  </si>
  <si>
    <t xml:space="preserve">Cost per "Bumped" Passenger</t>
  </si>
  <si>
    <t xml:space="preserve">Assume that the variable cost per passenger is 0.</t>
  </si>
  <si>
    <t xml:space="preserve">Assume no "stand-bys".</t>
  </si>
  <si>
    <t xml:space="preserve">Probabilty That a Passenger with a Confirmed Reservation is a "No-Show"</t>
  </si>
  <si>
    <r>
      <rPr>
        <sz val="12"/>
        <rFont val="Arial"/>
        <family val="2"/>
      </rPr>
      <t xml:space="preserve">Probability Distribution for the Demand for Confirmed Reservations</t>
    </r>
    <r>
      <rPr>
        <b val="true"/>
        <sz val="12"/>
        <rFont val="Arial"/>
        <family val="2"/>
      </rPr>
      <t xml:space="preserve"> ----------------&gt;</t>
    </r>
    <r>
      <rPr>
        <sz val="12"/>
        <rFont val="Arial"/>
        <family val="2"/>
      </rPr>
      <t xml:space="preserve">  </t>
    </r>
  </si>
  <si>
    <t xml:space="preserve">DEMAND</t>
  </si>
  <si>
    <t xml:space="preserve">PROB.</t>
  </si>
  <si>
    <t xml:space="preserve">100-109</t>
  </si>
  <si>
    <t xml:space="preserve">0.01 each</t>
  </si>
  <si>
    <t xml:space="preserve">DECISION</t>
  </si>
  <si>
    <t xml:space="preserve">110-119</t>
  </si>
  <si>
    <t xml:space="preserve">0.02 each</t>
  </si>
  <si>
    <t xml:space="preserve">Maximum Allowable Number of Confirmed Reservations </t>
  </si>
  <si>
    <t xml:space="preserve">120-129</t>
  </si>
  <si>
    <t xml:space="preserve">0.04 each</t>
  </si>
  <si>
    <t xml:space="preserve">130-139</t>
  </si>
  <si>
    <t xml:space="preserve">140-149</t>
  </si>
  <si>
    <t xml:space="preserve">RESULTS OF DECISION</t>
  </si>
  <si>
    <t xml:space="preserve">ANNOTATIONS FOR COLUMN A</t>
  </si>
  <si>
    <t xml:space="preserve">Demand for Confirmed Reservations</t>
  </si>
  <si>
    <t xml:space="preserve">&lt;---</t>
  </si>
  <si>
    <t xml:space="preserve">Assumption Cell:  Custom with above data</t>
  </si>
  <si>
    <t xml:space="preserve">Actual Number of Confirmed Reservations</t>
  </si>
  <si>
    <t xml:space="preserve"> =MIN(A13,A18)</t>
  </si>
  <si>
    <t xml:space="preserve">Number With Reservations Who "No-Show"</t>
  </si>
  <si>
    <t xml:space="preserve">Assumption Cell:  Binomial with n=A19 and p=A9</t>
  </si>
  <si>
    <t xml:space="preserve">Number With Reservations Who  "Show"</t>
  </si>
  <si>
    <t xml:space="preserve"> =A19-A20</t>
  </si>
  <si>
    <t xml:space="preserve">Number With Reservations Who Board Plane</t>
  </si>
  <si>
    <t xml:space="preserve"> =MIN(A4,A21)</t>
  </si>
  <si>
    <t xml:space="preserve">Number With Reservations Who Are "Bumped"   </t>
  </si>
  <si>
    <t xml:space="preserve"> =A21-A22</t>
  </si>
  <si>
    <t xml:space="preserve">Total Revenue from Tickets</t>
  </si>
  <si>
    <t xml:space="preserve"> =A5*A22</t>
  </si>
  <si>
    <t xml:space="preserve">Total Cost of "Bumping"</t>
  </si>
  <si>
    <t xml:space="preserve"> =A6*A23</t>
  </si>
  <si>
    <t xml:space="preserve">TOTAL CONTRIBUTION</t>
  </si>
  <si>
    <t xml:space="preserve"> Forecast Cell:  =A25-A26</t>
  </si>
</sst>
</file>

<file path=xl/styles.xml><?xml version="1.0" encoding="utf-8"?>
<styleSheet xmlns="http://schemas.openxmlformats.org/spreadsheetml/2006/main">
  <numFmts count="3">
    <numFmt numFmtId="164" formatCode="General_)"/>
    <numFmt numFmtId="165" formatCode="\$#,##0.00_);[RED]&quot;($&quot;#,##0.00\)"/>
    <numFmt numFmtId="166" formatCode="\$#,##0_);[RED]&quot;($&quot;#,##0\)"/>
  </numFmts>
  <fonts count="8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sz val="24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BFFF"/>
        <bgColor rgb="FFFF99CC"/>
      </patternFill>
    </fill>
    <fill>
      <patternFill patternType="solid">
        <fgColor rgb="FFFF00FF"/>
        <bgColor rgb="FFFF00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 style="thin"/>
      <right style="thick"/>
      <top style="thick"/>
      <bottom style="medium"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/>
      <right style="thick"/>
      <top/>
      <bottom style="medium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130680</xdr:colOff>
      <xdr:row>13</xdr:row>
      <xdr:rowOff>75960</xdr:rowOff>
    </xdr:from>
    <xdr:to>
      <xdr:col>9</xdr:col>
      <xdr:colOff>161280</xdr:colOff>
      <xdr:row>15</xdr:row>
      <xdr:rowOff>133560</xdr:rowOff>
    </xdr:to>
    <xdr:sp>
      <xdr:nvSpPr>
        <xdr:cNvPr id="0" name="AutoShape 2"/>
        <xdr:cNvSpPr/>
      </xdr:nvSpPr>
      <xdr:spPr>
        <a:xfrm>
          <a:off x="1026000" y="2857320"/>
          <a:ext cx="3125520" cy="476640"/>
        </a:xfrm>
        <a:prstGeom prst="flowChartAlternateProcess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effectLst/>
              <a:uFillTx/>
              <a:latin typeface="Arial"/>
            </a:rPr>
            <a:t>Decision Cell with lower limit of 115,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Arial"/>
            </a:rPr>
            <a:t>upper limit of 149, and step size of 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654120</xdr:colOff>
      <xdr:row>12</xdr:row>
      <xdr:rowOff>114480</xdr:rowOff>
    </xdr:from>
    <xdr:to>
      <xdr:col>1</xdr:col>
      <xdr:colOff>141840</xdr:colOff>
      <xdr:row>13</xdr:row>
      <xdr:rowOff>95040</xdr:rowOff>
    </xdr:to>
    <xdr:sp>
      <xdr:nvSpPr>
        <xdr:cNvPr id="1" name="Line 5"/>
        <xdr:cNvSpPr/>
      </xdr:nvSpPr>
      <xdr:spPr>
        <a:xfrm flipH="1" flipV="1">
          <a:off x="654120" y="2686320"/>
          <a:ext cx="383040" cy="190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0" width="11.7"/>
    <col collapsed="false" customWidth="true" hidden="false" outlineLevel="0" max="5" min="3" style="0" width="4.7"/>
    <col collapsed="false" customWidth="true" hidden="false" outlineLevel="0" max="6" min="6" style="0" width="3.99"/>
    <col collapsed="false" customWidth="true" hidden="false" outlineLevel="0" max="9" min="7" style="0" width="4.7"/>
    <col collapsed="false" customWidth="true" hidden="false" outlineLevel="0" max="10" min="10" style="0" width="8.14"/>
    <col collapsed="false" customWidth="true" hidden="false" outlineLevel="0" max="11" min="11" style="0" width="4.85"/>
    <col collapsed="false" customWidth="true" hidden="false" outlineLevel="0" max="12" min="12" style="0" width="6.56"/>
    <col collapsed="false" customWidth="true" hidden="false" outlineLevel="0" max="20" min="13" style="0" width="12.7"/>
  </cols>
  <sheetData>
    <row r="1" customFormat="false" ht="30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customFormat="false" ht="15.75" hidden="false" customHeight="false" outlineLevel="0" collapsed="false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6" t="n">
        <v>115</v>
      </c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customFormat="false" ht="15.75" hidden="false" customHeight="false" outlineLevel="0" collapsed="false">
      <c r="A5" s="7" t="n">
        <v>400</v>
      </c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customFormat="false" ht="15.75" hidden="false" customHeight="false" outlineLevel="0" collapsed="false">
      <c r="A6" s="7" t="n">
        <v>700</v>
      </c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15" hidden="false" customHeight="false" outlineLevel="0" collapsed="false">
      <c r="A7" s="5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customFormat="false" ht="15" hidden="false" customHeight="false" outlineLevel="0" collapsed="false">
      <c r="A8" s="5"/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customFormat="false" ht="16.5" hidden="false" customHeight="false" outlineLevel="0" collapsed="false">
      <c r="A9" s="6" t="n">
        <v>0.1</v>
      </c>
      <c r="B9" s="5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customFormat="false" ht="17.25" hidden="false" customHeight="false" outlineLevel="0" collapsed="false">
      <c r="A10" s="6"/>
      <c r="B10" s="5" t="s">
        <v>8</v>
      </c>
      <c r="C10" s="5"/>
      <c r="D10" s="5"/>
      <c r="E10" s="5"/>
      <c r="F10" s="5"/>
      <c r="G10" s="5"/>
      <c r="H10" s="5"/>
      <c r="I10" s="5"/>
      <c r="J10" s="5"/>
      <c r="O10" s="8" t="s">
        <v>9</v>
      </c>
      <c r="P10" s="9" t="s">
        <v>10</v>
      </c>
    </row>
    <row r="11" customFormat="false" ht="16.5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O11" s="10" t="s">
        <v>11</v>
      </c>
      <c r="P11" s="11" t="s">
        <v>12</v>
      </c>
    </row>
    <row r="12" customFormat="false" ht="16.5" hidden="false" customHeight="false" outlineLevel="0" collapsed="false">
      <c r="A12" s="4" t="s">
        <v>13</v>
      </c>
      <c r="B12" s="5"/>
      <c r="C12" s="6"/>
      <c r="D12" s="5"/>
      <c r="E12" s="5"/>
      <c r="F12" s="5"/>
      <c r="G12" s="5"/>
      <c r="H12" s="5"/>
      <c r="I12" s="5"/>
      <c r="J12" s="5"/>
      <c r="O12" s="10" t="s">
        <v>14</v>
      </c>
      <c r="P12" s="11" t="s">
        <v>15</v>
      </c>
    </row>
    <row r="13" customFormat="false" ht="16.5" hidden="false" customHeight="false" outlineLevel="0" collapsed="false">
      <c r="A13" s="12" t="n">
        <v>120</v>
      </c>
      <c r="B13" s="5" t="s">
        <v>16</v>
      </c>
      <c r="C13" s="5"/>
      <c r="D13" s="5"/>
      <c r="E13" s="5"/>
      <c r="F13" s="5"/>
      <c r="G13" s="5"/>
      <c r="H13" s="5"/>
      <c r="I13" s="5"/>
      <c r="J13" s="5"/>
      <c r="O13" s="10" t="s">
        <v>17</v>
      </c>
      <c r="P13" s="11" t="s">
        <v>18</v>
      </c>
    </row>
    <row r="14" customFormat="false" ht="16.5" hidden="false" customHeight="false" outlineLevel="0" collapsed="false">
      <c r="A14" s="4"/>
      <c r="B14" s="5"/>
      <c r="C14" s="5"/>
      <c r="D14" s="5"/>
      <c r="E14" s="5"/>
      <c r="F14" s="5"/>
      <c r="G14" s="5"/>
      <c r="H14" s="5"/>
      <c r="I14" s="5"/>
      <c r="J14" s="5"/>
      <c r="O14" s="10" t="s">
        <v>19</v>
      </c>
      <c r="P14" s="11" t="s">
        <v>15</v>
      </c>
    </row>
    <row r="15" customFormat="false" ht="16.5" hidden="false" customHeight="false" outlineLevel="0" collapsed="false">
      <c r="A15" s="4"/>
      <c r="B15" s="5"/>
      <c r="C15" s="5"/>
      <c r="D15" s="5"/>
      <c r="E15" s="5"/>
      <c r="F15" s="5"/>
      <c r="G15" s="5"/>
      <c r="H15" s="5"/>
      <c r="I15" s="5"/>
      <c r="J15" s="5"/>
      <c r="O15" s="13" t="s">
        <v>20</v>
      </c>
      <c r="P15" s="14" t="s">
        <v>12</v>
      </c>
    </row>
    <row r="16" customFormat="false" ht="16.5" hidden="false" customHeight="false" outlineLevel="0" collapsed="false">
      <c r="A16" s="4"/>
      <c r="B16" s="5"/>
      <c r="C16" s="5"/>
      <c r="D16" s="5"/>
      <c r="E16" s="5"/>
      <c r="F16" s="5"/>
      <c r="G16" s="5"/>
      <c r="H16" s="5"/>
      <c r="I16" s="5"/>
      <c r="J16" s="5"/>
      <c r="K16" s="15"/>
      <c r="L16" s="15"/>
    </row>
    <row r="17" customFormat="false" ht="15.75" hidden="false" customHeight="false" outlineLevel="0" collapsed="false">
      <c r="A17" s="4" t="s">
        <v>21</v>
      </c>
      <c r="B17" s="5"/>
      <c r="C17" s="5"/>
      <c r="D17" s="5"/>
      <c r="E17" s="5"/>
      <c r="F17" s="5"/>
      <c r="G17" s="5"/>
      <c r="H17" s="5"/>
      <c r="K17" s="4" t="s">
        <v>22</v>
      </c>
      <c r="L17" s="5"/>
      <c r="M17" s="5"/>
      <c r="N17" s="5"/>
    </row>
    <row r="18" customFormat="false" ht="15.75" hidden="false" customHeight="false" outlineLevel="0" collapsed="false">
      <c r="A18" s="16" t="n">
        <v>123</v>
      </c>
      <c r="B18" s="5" t="s">
        <v>23</v>
      </c>
      <c r="C18" s="5"/>
      <c r="D18" s="5"/>
      <c r="E18" s="5"/>
      <c r="F18" s="5"/>
      <c r="G18" s="5"/>
      <c r="H18" s="5"/>
      <c r="K18" s="17" t="s">
        <v>24</v>
      </c>
      <c r="L18" s="17" t="s">
        <v>25</v>
      </c>
      <c r="M18" s="17"/>
      <c r="N18" s="18"/>
      <c r="O18" s="19"/>
      <c r="P18" s="19"/>
    </row>
    <row r="19" customFormat="false" ht="15.75" hidden="false" customHeight="false" outlineLevel="0" collapsed="false">
      <c r="A19" s="6" t="n">
        <f aca="false">MIN(A13,A18)</f>
        <v>120</v>
      </c>
      <c r="B19" s="5" t="s">
        <v>26</v>
      </c>
      <c r="C19" s="5"/>
      <c r="D19" s="5"/>
      <c r="E19" s="5"/>
      <c r="F19" s="5"/>
      <c r="G19" s="5"/>
      <c r="H19" s="5"/>
      <c r="K19" s="4" t="s">
        <v>24</v>
      </c>
      <c r="L19" s="4" t="s">
        <v>27</v>
      </c>
      <c r="M19" s="4"/>
      <c r="N19" s="5"/>
    </row>
    <row r="20" customFormat="false" ht="15.75" hidden="false" customHeight="false" outlineLevel="0" collapsed="false">
      <c r="A20" s="16" t="n">
        <v>13</v>
      </c>
      <c r="B20" s="5" t="s">
        <v>28</v>
      </c>
      <c r="C20" s="5"/>
      <c r="D20" s="5"/>
      <c r="E20" s="5"/>
      <c r="F20" s="5"/>
      <c r="G20" s="5"/>
      <c r="H20" s="5"/>
      <c r="K20" s="17" t="s">
        <v>24</v>
      </c>
      <c r="L20" s="17" t="s">
        <v>29</v>
      </c>
      <c r="M20" s="17"/>
      <c r="N20" s="18"/>
      <c r="O20" s="19"/>
      <c r="P20" s="19"/>
    </row>
    <row r="21" customFormat="false" ht="15.75" hidden="false" customHeight="false" outlineLevel="0" collapsed="false">
      <c r="A21" s="6" t="n">
        <f aca="false">A19-A20</f>
        <v>107</v>
      </c>
      <c r="B21" s="5" t="s">
        <v>30</v>
      </c>
      <c r="C21" s="5"/>
      <c r="D21" s="5"/>
      <c r="E21" s="5"/>
      <c r="F21" s="5"/>
      <c r="G21" s="5"/>
      <c r="H21" s="5"/>
      <c r="K21" s="4" t="s">
        <v>24</v>
      </c>
      <c r="L21" s="4" t="s">
        <v>31</v>
      </c>
      <c r="M21" s="4"/>
      <c r="N21" s="5"/>
    </row>
    <row r="22" customFormat="false" ht="15.75" hidden="false" customHeight="false" outlineLevel="0" collapsed="false">
      <c r="A22" s="6" t="n">
        <f aca="false">MIN(A4,A21)</f>
        <v>107</v>
      </c>
      <c r="B22" s="5" t="s">
        <v>32</v>
      </c>
      <c r="C22" s="5"/>
      <c r="D22" s="5"/>
      <c r="E22" s="5"/>
      <c r="F22" s="5"/>
      <c r="G22" s="5"/>
      <c r="H22" s="5"/>
      <c r="K22" s="4" t="s">
        <v>24</v>
      </c>
      <c r="L22" s="4" t="s">
        <v>33</v>
      </c>
      <c r="M22" s="4"/>
      <c r="N22" s="5"/>
    </row>
    <row r="23" customFormat="false" ht="15.75" hidden="false" customHeight="false" outlineLevel="0" collapsed="false">
      <c r="A23" s="6" t="n">
        <f aca="false">A21-A22</f>
        <v>0</v>
      </c>
      <c r="B23" s="5" t="s">
        <v>34</v>
      </c>
      <c r="C23" s="5"/>
      <c r="D23" s="5"/>
      <c r="E23" s="5"/>
      <c r="F23" s="5"/>
      <c r="G23" s="5"/>
      <c r="H23" s="5"/>
      <c r="K23" s="4" t="s">
        <v>24</v>
      </c>
      <c r="L23" s="4" t="s">
        <v>35</v>
      </c>
      <c r="M23" s="4"/>
      <c r="N23" s="5"/>
    </row>
    <row r="24" customFormat="false" ht="15.75" hidden="false" customHeight="false" outlineLevel="0" collapsed="false">
      <c r="A24" s="6"/>
      <c r="B24" s="5"/>
      <c r="C24" s="5"/>
      <c r="D24" s="5"/>
      <c r="E24" s="5"/>
      <c r="F24" s="5"/>
      <c r="G24" s="5"/>
      <c r="H24" s="5"/>
      <c r="K24" s="5"/>
      <c r="L24" s="4"/>
      <c r="M24" s="4"/>
      <c r="N24" s="5"/>
    </row>
    <row r="25" customFormat="false" ht="15.75" hidden="false" customHeight="false" outlineLevel="0" collapsed="false">
      <c r="A25" s="20" t="n">
        <f aca="false">A5*A22</f>
        <v>42800</v>
      </c>
      <c r="B25" s="5" t="s">
        <v>36</v>
      </c>
      <c r="C25" s="5"/>
      <c r="D25" s="5"/>
      <c r="E25" s="5"/>
      <c r="F25" s="5"/>
      <c r="G25" s="5"/>
      <c r="H25" s="5"/>
      <c r="K25" s="4" t="s">
        <v>24</v>
      </c>
      <c r="L25" s="4" t="s">
        <v>37</v>
      </c>
      <c r="M25" s="4"/>
      <c r="N25" s="5"/>
    </row>
    <row r="26" customFormat="false" ht="16.5" hidden="false" customHeight="false" outlineLevel="0" collapsed="false">
      <c r="A26" s="20" t="n">
        <f aca="false">A6*A23</f>
        <v>0</v>
      </c>
      <c r="B26" s="5" t="s">
        <v>38</v>
      </c>
      <c r="C26" s="5"/>
      <c r="D26" s="5"/>
      <c r="E26" s="5"/>
      <c r="F26" s="5"/>
      <c r="G26" s="5"/>
      <c r="H26" s="5"/>
      <c r="K26" s="4" t="s">
        <v>24</v>
      </c>
      <c r="L26" s="4" t="s">
        <v>39</v>
      </c>
      <c r="M26" s="4"/>
      <c r="N26" s="5"/>
    </row>
    <row r="27" customFormat="false" ht="17.25" hidden="false" customHeight="false" outlineLevel="0" collapsed="false">
      <c r="A27" s="21" t="n">
        <f aca="false">A25-A26</f>
        <v>42800</v>
      </c>
      <c r="B27" s="22" t="s">
        <v>40</v>
      </c>
      <c r="C27" s="23"/>
      <c r="D27" s="23"/>
      <c r="E27" s="23"/>
      <c r="F27" s="24"/>
      <c r="G27" s="5"/>
      <c r="H27" s="5"/>
      <c r="K27" s="25" t="s">
        <v>24</v>
      </c>
      <c r="L27" s="25" t="s">
        <v>41</v>
      </c>
      <c r="M27" s="25"/>
      <c r="N27" s="26"/>
    </row>
    <row r="28" customFormat="false" ht="13.5" hidden="false" customHeight="false" outlineLevel="0" collapsed="false">
      <c r="B28" s="27"/>
    </row>
  </sheetData>
  <printOptions headings="true" gridLines="tru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1998-10-30T22:54:22Z</dcterms:created>
  <dc:creator>Andy Shogan</dc:creator>
  <dc:description/>
  <dc:language>en-US</dc:language>
  <cp:lastModifiedBy>MCCULLOU</cp:lastModifiedBy>
  <cp:lastPrinted>1999-11-14T15:49:41Z</cp:lastPrinted>
  <dcterms:modified xsi:type="dcterms:W3CDTF">2000-04-19T18:11:08Z</dcterms:modified>
  <cp:revision>0</cp:revision>
  <dc:subject/>
  <dc:title/>
</cp:coreProperties>
</file>