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act" sheetId="1" state="visible" r:id="rId3"/>
    <sheet name="Sheet3" sheetId="2" state="visible" r:id="rId4"/>
  </sheets>
  <externalReferences>
    <externalReference r:id="rId5"/>
    <externalReference r:id="rId6"/>
  </externalReferences>
  <definedNames>
    <definedName function="false" hidden="false" localSheetId="0" name="_xlnm.Print_Area" vbProcedure="false">Contact!$A$1:$N$115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<sst xmlns="http://schemas.openxmlformats.org/spreadsheetml/2006/main" count="268" uniqueCount="206">
  <si>
    <t xml:space="preserve">DiversePerqs 00-01</t>
  </si>
  <si>
    <t xml:space="preserve">Full Name</t>
  </si>
  <si>
    <t xml:space="preserve">Fname</t>
  </si>
  <si>
    <t xml:space="preserve">Lname</t>
  </si>
  <si>
    <t xml:space="preserve">Title</t>
  </si>
  <si>
    <t xml:space="preserve">Company</t>
  </si>
  <si>
    <t xml:space="preserve">Address 1</t>
  </si>
  <si>
    <t xml:space="preserve">City, State</t>
  </si>
  <si>
    <t xml:space="preserve">Zip Code</t>
  </si>
  <si>
    <t xml:space="preserve">Phone</t>
  </si>
  <si>
    <t xml:space="preserve">Alternate </t>
  </si>
  <si>
    <t xml:space="preserve">Fax</t>
  </si>
  <si>
    <t xml:space="preserve">Last Donation</t>
  </si>
  <si>
    <t xml:space="preserve">Type</t>
  </si>
  <si>
    <t xml:space="preserve">Date</t>
  </si>
  <si>
    <t xml:space="preserve">DiversePerqs</t>
  </si>
  <si>
    <t xml:space="preserve">Richard A. Alo</t>
  </si>
  <si>
    <t xml:space="preserve">Richard</t>
  </si>
  <si>
    <t xml:space="preserve">Alo</t>
  </si>
  <si>
    <t xml:space="preserve">2908 Saint Street Place</t>
  </si>
  <si>
    <t xml:space="preserve">Houston, Texas</t>
  </si>
  <si>
    <t xml:space="preserve">77027-    </t>
  </si>
  <si>
    <t xml:space="preserve">622-2427</t>
  </si>
  <si>
    <t xml:space="preserve">Melissa Baldridge</t>
  </si>
  <si>
    <t xml:space="preserve">Melissa</t>
  </si>
  <si>
    <t xml:space="preserve">Baldridge</t>
  </si>
  <si>
    <t xml:space="preserve">401 Louisiana, # 401</t>
  </si>
  <si>
    <t xml:space="preserve">77002-    </t>
  </si>
  <si>
    <t xml:space="preserve">Janine Reynolds Biskind/ Edward Biskind</t>
  </si>
  <si>
    <t xml:space="preserve">Janine &amp; Edward</t>
  </si>
  <si>
    <t xml:space="preserve">Biskind</t>
  </si>
  <si>
    <t xml:space="preserve">3619 Nottingham</t>
  </si>
  <si>
    <t xml:space="preserve">77005-    </t>
  </si>
  <si>
    <t xml:space="preserve">610-0122</t>
  </si>
  <si>
    <t xml:space="preserve">Amy Blumrosen</t>
  </si>
  <si>
    <t xml:space="preserve">Amy</t>
  </si>
  <si>
    <t xml:space="preserve">Blumrosen</t>
  </si>
  <si>
    <t xml:space="preserve">P.O. Box 130276</t>
  </si>
  <si>
    <t xml:space="preserve">77219-    </t>
  </si>
  <si>
    <t xml:space="preserve">(713) 977-6620 </t>
  </si>
  <si>
    <t xml:space="preserve">Jane Child and Jim Echols</t>
  </si>
  <si>
    <t xml:space="preserve">Jane &amp; Jim</t>
  </si>
  <si>
    <t xml:space="preserve">Child</t>
  </si>
  <si>
    <t xml:space="preserve">3740 Garnet</t>
  </si>
  <si>
    <t xml:space="preserve">665-4632</t>
  </si>
  <si>
    <t xml:space="preserve">Susan Darrow</t>
  </si>
  <si>
    <t xml:space="preserve">Susan</t>
  </si>
  <si>
    <t xml:space="preserve">Darrow</t>
  </si>
  <si>
    <t xml:space="preserve">3614 Corondo</t>
  </si>
  <si>
    <t xml:space="preserve">218-0778</t>
  </si>
  <si>
    <t xml:space="preserve">543-6517</t>
  </si>
  <si>
    <t xml:space="preserve">Jonathan Day</t>
  </si>
  <si>
    <t xml:space="preserve">Jonathan</t>
  </si>
  <si>
    <t xml:space="preserve">Day</t>
  </si>
  <si>
    <t xml:space="preserve">700 Lousisiana, 19th Floor</t>
  </si>
  <si>
    <t xml:space="preserve">521-9576</t>
  </si>
  <si>
    <t xml:space="preserve">Stephen M. Derry</t>
  </si>
  <si>
    <t xml:space="preserve">Stephen</t>
  </si>
  <si>
    <t xml:space="preserve">Derry</t>
  </si>
  <si>
    <t xml:space="preserve">16810 Bentfield Court</t>
  </si>
  <si>
    <t xml:space="preserve">77058-    </t>
  </si>
  <si>
    <t xml:space="preserve">281-483-6613</t>
  </si>
  <si>
    <t xml:space="preserve">Jan Diesel</t>
  </si>
  <si>
    <t xml:space="preserve">Jan</t>
  </si>
  <si>
    <t xml:space="preserve">Diesel</t>
  </si>
  <si>
    <t xml:space="preserve">1203 Berthea</t>
  </si>
  <si>
    <t xml:space="preserve">77006-    </t>
  </si>
  <si>
    <t xml:space="preserve">520-1151</t>
  </si>
  <si>
    <t xml:space="preserve">Larry D. Dietrich</t>
  </si>
  <si>
    <t xml:space="preserve">Dietrich</t>
  </si>
  <si>
    <t xml:space="preserve">1350 Prospect</t>
  </si>
  <si>
    <t xml:space="preserve">77004-    </t>
  </si>
  <si>
    <t xml:space="preserve">Arsene Duffney &amp; Stephen Kelly</t>
  </si>
  <si>
    <t xml:space="preserve">Duffney &amp; Kelly</t>
  </si>
  <si>
    <t xml:space="preserve">10 S. Avonlea Dir.</t>
  </si>
  <si>
    <t xml:space="preserve">The Woodlands, Texas</t>
  </si>
  <si>
    <t xml:space="preserve">77382-    </t>
  </si>
  <si>
    <t xml:space="preserve">Alison and Robert Duncan</t>
  </si>
  <si>
    <t xml:space="preserve">Alison &amp; Robert</t>
  </si>
  <si>
    <t xml:space="preserve">Duncan</t>
  </si>
  <si>
    <t xml:space="preserve">3602 Wickersham</t>
  </si>
  <si>
    <t xml:space="preserve">355-7677</t>
  </si>
  <si>
    <t xml:space="preserve">Heidi &amp; David Gerger</t>
  </si>
  <si>
    <t xml:space="preserve">Heidi &amp; David</t>
  </si>
  <si>
    <t xml:space="preserve">Gerger</t>
  </si>
  <si>
    <t xml:space="preserve">3763 Jardin</t>
  </si>
  <si>
    <t xml:space="preserve">667-2990</t>
  </si>
  <si>
    <t xml:space="preserve">Judith Glaubig</t>
  </si>
  <si>
    <t xml:space="preserve">Glaubig</t>
  </si>
  <si>
    <t xml:space="preserve">1906 Haddon</t>
  </si>
  <si>
    <t xml:space="preserve">77019-    </t>
  </si>
  <si>
    <t xml:space="preserve">John and Evelyn Gorman</t>
  </si>
  <si>
    <t xml:space="preserve">John &amp; Evelyn</t>
  </si>
  <si>
    <t xml:space="preserve">Gorman</t>
  </si>
  <si>
    <t xml:space="preserve">2708 Colquitt</t>
  </si>
  <si>
    <t xml:space="preserve">77098-    </t>
  </si>
  <si>
    <t xml:space="preserve">528-5986</t>
  </si>
  <si>
    <t xml:space="preserve">Mary and Jim Henderson</t>
  </si>
  <si>
    <t xml:space="preserve">Henderson</t>
  </si>
  <si>
    <t xml:space="preserve">2729 Pemberton</t>
  </si>
  <si>
    <t xml:space="preserve">664-2061</t>
  </si>
  <si>
    <t xml:space="preserve">Applied Logic Associates, Inc.</t>
  </si>
  <si>
    <t xml:space="preserve">Herson, Ph.D</t>
  </si>
  <si>
    <t xml:space="preserve">5615 Kirby Dr</t>
  </si>
  <si>
    <t xml:space="preserve">Kerry Inman</t>
  </si>
  <si>
    <t xml:space="preserve">Inman</t>
  </si>
  <si>
    <t xml:space="preserve">Inman Gallery</t>
  </si>
  <si>
    <t xml:space="preserve">1114 Barkdull</t>
  </si>
  <si>
    <t xml:space="preserve">Cynthia Ketterer, M. D.</t>
  </si>
  <si>
    <t xml:space="preserve">Cynthia</t>
  </si>
  <si>
    <t xml:space="preserve">Ketterer</t>
  </si>
  <si>
    <t xml:space="preserve">2307 Bunton Drive</t>
  </si>
  <si>
    <t xml:space="preserve">El Campo, Texas</t>
  </si>
  <si>
    <t xml:space="preserve">77437-    </t>
  </si>
  <si>
    <t xml:space="preserve">409-578-0110</t>
  </si>
  <si>
    <t xml:space="preserve">Christopher Knapp</t>
  </si>
  <si>
    <t xml:space="preserve">Christopher</t>
  </si>
  <si>
    <t xml:space="preserve">Knapp</t>
  </si>
  <si>
    <t xml:space="preserve">Lykes/Knapp Family Fund</t>
  </si>
  <si>
    <t xml:space="preserve">910 Travis, Suite 2200</t>
  </si>
  <si>
    <t xml:space="preserve">Carla Knobloch</t>
  </si>
  <si>
    <t xml:space="preserve">Carla</t>
  </si>
  <si>
    <t xml:space="preserve">Knobloch</t>
  </si>
  <si>
    <t xml:space="preserve">101 Westcott #1201</t>
  </si>
  <si>
    <t xml:space="preserve">77007-    </t>
  </si>
  <si>
    <t xml:space="preserve">802-0147</t>
  </si>
  <si>
    <t xml:space="preserve">Stephen Longoria</t>
  </si>
  <si>
    <t xml:space="preserve">Longoria</t>
  </si>
  <si>
    <t xml:space="preserve">3102 Hyacinth St</t>
  </si>
  <si>
    <t xml:space="preserve">77009-    </t>
  </si>
  <si>
    <t xml:space="preserve">Lester Marks</t>
  </si>
  <si>
    <t xml:space="preserve">Marks</t>
  </si>
  <si>
    <t xml:space="preserve">585 Trianon</t>
  </si>
  <si>
    <t xml:space="preserve">77024-    </t>
  </si>
  <si>
    <t xml:space="preserve">J. Llloyd Moore</t>
  </si>
  <si>
    <t xml:space="preserve">Moore</t>
  </si>
  <si>
    <t xml:space="preserve">11 Crestwood</t>
  </si>
  <si>
    <t xml:space="preserve">Jay Moore</t>
  </si>
  <si>
    <t xml:space="preserve">c/o Canyonlands Corporation</t>
  </si>
  <si>
    <t xml:space="preserve">2028 Buffalo Terrace</t>
  </si>
  <si>
    <t xml:space="preserve">Sallie Morian Clark</t>
  </si>
  <si>
    <t xml:space="preserve">Sallie</t>
  </si>
  <si>
    <t xml:space="preserve">Morian Clark</t>
  </si>
  <si>
    <t xml:space="preserve">1810 Bissonnet</t>
  </si>
  <si>
    <t xml:space="preserve">523-7130</t>
  </si>
  <si>
    <t xml:space="preserve">863-1947</t>
  </si>
  <si>
    <t xml:space="preserve">Chuck Nagel</t>
  </si>
  <si>
    <t xml:space="preserve">Nagel</t>
  </si>
  <si>
    <t xml:space="preserve">1952 West Bell</t>
  </si>
  <si>
    <t xml:space="preserve">Harris &amp; Eliza Kempner Fund</t>
  </si>
  <si>
    <t xml:space="preserve">Perachio</t>
  </si>
  <si>
    <t xml:space="preserve">Executive Director</t>
  </si>
  <si>
    <t xml:space="preserve">2201 Market Street, Ste 601</t>
  </si>
  <si>
    <t xml:space="preserve">Galveston, Texas</t>
  </si>
  <si>
    <t xml:space="preserve">77550-1529</t>
  </si>
  <si>
    <t xml:space="preserve">John Roberson</t>
  </si>
  <si>
    <t xml:space="preserve">John</t>
  </si>
  <si>
    <t xml:space="preserve">Roberson</t>
  </si>
  <si>
    <t xml:space="preserve">John Blackmon</t>
  </si>
  <si>
    <t xml:space="preserve">1509 Harold</t>
  </si>
  <si>
    <t xml:space="preserve">874-0644</t>
  </si>
  <si>
    <t xml:space="preserve">Mr. &amp; Mrs. J. A. Robins</t>
  </si>
  <si>
    <t xml:space="preserve">Robins</t>
  </si>
  <si>
    <t xml:space="preserve">P. O. Box 72</t>
  </si>
  <si>
    <t xml:space="preserve">77001-    </t>
  </si>
  <si>
    <t xml:space="preserve">Claire Squibb</t>
  </si>
  <si>
    <t xml:space="preserve">Claire</t>
  </si>
  <si>
    <t xml:space="preserve">Squibb</t>
  </si>
  <si>
    <t xml:space="preserve">2040 North Boulevard #1</t>
  </si>
  <si>
    <t xml:space="preserve">Stephen Starr</t>
  </si>
  <si>
    <t xml:space="preserve">Starr</t>
  </si>
  <si>
    <t xml:space="preserve">1233 Althea</t>
  </si>
  <si>
    <t xml:space="preserve">77018-    </t>
  </si>
  <si>
    <t xml:space="preserve">Emily Todd</t>
  </si>
  <si>
    <t xml:space="preserve">Todd</t>
  </si>
  <si>
    <t xml:space="preserve">401 Anita #32</t>
  </si>
  <si>
    <t xml:space="preserve">Rebecca Sue Trahan</t>
  </si>
  <si>
    <t xml:space="preserve">Rebecca</t>
  </si>
  <si>
    <t xml:space="preserve">Trahan</t>
  </si>
  <si>
    <t xml:space="preserve">Barking Dog Design</t>
  </si>
  <si>
    <t xml:space="preserve">1414 Heights Boulevard</t>
  </si>
  <si>
    <t xml:space="preserve">77008-    </t>
  </si>
  <si>
    <t xml:space="preserve">878-9991</t>
  </si>
  <si>
    <t xml:space="preserve">Robin Utterback</t>
  </si>
  <si>
    <t xml:space="preserve">Utterback</t>
  </si>
  <si>
    <t xml:space="preserve">2311 Grant</t>
  </si>
  <si>
    <t xml:space="preserve">Mimi Walker</t>
  </si>
  <si>
    <t xml:space="preserve">Walker</t>
  </si>
  <si>
    <t xml:space="preserve">5203 Memorial Drive</t>
  </si>
  <si>
    <t xml:space="preserve">Renee Wallace</t>
  </si>
  <si>
    <t xml:space="preserve">Renee</t>
  </si>
  <si>
    <t xml:space="preserve">Wallace</t>
  </si>
  <si>
    <t xml:space="preserve">355 Tealwood</t>
  </si>
  <si>
    <t xml:space="preserve">Gary B. Webb</t>
  </si>
  <si>
    <t xml:space="preserve">Gary</t>
  </si>
  <si>
    <t xml:space="preserve">Webb</t>
  </si>
  <si>
    <t xml:space="preserve">1201 Berthea</t>
  </si>
  <si>
    <t xml:space="preserve">524-6576</t>
  </si>
  <si>
    <t xml:space="preserve">Richard Wright</t>
  </si>
  <si>
    <t xml:space="preserve">Wright</t>
  </si>
  <si>
    <t xml:space="preserve">2828 Greenbriar #1301</t>
  </si>
  <si>
    <t xml:space="preserve">Enron Corporation</t>
  </si>
  <si>
    <t xml:space="preserve">P.O. Box 1188</t>
  </si>
  <si>
    <t xml:space="preserve">77251-1188</t>
  </si>
  <si>
    <t xml:space="preserve">DiverseDonors</t>
  </si>
  <si>
    <t xml:space="preserve">BOD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</si>
</sst>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[$-409]mmm\-yy"/>
    <numFmt numFmtId="167" formatCode="\$#,##0.00"/>
    <numFmt numFmtId="168" formatCode="\$#,##0.00;&quot;($&quot;#,##0.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9"/>
      <name val="Arial Narrow"/>
      <family val="2"/>
    </font>
    <font>
      <b val="true"/>
      <sz val="16"/>
      <name val="Arial Narrow"/>
      <family val="2"/>
    </font>
    <font>
      <i val="true"/>
      <sz val="14"/>
      <name val="Arial Narrow"/>
      <family val="2"/>
    </font>
    <font>
      <b val="true"/>
      <sz val="9"/>
      <color rgb="FF000000"/>
      <name val="Arial Narrow"/>
      <family val="2"/>
    </font>
    <font>
      <b val="true"/>
      <sz val="9"/>
      <name val="Arial Narrow"/>
      <family val="2"/>
    </font>
    <font>
      <b val="true"/>
      <i val="true"/>
      <sz val="12"/>
      <color rgb="FF000000"/>
      <name val="Arial Narrow"/>
      <family val="2"/>
    </font>
    <font>
      <sz val="9"/>
      <color rgb="FF000000"/>
      <name val="Arial Narrow"/>
      <family val="2"/>
    </font>
    <font>
      <b val="true"/>
      <i val="true"/>
      <sz val="9"/>
      <color rgb="FF000000"/>
      <name val="Arial Narrow"/>
      <family val="2"/>
    </font>
    <font>
      <b val="true"/>
      <i val="true"/>
      <sz val="9"/>
      <name val="Arial Narrow"/>
      <family val="2"/>
    </font>
    <font>
      <b val="true"/>
      <i val="true"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2" borderId="1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8" fillId="2" borderId="1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8" fillId="2" borderId="1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2" borderId="1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1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1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8" fillId="0" borderId="1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1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11" fillId="0" borderId="1" xfId="21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1" fillId="0" borderId="1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11" fillId="0" borderId="1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1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1" fillId="0" borderId="1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1" fillId="0" borderId="1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0" borderId="1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1" fillId="0" borderId="1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1" fillId="0" borderId="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0" borderId="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1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2" fillId="0" borderId="1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2" fillId="0" borderId="1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12" fillId="0" borderId="1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2" fillId="0" borderId="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1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ntact" xfId="20"/>
    <cellStyle name="Normal_Sheet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evelopment/Membership/DIVDONRS/DiverseDonor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boards/Board%20lists%20and%20labels/2000-01Board%20Lists/Board%20Lis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Bank United</v>
          </cell>
          <cell r="B3" t="str">
            <v>?</v>
          </cell>
          <cell r="C3" t="str">
            <v>?</v>
          </cell>
        </row>
        <row r="3">
          <cell r="F3" t="str">
            <v>3200 Southwest Freeway, Suite 2000</v>
          </cell>
          <cell r="G3" t="str">
            <v>Houston, Texas</v>
          </cell>
          <cell r="H3">
            <v>77027</v>
          </cell>
        </row>
        <row r="3">
          <cell r="L3" t="str">
            <v>$1,000 98 Project Support</v>
          </cell>
        </row>
        <row r="4">
          <cell r="A4" t="str">
            <v>NeoSoft, Inc.</v>
          </cell>
          <cell r="B4" t="str">
            <v>?</v>
          </cell>
          <cell r="C4" t="str">
            <v>?</v>
          </cell>
        </row>
        <row r="4">
          <cell r="F4" t="str">
            <v>1770 St. James Place, Suite 500</v>
          </cell>
          <cell r="G4" t="str">
            <v>Houston, Texas</v>
          </cell>
          <cell r="H4">
            <v>77056</v>
          </cell>
        </row>
        <row r="5">
          <cell r="A5" t="str">
            <v>Nancy Allen</v>
          </cell>
          <cell r="B5" t="str">
            <v>Nancy</v>
          </cell>
          <cell r="C5" t="str">
            <v>Allen</v>
          </cell>
        </row>
        <row r="5">
          <cell r="F5" t="str">
            <v>5130 Greentree</v>
          </cell>
          <cell r="G5" t="str">
            <v>Houston, Texas</v>
          </cell>
          <cell r="H5">
            <v>77056</v>
          </cell>
        </row>
        <row r="5">
          <cell r="L5">
            <v>1500</v>
          </cell>
          <cell r="M5" t="str">
            <v>G</v>
          </cell>
          <cell r="N5">
            <v>34335</v>
          </cell>
        </row>
        <row r="6">
          <cell r="A6" t="str">
            <v>Carol &amp; Les Ballard</v>
          </cell>
          <cell r="B6" t="str">
            <v>Carol &amp; Les</v>
          </cell>
          <cell r="C6" t="str">
            <v>Ballard</v>
          </cell>
        </row>
        <row r="6">
          <cell r="F6" t="str">
            <v>5030 Greentree</v>
          </cell>
          <cell r="G6" t="str">
            <v>Houston, Texas</v>
          </cell>
          <cell r="H6">
            <v>77056</v>
          </cell>
        </row>
        <row r="6">
          <cell r="L6">
            <v>1000</v>
          </cell>
          <cell r="M6" t="str">
            <v>M</v>
          </cell>
          <cell r="N6">
            <v>36526</v>
          </cell>
        </row>
        <row r="7">
          <cell r="A7" t="str">
            <v>Toni &amp; Jeffery Beauchamp</v>
          </cell>
          <cell r="B7" t="str">
            <v>Toni &amp; Jeffery</v>
          </cell>
          <cell r="C7" t="str">
            <v>Beauchamp</v>
          </cell>
        </row>
        <row r="7">
          <cell r="F7" t="str">
            <v>9 Pinehill</v>
          </cell>
          <cell r="G7" t="str">
            <v>Houston, Texas</v>
          </cell>
          <cell r="H7">
            <v>77019</v>
          </cell>
        </row>
        <row r="7">
          <cell r="L7">
            <v>1000</v>
          </cell>
          <cell r="M7" t="str">
            <v>M</v>
          </cell>
          <cell r="N7">
            <v>36586</v>
          </cell>
        </row>
        <row r="8">
          <cell r="A8" t="str">
            <v>Beverly Berry</v>
          </cell>
          <cell r="B8" t="str">
            <v>Beverly</v>
          </cell>
          <cell r="C8" t="str">
            <v>Berry</v>
          </cell>
        </row>
        <row r="8">
          <cell r="F8" t="str">
            <v>5667 Shady River</v>
          </cell>
          <cell r="G8" t="str">
            <v>Houston, Texas</v>
          </cell>
          <cell r="H8">
            <v>77056</v>
          </cell>
        </row>
        <row r="8">
          <cell r="L8">
            <v>1500</v>
          </cell>
          <cell r="M8" t="str">
            <v>G</v>
          </cell>
          <cell r="N8">
            <v>36647</v>
          </cell>
        </row>
        <row r="9">
          <cell r="A9" t="str">
            <v>Kathleen Boyd</v>
          </cell>
          <cell r="B9" t="str">
            <v>Kathleen</v>
          </cell>
          <cell r="C9" t="str">
            <v>Boyd</v>
          </cell>
        </row>
        <row r="9">
          <cell r="F9" t="str">
            <v>603 Gladys</v>
          </cell>
          <cell r="G9" t="str">
            <v>Houston, Texas</v>
          </cell>
          <cell r="H9">
            <v>77009</v>
          </cell>
        </row>
        <row r="9">
          <cell r="L9">
            <v>300</v>
          </cell>
          <cell r="M9" t="str">
            <v>G</v>
          </cell>
          <cell r="N9">
            <v>36586</v>
          </cell>
        </row>
        <row r="10">
          <cell r="A10" t="str">
            <v>Karol Kreymer &amp; Robert Card, M.D.</v>
          </cell>
          <cell r="B10" t="str">
            <v>Bob &amp; Karol</v>
          </cell>
          <cell r="C10" t="str">
            <v>Card</v>
          </cell>
        </row>
        <row r="10">
          <cell r="F10" t="str">
            <v>10 South Briar Hollow Lane #68</v>
          </cell>
          <cell r="G10" t="str">
            <v>Houston, Texas</v>
          </cell>
          <cell r="H10">
            <v>77027</v>
          </cell>
        </row>
        <row r="10">
          <cell r="L10">
            <v>5000</v>
          </cell>
          <cell r="M10" t="str">
            <v>G/M</v>
          </cell>
          <cell r="N10">
            <v>36526</v>
          </cell>
        </row>
        <row r="11">
          <cell r="A11" t="str">
            <v>Debra &amp; Tim Collins</v>
          </cell>
          <cell r="B11" t="str">
            <v>Debra &amp; Tim</v>
          </cell>
          <cell r="C11" t="str">
            <v>Collins</v>
          </cell>
        </row>
        <row r="11">
          <cell r="F11" t="str">
            <v>1821 Sharp Place</v>
          </cell>
          <cell r="G11" t="str">
            <v>Houston, Texas</v>
          </cell>
          <cell r="H11">
            <v>77019</v>
          </cell>
        </row>
        <row r="11">
          <cell r="L11">
            <v>1500</v>
          </cell>
          <cell r="M11" t="str">
            <v>G</v>
          </cell>
          <cell r="N11">
            <v>36647</v>
          </cell>
          <cell r="O11" t="str">
            <v>(ecitysuites)</v>
          </cell>
        </row>
        <row r="12">
          <cell r="A12" t="str">
            <v>Trina Cooper</v>
          </cell>
          <cell r="B12" t="str">
            <v>Trina</v>
          </cell>
          <cell r="C12" t="str">
            <v>Cooper</v>
          </cell>
        </row>
        <row r="12">
          <cell r="F12" t="str">
            <v>3905 Bute</v>
          </cell>
          <cell r="G12" t="str">
            <v>Houston, Texas</v>
          </cell>
          <cell r="H12">
            <v>77006</v>
          </cell>
        </row>
        <row r="12">
          <cell r="L12" t="str">
            <v>-</v>
          </cell>
          <cell r="M12" t="str">
            <v>In-kind</v>
          </cell>
          <cell r="N12" t="str">
            <v>-</v>
          </cell>
        </row>
        <row r="13">
          <cell r="A13" t="str">
            <v>Sara Paschall Dodd</v>
          </cell>
          <cell r="B13" t="str">
            <v>Sara</v>
          </cell>
          <cell r="C13" t="str">
            <v>Dodd</v>
          </cell>
        </row>
        <row r="13">
          <cell r="F13" t="str">
            <v>3722 Wickersham</v>
          </cell>
          <cell r="G13" t="str">
            <v>Houston, Texas</v>
          </cell>
          <cell r="H13">
            <v>77027</v>
          </cell>
        </row>
        <row r="13">
          <cell r="L13">
            <v>1000</v>
          </cell>
          <cell r="M13" t="str">
            <v>G</v>
          </cell>
          <cell r="N13">
            <v>36586</v>
          </cell>
        </row>
        <row r="14">
          <cell r="A14" t="str">
            <v>Christina Gianelli</v>
          </cell>
          <cell r="B14" t="str">
            <v>Christina</v>
          </cell>
          <cell r="C14" t="str">
            <v>Gianelli</v>
          </cell>
        </row>
        <row r="14">
          <cell r="F14" t="str">
            <v>209 Emile St.</v>
          </cell>
          <cell r="G14" t="str">
            <v>Houston, Texas</v>
          </cell>
          <cell r="H14">
            <v>77020</v>
          </cell>
        </row>
        <row r="14">
          <cell r="L14" t="str">
            <v>-</v>
          </cell>
          <cell r="M14" t="str">
            <v>In-kind</v>
          </cell>
          <cell r="N14" t="str">
            <v>-</v>
          </cell>
        </row>
        <row r="15">
          <cell r="A15" t="str">
            <v>Malcolm Hackney</v>
          </cell>
          <cell r="B15" t="str">
            <v>Malcolm</v>
          </cell>
          <cell r="C15" t="str">
            <v>Hackney</v>
          </cell>
        </row>
        <row r="15">
          <cell r="E15" t="str">
            <v>Bright Star Productions</v>
          </cell>
          <cell r="F15" t="str">
            <v>2476 Bolsover, Box 302</v>
          </cell>
          <cell r="G15" t="str">
            <v>Houston, Texas</v>
          </cell>
          <cell r="H15">
            <v>77005</v>
          </cell>
        </row>
        <row r="15">
          <cell r="L15" t="str">
            <v>-</v>
          </cell>
          <cell r="M15" t="str">
            <v>In-kind</v>
          </cell>
          <cell r="N15" t="str">
            <v>-</v>
          </cell>
        </row>
        <row r="16">
          <cell r="A16" t="str">
            <v>Victoria Harper</v>
          </cell>
          <cell r="B16" t="str">
            <v>Victoria</v>
          </cell>
          <cell r="C16" t="str">
            <v>Harper</v>
          </cell>
        </row>
        <row r="16">
          <cell r="F16" t="str">
            <v>5911 Moonmist</v>
          </cell>
          <cell r="G16" t="str">
            <v>Houston, Texas</v>
          </cell>
          <cell r="H16" t="str">
            <v>77081-    </v>
          </cell>
        </row>
        <row r="16">
          <cell r="L16">
            <v>1000</v>
          </cell>
          <cell r="M16" t="str">
            <v>M</v>
          </cell>
          <cell r="N16">
            <v>36161</v>
          </cell>
        </row>
        <row r="17">
          <cell r="A17" t="str">
            <v>Marcia Hayslip</v>
          </cell>
          <cell r="B17" t="str">
            <v>Marcia</v>
          </cell>
          <cell r="C17" t="str">
            <v>Hayslip</v>
          </cell>
        </row>
        <row r="17">
          <cell r="F17" t="str">
            <v>118 Alma</v>
          </cell>
          <cell r="G17" t="str">
            <v>Houston, Texas</v>
          </cell>
          <cell r="H17">
            <v>77009</v>
          </cell>
        </row>
        <row r="17">
          <cell r="L17" t="str">
            <v>?</v>
          </cell>
        </row>
        <row r="17">
          <cell r="N17" t="str">
            <v>-</v>
          </cell>
        </row>
        <row r="18">
          <cell r="A18" t="str">
            <v>Sheila and Isaac Heimbinder</v>
          </cell>
          <cell r="B18" t="str">
            <v>Sheila and Isaac</v>
          </cell>
          <cell r="C18" t="str">
            <v>Heimbinder</v>
          </cell>
        </row>
        <row r="18">
          <cell r="E18" t="str">
            <v>U.S. Home Corporation</v>
          </cell>
          <cell r="F18" t="str">
            <v>10707 Clay Road</v>
          </cell>
          <cell r="G18" t="str">
            <v>Houston, Texas</v>
          </cell>
          <cell r="H18" t="str">
            <v>77041-    </v>
          </cell>
        </row>
        <row r="18">
          <cell r="L18">
            <v>1000</v>
          </cell>
          <cell r="M18" t="str">
            <v>M</v>
          </cell>
          <cell r="N18">
            <v>36495</v>
          </cell>
        </row>
        <row r="19">
          <cell r="A19" t="str">
            <v>Lee Huber</v>
          </cell>
          <cell r="B19" t="str">
            <v>Lee</v>
          </cell>
          <cell r="C19" t="str">
            <v>Huber</v>
          </cell>
        </row>
        <row r="19">
          <cell r="F19" t="str">
            <v>410 Park Trail Lane</v>
          </cell>
          <cell r="G19" t="str">
            <v>Houston, Texas</v>
          </cell>
          <cell r="H19">
            <v>77007</v>
          </cell>
        </row>
        <row r="19">
          <cell r="L19">
            <v>500</v>
          </cell>
          <cell r="M19" t="str">
            <v>M</v>
          </cell>
          <cell r="N19">
            <v>36800</v>
          </cell>
          <cell r="O19" t="str">
            <v>matching funds Enron?</v>
          </cell>
        </row>
        <row r="20">
          <cell r="A20" t="str">
            <v>Iland</v>
          </cell>
        </row>
        <row r="20">
          <cell r="F20" t="str">
            <v>?</v>
          </cell>
          <cell r="G20" t="str">
            <v>Houston, Texas</v>
          </cell>
        </row>
        <row r="20">
          <cell r="L20" t="str">
            <v>?</v>
          </cell>
        </row>
        <row r="20">
          <cell r="N20" t="str">
            <v>-</v>
          </cell>
        </row>
        <row r="21">
          <cell r="A21" t="str">
            <v>Mr. &amp; Mrs. I.H. Kempner, III</v>
          </cell>
          <cell r="B21" t="str">
            <v>Sissy and Denny</v>
          </cell>
          <cell r="C21" t="str">
            <v>Kempner</v>
          </cell>
        </row>
        <row r="21">
          <cell r="F21" t="str">
            <v>3811 Del Monte</v>
          </cell>
          <cell r="G21" t="str">
            <v>Houston, Texas</v>
          </cell>
          <cell r="H21">
            <v>77019</v>
          </cell>
        </row>
        <row r="21">
          <cell r="L21">
            <v>2500</v>
          </cell>
          <cell r="M21" t="str">
            <v>M</v>
          </cell>
          <cell r="N21">
            <v>36586</v>
          </cell>
        </row>
        <row r="22">
          <cell r="A22" t="str">
            <v>Emilie S. Kilgore</v>
          </cell>
          <cell r="B22" t="str">
            <v>Mimi</v>
          </cell>
          <cell r="C22" t="str">
            <v>Kilgore</v>
          </cell>
        </row>
        <row r="22">
          <cell r="F22" t="str">
            <v>3239 Avalon Place</v>
          </cell>
          <cell r="G22" t="str">
            <v>Houston, Texas</v>
          </cell>
          <cell r="H22">
            <v>77019</v>
          </cell>
        </row>
        <row r="22">
          <cell r="L22" t="str">
            <v>35?</v>
          </cell>
          <cell r="M22" t="str">
            <v>M</v>
          </cell>
          <cell r="N22">
            <v>36678</v>
          </cell>
        </row>
        <row r="23">
          <cell r="A23" t="str">
            <v>Page &amp; Richard Lummis</v>
          </cell>
          <cell r="B23" t="str">
            <v>Page &amp; Richard</v>
          </cell>
          <cell r="C23" t="str">
            <v>Lummis</v>
          </cell>
        </row>
        <row r="23">
          <cell r="F23" t="str">
            <v>3110 Ferndale Place</v>
          </cell>
          <cell r="G23" t="str">
            <v>Houston, Texas</v>
          </cell>
          <cell r="H23">
            <v>77098</v>
          </cell>
        </row>
        <row r="23">
          <cell r="L23">
            <v>500</v>
          </cell>
          <cell r="M23" t="str">
            <v>M</v>
          </cell>
          <cell r="N23">
            <v>36770</v>
          </cell>
        </row>
        <row r="24">
          <cell r="A24" t="str">
            <v>Michael Meazell</v>
          </cell>
          <cell r="B24" t="str">
            <v>Michael  </v>
          </cell>
          <cell r="C24" t="str">
            <v>Meazell</v>
          </cell>
        </row>
        <row r="24">
          <cell r="F24" t="str">
            <v>4006-A Barnes</v>
          </cell>
          <cell r="G24" t="str">
            <v>Houston, Texas</v>
          </cell>
          <cell r="H24">
            <v>77007</v>
          </cell>
        </row>
        <row r="24">
          <cell r="L24" t="str">
            <v>-</v>
          </cell>
          <cell r="M24" t="str">
            <v>BOD</v>
          </cell>
          <cell r="N24" t="str">
            <v>-</v>
          </cell>
        </row>
        <row r="25">
          <cell r="A25" t="str">
            <v>Gerald Morely</v>
          </cell>
          <cell r="B25" t="str">
            <v>Gerald</v>
          </cell>
          <cell r="C25" t="str">
            <v>Morely</v>
          </cell>
        </row>
        <row r="25">
          <cell r="E25" t="str">
            <v>Wetmore Printing Company</v>
          </cell>
          <cell r="F25" t="str">
            <v>1645 N. West Beltway</v>
          </cell>
          <cell r="G25" t="str">
            <v>Houston, Texas</v>
          </cell>
          <cell r="H25">
            <v>77043</v>
          </cell>
        </row>
        <row r="25">
          <cell r="L25" t="str">
            <v>-</v>
          </cell>
          <cell r="M25" t="str">
            <v>In-kind</v>
          </cell>
          <cell r="N25" t="str">
            <v>-</v>
          </cell>
        </row>
        <row r="26">
          <cell r="A26" t="str">
            <v>Betty &amp; Stephen Newton</v>
          </cell>
          <cell r="B26" t="str">
            <v>Betty &amp; Stephen</v>
          </cell>
          <cell r="C26" t="str">
            <v>Newton</v>
          </cell>
        </row>
        <row r="26">
          <cell r="F26" t="str">
            <v>2128 Brentwood</v>
          </cell>
          <cell r="G26" t="str">
            <v>Houston, Texas</v>
          </cell>
          <cell r="H26" t="str">
            <v>77019-3512</v>
          </cell>
          <cell r="I26" t="str">
            <v>(713) 526-6498      </v>
          </cell>
        </row>
        <row r="26">
          <cell r="K26" t="str">
            <v>(713) 526-6398      </v>
          </cell>
          <cell r="L26">
            <v>750</v>
          </cell>
          <cell r="M26" t="str">
            <v>G</v>
          </cell>
          <cell r="N26">
            <v>36586</v>
          </cell>
        </row>
        <row r="27">
          <cell r="A27" t="str">
            <v>Mardie Oakes</v>
          </cell>
          <cell r="B27" t="str">
            <v>Mardie</v>
          </cell>
          <cell r="C27" t="str">
            <v>Oakes</v>
          </cell>
        </row>
        <row r="27">
          <cell r="F27" t="str">
            <v>P.O. Box 202110</v>
          </cell>
          <cell r="G27" t="str">
            <v>Houston, Texas</v>
          </cell>
          <cell r="H27">
            <v>77220</v>
          </cell>
        </row>
        <row r="27">
          <cell r="L27" t="str">
            <v>-</v>
          </cell>
          <cell r="M27" t="str">
            <v>BOD</v>
          </cell>
          <cell r="N27" t="str">
            <v>-</v>
          </cell>
        </row>
        <row r="28">
          <cell r="A28" t="str">
            <v>David Portz &amp; Victoria Jones</v>
          </cell>
          <cell r="B28" t="str">
            <v>David &amp; Victoria</v>
          </cell>
          <cell r="C28" t="str">
            <v>Portz</v>
          </cell>
        </row>
        <row r="28">
          <cell r="F28" t="str">
            <v>1400 Smith, 38th floor</v>
          </cell>
          <cell r="G28" t="str">
            <v>Houston, Texas</v>
          </cell>
          <cell r="H28">
            <v>77002</v>
          </cell>
        </row>
        <row r="28">
          <cell r="L28">
            <v>350</v>
          </cell>
          <cell r="M28" t="str">
            <v>BOD</v>
          </cell>
          <cell r="N28">
            <v>35796</v>
          </cell>
        </row>
        <row r="29">
          <cell r="A29" t="str">
            <v>Danielle Roberts</v>
          </cell>
          <cell r="B29" t="str">
            <v>Danielle</v>
          </cell>
          <cell r="C29" t="str">
            <v>Roberts</v>
          </cell>
        </row>
        <row r="29">
          <cell r="E29" t="str">
            <v>Terry Vine Photography</v>
          </cell>
          <cell r="F29" t="str">
            <v>2417 Bartlett</v>
          </cell>
          <cell r="G29" t="str">
            <v>Houston, Texas</v>
          </cell>
          <cell r="H29">
            <v>77098</v>
          </cell>
        </row>
        <row r="29">
          <cell r="L29" t="str">
            <v>?</v>
          </cell>
          <cell r="M29" t="str">
            <v>In-Kind</v>
          </cell>
          <cell r="N29" t="str">
            <v>-</v>
          </cell>
        </row>
        <row r="30">
          <cell r="A30" t="str">
            <v>Michel Rochon</v>
          </cell>
          <cell r="B30" t="str">
            <v>Michel</v>
          </cell>
          <cell r="C30" t="str">
            <v>Rochon</v>
          </cell>
        </row>
        <row r="30">
          <cell r="F30" t="str">
            <v>1301 McKinney, Suite 700</v>
          </cell>
          <cell r="G30" t="str">
            <v>Houston, Texas</v>
          </cell>
          <cell r="H30">
            <v>77010</v>
          </cell>
        </row>
        <row r="30">
          <cell r="L30" t="str">
            <v>-</v>
          </cell>
          <cell r="M30" t="str">
            <v>In-Kind</v>
          </cell>
          <cell r="N30" t="str">
            <v>-</v>
          </cell>
        </row>
        <row r="31">
          <cell r="A31" t="str">
            <v>Louisa Stude Sarofim</v>
          </cell>
          <cell r="B31" t="str">
            <v>Louisa</v>
          </cell>
          <cell r="C31" t="str">
            <v>Sarofim</v>
          </cell>
        </row>
        <row r="31">
          <cell r="F31" t="str">
            <v>1001 Fannin, Suite 4700</v>
          </cell>
          <cell r="G31" t="str">
            <v>Houston, Texas</v>
          </cell>
          <cell r="H31">
            <v>77002</v>
          </cell>
        </row>
        <row r="31">
          <cell r="L31">
            <v>10000</v>
          </cell>
          <cell r="M31" t="str">
            <v>G</v>
          </cell>
          <cell r="N31">
            <v>36647</v>
          </cell>
        </row>
        <row r="32">
          <cell r="A32" t="str">
            <v>Elizabeth Satel Young &amp; Barry Young</v>
          </cell>
          <cell r="B32" t="str">
            <v>Elizabeth &amp; Barry</v>
          </cell>
          <cell r="C32" t="str">
            <v>Young</v>
          </cell>
        </row>
        <row r="32">
          <cell r="F32" t="str">
            <v>4007 West Alabama</v>
          </cell>
          <cell r="G32" t="str">
            <v>Houston, Texas</v>
          </cell>
          <cell r="H32">
            <v>77027</v>
          </cell>
        </row>
        <row r="32">
          <cell r="L32">
            <v>500</v>
          </cell>
          <cell r="M32" t="str">
            <v>BOD</v>
          </cell>
          <cell r="N32">
            <v>36739</v>
          </cell>
        </row>
        <row r="33">
          <cell r="A33" t="str">
            <v>Mr. &amp; Mrs. A.O. Susholtz</v>
          </cell>
          <cell r="B33" t="str">
            <v>Mr. &amp; Mrs. Susholtz</v>
          </cell>
          <cell r="C33" t="str">
            <v>Susholtz</v>
          </cell>
        </row>
        <row r="33">
          <cell r="F33" t="str">
            <v>8833 Memorial</v>
          </cell>
          <cell r="G33" t="str">
            <v>Houston, Texas</v>
          </cell>
          <cell r="H33">
            <v>77006</v>
          </cell>
        </row>
        <row r="33">
          <cell r="L33">
            <v>1000</v>
          </cell>
          <cell r="M33" t="str">
            <v>M</v>
          </cell>
          <cell r="N33">
            <v>36647</v>
          </cell>
        </row>
        <row r="34">
          <cell r="A34" t="str">
            <v>Dan Tidwell and Jamie Mize</v>
          </cell>
          <cell r="B34" t="str">
            <v>Dan &amp; Jamie</v>
          </cell>
          <cell r="C34" t="str">
            <v>Tidwell</v>
          </cell>
        </row>
        <row r="34">
          <cell r="E34" t="str">
            <v>Treebeard's</v>
          </cell>
          <cell r="F34" t="str">
            <v>315 Travis</v>
          </cell>
          <cell r="G34" t="str">
            <v>Houston, Texas</v>
          </cell>
          <cell r="H34">
            <v>77002</v>
          </cell>
        </row>
        <row r="34">
          <cell r="L34">
            <v>1000</v>
          </cell>
          <cell r="M34" t="str">
            <v>M</v>
          </cell>
          <cell r="N34">
            <v>36739</v>
          </cell>
        </row>
        <row r="35">
          <cell r="A35" t="str">
            <v>Emily Todd</v>
          </cell>
          <cell r="B35" t="str">
            <v>Emily</v>
          </cell>
          <cell r="C35" t="str">
            <v>Todd</v>
          </cell>
        </row>
        <row r="35">
          <cell r="F35" t="str">
            <v>401 Anita #32</v>
          </cell>
          <cell r="G35" t="str">
            <v>Houston, Texas</v>
          </cell>
          <cell r="H35" t="str">
            <v>77006-    </v>
          </cell>
        </row>
        <row r="35">
          <cell r="L35">
            <v>1000</v>
          </cell>
          <cell r="M35" t="str">
            <v>G</v>
          </cell>
          <cell r="N35">
            <v>36647</v>
          </cell>
        </row>
        <row r="36">
          <cell r="A36" t="str">
            <v>Mimi Walker</v>
          </cell>
          <cell r="B36" t="str">
            <v>Mimi</v>
          </cell>
          <cell r="C36" t="str">
            <v>Walker</v>
          </cell>
        </row>
        <row r="36">
          <cell r="F36" t="str">
            <v>5203 Memorial Drive</v>
          </cell>
          <cell r="G36" t="str">
            <v>Houston, Texas</v>
          </cell>
          <cell r="H36">
            <v>77007</v>
          </cell>
        </row>
        <row r="36">
          <cell r="L36">
            <v>150</v>
          </cell>
          <cell r="M36" t="str">
            <v>M</v>
          </cell>
          <cell r="N36">
            <v>36770</v>
          </cell>
        </row>
        <row r="37">
          <cell r="A37" t="str">
            <v>Mary Woodson Crowell</v>
          </cell>
          <cell r="B37" t="str">
            <v>Maryann</v>
          </cell>
          <cell r="C37" t="str">
            <v>Woodson Crowell</v>
          </cell>
        </row>
        <row r="37">
          <cell r="F37" t="str">
            <v>?</v>
          </cell>
          <cell r="G37" t="str">
            <v>Houston, Texas</v>
          </cell>
        </row>
        <row r="37">
          <cell r="L37" t="str">
            <v>?</v>
          </cell>
        </row>
        <row r="37">
          <cell r="N37" t="str">
            <v>-</v>
          </cell>
        </row>
        <row r="38">
          <cell r="A38" t="str">
            <v>Michael &amp; Nina Zilkha</v>
          </cell>
          <cell r="B38" t="str">
            <v>Michael &amp; Nina</v>
          </cell>
          <cell r="C38" t="str">
            <v>Zilkha</v>
          </cell>
        </row>
        <row r="38">
          <cell r="F38" t="str">
            <v>3752 Del Monte</v>
          </cell>
          <cell r="G38" t="str">
            <v>Houston, Texas</v>
          </cell>
          <cell r="H38">
            <v>77019</v>
          </cell>
        </row>
        <row r="38">
          <cell r="L38">
            <v>5000</v>
          </cell>
          <cell r="M38" t="str">
            <v>M </v>
          </cell>
          <cell r="N38">
            <v>36739</v>
          </cell>
        </row>
        <row r="39">
          <cell r="A39" t="str">
            <v>Elena Wortham &amp; Antonio Manega</v>
          </cell>
          <cell r="B39" t="str">
            <v>Elena &amp; Antonio</v>
          </cell>
          <cell r="C39" t="str">
            <v>Wortham</v>
          </cell>
        </row>
        <row r="39">
          <cell r="E39" t="str">
            <v>Gazer Design Group</v>
          </cell>
          <cell r="F39" t="str">
            <v>1737 Maryland St</v>
          </cell>
          <cell r="G39" t="str">
            <v>Houston, Texas</v>
          </cell>
          <cell r="H39">
            <v>77006</v>
          </cell>
        </row>
        <row r="39">
          <cell r="L39" t="str">
            <v>-</v>
          </cell>
          <cell r="M39" t="str">
            <v>In-Kind</v>
          </cell>
          <cell r="N39" t="str">
            <v>-</v>
          </cell>
        </row>
        <row r="40">
          <cell r="L40" t="str">
            <v>M- Membership</v>
          </cell>
        </row>
        <row r="40">
          <cell r="N40" t="str">
            <v>*G- Gala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Maria Dolores Kolber</v>
          </cell>
          <cell r="B3" t="str">
            <v>Maria</v>
          </cell>
          <cell r="C3" t="str">
            <v>Kolber</v>
          </cell>
        </row>
        <row r="3">
          <cell r="F3" t="str">
            <v>1701 Hermann Drive</v>
          </cell>
          <cell r="G3" t="str">
            <v>Houston, Texas</v>
          </cell>
          <cell r="H3">
            <v>77004</v>
          </cell>
        </row>
        <row r="3">
          <cell r="M3" t="str">
            <v>BOD</v>
          </cell>
        </row>
        <row r="4">
          <cell r="A4" t="str">
            <v>Devin Borden</v>
          </cell>
          <cell r="B4" t="str">
            <v>Devin</v>
          </cell>
          <cell r="C4" t="str">
            <v>Borden</v>
          </cell>
        </row>
        <row r="4">
          <cell r="F4" t="str">
            <v>P.O. Box 131781</v>
          </cell>
          <cell r="G4" t="str">
            <v>Houston, Texas</v>
          </cell>
          <cell r="H4" t="str">
            <v>77219-    </v>
          </cell>
          <cell r="I4" t="str">
            <v>(713) 880-2311      </v>
          </cell>
          <cell r="J4" t="str">
            <v>(713) 863-7097      </v>
          </cell>
          <cell r="K4" t="str">
            <v>(713) 863-7130      </v>
          </cell>
        </row>
        <row r="4">
          <cell r="M4" t="str">
            <v>BOD</v>
          </cell>
        </row>
        <row r="5">
          <cell r="A5" t="str">
            <v>Hilary Borow</v>
          </cell>
          <cell r="B5" t="str">
            <v>Hilary</v>
          </cell>
          <cell r="C5" t="str">
            <v>Borow</v>
          </cell>
        </row>
        <row r="5">
          <cell r="E5" t="str">
            <v>Meyer Orlando &amp; Evans</v>
          </cell>
          <cell r="F5" t="str">
            <v>2929 Allen Parkway, Suite 2300</v>
          </cell>
          <cell r="G5" t="str">
            <v>Houston, Texas</v>
          </cell>
          <cell r="H5" t="str">
            <v>77019-    </v>
          </cell>
          <cell r="I5" t="str">
            <v>(713) 868-2654      </v>
          </cell>
          <cell r="J5" t="str">
            <v>(713) 523-1101      </v>
          </cell>
          <cell r="K5" t="str">
            <v>(713) 523-2002      </v>
          </cell>
        </row>
        <row r="5">
          <cell r="M5" t="str">
            <v>BOD</v>
          </cell>
        </row>
        <row r="6">
          <cell r="A6" t="str">
            <v>Kathleen Boyd</v>
          </cell>
          <cell r="B6" t="str">
            <v>Kathleen</v>
          </cell>
          <cell r="C6" t="str">
            <v>Boyd</v>
          </cell>
        </row>
        <row r="6">
          <cell r="F6" t="str">
            <v>603 Gladys</v>
          </cell>
          <cell r="G6" t="str">
            <v>Houston, Texas</v>
          </cell>
          <cell r="H6" t="str">
            <v>77009-    </v>
          </cell>
          <cell r="I6" t="str">
            <v>(713) 869-2310      </v>
          </cell>
          <cell r="J6" t="str">
            <v>(713) 392-1392      </v>
          </cell>
          <cell r="K6" t="str">
            <v>(713) 862-4692      </v>
          </cell>
        </row>
        <row r="6">
          <cell r="M6" t="str">
            <v>BOD</v>
          </cell>
        </row>
        <row r="7">
          <cell r="A7" t="str">
            <v>Geary Broadnax</v>
          </cell>
          <cell r="B7" t="str">
            <v>Geary</v>
          </cell>
          <cell r="C7" t="str">
            <v>Broadnax</v>
          </cell>
        </row>
        <row r="7">
          <cell r="E7" t="str">
            <v>Insync</v>
          </cell>
          <cell r="F7" t="str">
            <v>5555 San Felipe #700</v>
          </cell>
          <cell r="G7" t="str">
            <v>Houston, Texas</v>
          </cell>
          <cell r="H7">
            <v>77056</v>
          </cell>
        </row>
        <row r="7">
          <cell r="M7" t="str">
            <v>BOD</v>
          </cell>
        </row>
        <row r="8">
          <cell r="A8" t="str">
            <v> Bob Casey</v>
          </cell>
          <cell r="B8" t="str">
            <v> Bob</v>
          </cell>
          <cell r="C8" t="str">
            <v>Casey</v>
          </cell>
        </row>
        <row r="8">
          <cell r="F8" t="str">
            <v>3001 Del Monte</v>
          </cell>
          <cell r="G8" t="str">
            <v>Houston, Texas</v>
          </cell>
          <cell r="H8" t="str">
            <v>77019-    </v>
          </cell>
          <cell r="I8" t="str">
            <v>(713) 522-7262      </v>
          </cell>
          <cell r="J8" t="str">
            <v>(713) 221-1433      </v>
          </cell>
          <cell r="K8" t="str">
            <v>(713) 221-1212      </v>
          </cell>
        </row>
        <row r="8">
          <cell r="M8" t="str">
            <v>BOD</v>
          </cell>
        </row>
        <row r="9">
          <cell r="A9" t="str">
            <v>Robert Card, M.D.</v>
          </cell>
          <cell r="B9" t="str">
            <v>Bob</v>
          </cell>
          <cell r="C9" t="str">
            <v>Card</v>
          </cell>
        </row>
        <row r="9">
          <cell r="F9" t="str">
            <v>10 South Briar Hollow Lane #68</v>
          </cell>
          <cell r="G9" t="str">
            <v>Houston, Texas</v>
          </cell>
          <cell r="H9">
            <v>77027</v>
          </cell>
          <cell r="I9" t="str">
            <v>713-626-8766</v>
          </cell>
          <cell r="J9" t="str">
            <v>713-797-1620</v>
          </cell>
        </row>
        <row r="9">
          <cell r="M9" t="str">
            <v>BOD</v>
          </cell>
        </row>
        <row r="10">
          <cell r="A10" t="str">
            <v>Fernando Castro</v>
          </cell>
          <cell r="B10" t="str">
            <v>Fernando</v>
          </cell>
          <cell r="C10" t="str">
            <v>Castro</v>
          </cell>
        </row>
        <row r="10">
          <cell r="F10" t="str">
            <v>3430 Linkwood</v>
          </cell>
          <cell r="G10" t="str">
            <v>Houston, Texas</v>
          </cell>
          <cell r="H10">
            <v>77025</v>
          </cell>
        </row>
        <row r="11">
          <cell r="A11" t="str">
            <v>Keith Christman</v>
          </cell>
          <cell r="B11" t="str">
            <v>Keith</v>
          </cell>
          <cell r="C11" t="str">
            <v>Christman</v>
          </cell>
        </row>
        <row r="11">
          <cell r="E11" t="str">
            <v>Metropolitan Racquet Club</v>
          </cell>
          <cell r="F11" t="str">
            <v>One Allen Center</v>
          </cell>
          <cell r="G11" t="str">
            <v>Houston, Texas</v>
          </cell>
          <cell r="H11" t="str">
            <v>77002-    </v>
          </cell>
          <cell r="I11" t="str">
            <v>(713) 652-0700      </v>
          </cell>
        </row>
        <row r="11">
          <cell r="M11" t="str">
            <v>BOD</v>
          </cell>
        </row>
        <row r="12">
          <cell r="A12" t="str">
            <v>Cindy Bishop Donnelly </v>
          </cell>
          <cell r="B12" t="str">
            <v>Cindy </v>
          </cell>
          <cell r="C12" t="str">
            <v>Donnelly</v>
          </cell>
        </row>
        <row r="12">
          <cell r="F12" t="str">
            <v>6101 Charlotte</v>
          </cell>
          <cell r="G12" t="str">
            <v>Houston, Texas</v>
          </cell>
          <cell r="H12" t="str">
            <v>77005-    </v>
          </cell>
          <cell r="I12" t="str">
            <v>(713) 666-7224      </v>
          </cell>
          <cell r="J12" t="str">
            <v>(713) 621-8090      </v>
          </cell>
          <cell r="K12" t="str">
            <v>(713) 666-6240      </v>
          </cell>
        </row>
        <row r="12">
          <cell r="M12" t="str">
            <v>BOD</v>
          </cell>
        </row>
        <row r="13">
          <cell r="A13" t="str">
            <v>Russell N. Duesterhoft</v>
          </cell>
          <cell r="B13" t="str">
            <v>Russell</v>
          </cell>
          <cell r="C13" t="str">
            <v>Duesterhoft</v>
          </cell>
        </row>
        <row r="13">
          <cell r="F13" t="str">
            <v>P.O. Box 66409</v>
          </cell>
          <cell r="G13" t="str">
            <v>Houston, Texas</v>
          </cell>
          <cell r="H13" t="str">
            <v>77266-6409</v>
          </cell>
          <cell r="I13" t="str">
            <v>(713) 527-8187      </v>
          </cell>
        </row>
        <row r="13">
          <cell r="K13" t="str">
            <v>(713) 529-8916      </v>
          </cell>
        </row>
        <row r="13">
          <cell r="M13" t="str">
            <v>BOD</v>
          </cell>
        </row>
        <row r="14">
          <cell r="A14" t="str">
            <v>Chris Hill</v>
          </cell>
          <cell r="B14" t="str">
            <v>Chris</v>
          </cell>
          <cell r="C14" t="str">
            <v>Hill</v>
          </cell>
        </row>
        <row r="14">
          <cell r="E14" t="str">
            <v>Hill/A Marketing Design Group</v>
          </cell>
          <cell r="F14" t="str">
            <v>3512 Lake</v>
          </cell>
          <cell r="G14" t="str">
            <v>Houston, Texas</v>
          </cell>
          <cell r="H14" t="str">
            <v>77098-    </v>
          </cell>
          <cell r="I14" t="str">
            <v>(713) 523-7363      </v>
          </cell>
        </row>
        <row r="14">
          <cell r="K14" t="str">
            <v>(713) 523-6624      </v>
          </cell>
        </row>
        <row r="14">
          <cell r="M14" t="str">
            <v>BOD</v>
          </cell>
        </row>
        <row r="15">
          <cell r="A15" t="str">
            <v>Keith Krumwiede</v>
          </cell>
          <cell r="B15" t="str">
            <v>Keith</v>
          </cell>
          <cell r="C15" t="str">
            <v>Krumwiede</v>
          </cell>
          <cell r="D15" t="str">
            <v>Rice University</v>
          </cell>
          <cell r="E15" t="str">
            <v>School of Architecture</v>
          </cell>
          <cell r="F15" t="str">
            <v>MS-50 6100 Main St</v>
          </cell>
          <cell r="G15" t="str">
            <v>Houston, Texas</v>
          </cell>
          <cell r="H15">
            <v>77005</v>
          </cell>
        </row>
        <row r="15">
          <cell r="M15" t="str">
            <v>BOD</v>
          </cell>
        </row>
        <row r="16">
          <cell r="A16" t="str">
            <v>Rita Lucido</v>
          </cell>
          <cell r="B16" t="str">
            <v>Rita</v>
          </cell>
          <cell r="C16" t="str">
            <v>Lucido</v>
          </cell>
        </row>
        <row r="16">
          <cell r="F16" t="str">
            <v>815 Hawthorne</v>
          </cell>
          <cell r="G16" t="str">
            <v>Houston, Texas</v>
          </cell>
          <cell r="H16" t="str">
            <v>77006-    </v>
          </cell>
          <cell r="I16" t="str">
            <v>(713) 527-0511      </v>
          </cell>
        </row>
        <row r="16">
          <cell r="K16" t="str">
            <v>(713) 529-0592      </v>
          </cell>
        </row>
        <row r="16">
          <cell r="M16" t="str">
            <v>BOD</v>
          </cell>
        </row>
        <row r="17">
          <cell r="A17" t="str">
            <v>Jim Manning</v>
          </cell>
          <cell r="B17" t="str">
            <v>Jim</v>
          </cell>
          <cell r="C17" t="str">
            <v>Manning</v>
          </cell>
        </row>
        <row r="17">
          <cell r="E17" t="str">
            <v>Jim Manning Catered Affairs</v>
          </cell>
          <cell r="F17" t="str">
            <v>3223 Houston Avenue</v>
          </cell>
          <cell r="G17" t="str">
            <v>Houston, Texas</v>
          </cell>
          <cell r="H17" t="str">
            <v>77009-    </v>
          </cell>
          <cell r="I17" t="str">
            <v>(713) 880-1054      </v>
          </cell>
        </row>
        <row r="17">
          <cell r="K17" t="str">
            <v>(713) 880-5222      </v>
          </cell>
        </row>
        <row r="17">
          <cell r="M17" t="str">
            <v>BOD</v>
          </cell>
        </row>
        <row r="18">
          <cell r="A18" t="str">
            <v>Brent McCowan</v>
          </cell>
          <cell r="B18" t="str">
            <v>Brent</v>
          </cell>
          <cell r="C18" t="str">
            <v>McCowan</v>
          </cell>
        </row>
        <row r="18">
          <cell r="F18" t="str">
            <v>4801 Woodway Suite 280E</v>
          </cell>
          <cell r="G18" t="str">
            <v>Houston, Texas</v>
          </cell>
          <cell r="H18" t="str">
            <v>77056-    </v>
          </cell>
          <cell r="I18" t="str">
            <v>(281) 550-8646      </v>
          </cell>
        </row>
        <row r="18">
          <cell r="K18" t="str">
            <v>(713) 626-8884      </v>
          </cell>
        </row>
        <row r="18">
          <cell r="M18" t="str">
            <v>BOD</v>
          </cell>
        </row>
        <row r="19">
          <cell r="A19" t="str">
            <v>Deron Neblett</v>
          </cell>
          <cell r="B19" t="str">
            <v>Deron</v>
          </cell>
          <cell r="C19" t="str">
            <v>Neblett</v>
          </cell>
        </row>
        <row r="19">
          <cell r="F19" t="str">
            <v>2121 Congress #C</v>
          </cell>
          <cell r="G19" t="str">
            <v>Houston, Texas</v>
          </cell>
          <cell r="H19">
            <v>77002</v>
          </cell>
        </row>
        <row r="19">
          <cell r="M19" t="str">
            <v>BOD</v>
          </cell>
        </row>
        <row r="20">
          <cell r="A20" t="str">
            <v>John Roberson</v>
          </cell>
          <cell r="B20" t="str">
            <v>John</v>
          </cell>
          <cell r="C20" t="str">
            <v>Roberson</v>
          </cell>
        </row>
        <row r="20">
          <cell r="F20" t="str">
            <v>1509 Harold</v>
          </cell>
          <cell r="G20" t="str">
            <v>Houston, Texas</v>
          </cell>
          <cell r="H20">
            <v>77006</v>
          </cell>
          <cell r="I20" t="str">
            <v>713-868-5581</v>
          </cell>
          <cell r="J20" t="str">
            <v>713-874-0644</v>
          </cell>
          <cell r="K20" t="str">
            <v>713-523-8414</v>
          </cell>
        </row>
        <row r="20">
          <cell r="M20" t="str">
            <v>BOD</v>
          </cell>
        </row>
        <row r="21">
          <cell r="A21" t="str">
            <v>Lynn Ryon</v>
          </cell>
          <cell r="B21" t="str">
            <v>Lynn</v>
          </cell>
          <cell r="C21" t="str">
            <v>Ryon</v>
          </cell>
        </row>
        <row r="21">
          <cell r="F21" t="str">
            <v>1315 Bellham Ridge Court</v>
          </cell>
          <cell r="G21" t="str">
            <v>Spring, Texas</v>
          </cell>
          <cell r="H21" t="str">
            <v>77379-    </v>
          </cell>
          <cell r="I21" t="str">
            <v>(281) 370-1413      </v>
          </cell>
        </row>
        <row r="21">
          <cell r="M21" t="str">
            <v>BOD</v>
          </cell>
        </row>
        <row r="22">
          <cell r="A22" t="str">
            <v>Merry Schooley</v>
          </cell>
          <cell r="B22" t="str">
            <v>Merry</v>
          </cell>
          <cell r="C22" t="str">
            <v>Schooley</v>
          </cell>
        </row>
        <row r="22">
          <cell r="F22" t="str">
            <v>3262 West Main, Ste 11</v>
          </cell>
          <cell r="G22" t="str">
            <v>Houston, Texas</v>
          </cell>
          <cell r="H22">
            <v>77098</v>
          </cell>
        </row>
        <row r="22">
          <cell r="M22" t="str">
            <v>BOD</v>
          </cell>
        </row>
        <row r="23">
          <cell r="A23" t="str">
            <v>Harold Scott</v>
          </cell>
          <cell r="B23" t="str">
            <v>Harold</v>
          </cell>
          <cell r="C23" t="str">
            <v>Scott</v>
          </cell>
        </row>
        <row r="23">
          <cell r="F23" t="str">
            <v>5834 Dumfries</v>
          </cell>
          <cell r="G23" t="str">
            <v>Houston, Texas</v>
          </cell>
          <cell r="H23">
            <v>77096</v>
          </cell>
        </row>
        <row r="23">
          <cell r="M23" t="str">
            <v>BOD</v>
          </cell>
        </row>
        <row r="24">
          <cell r="A24" t="str">
            <v>Marcus Sloan</v>
          </cell>
          <cell r="B24" t="str">
            <v>Marcus</v>
          </cell>
          <cell r="C24" t="str">
            <v>Sloan</v>
          </cell>
        </row>
        <row r="24">
          <cell r="E24" t="str">
            <v>Sloan/Hall</v>
          </cell>
          <cell r="F24" t="str">
            <v>2620 Westheimer</v>
          </cell>
          <cell r="G24" t="str">
            <v>Houston, Texas</v>
          </cell>
          <cell r="H24">
            <v>77098</v>
          </cell>
        </row>
        <row r="24">
          <cell r="M24" t="str">
            <v>BOD</v>
          </cell>
        </row>
        <row r="25">
          <cell r="A25" t="str">
            <v>Ron Sommers</v>
          </cell>
          <cell r="B25" t="str">
            <v> Ron</v>
          </cell>
          <cell r="C25" t="str">
            <v>Sommers</v>
          </cell>
        </row>
        <row r="25">
          <cell r="F25" t="str">
            <v>1111 Hermann Dr. #21E</v>
          </cell>
          <cell r="G25" t="str">
            <v>Houston, Texas</v>
          </cell>
          <cell r="H25" t="str">
            <v>77004-    </v>
          </cell>
          <cell r="I25" t="str">
            <v>(713) 960-0303      </v>
          </cell>
          <cell r="J25" t="str">
            <v>(713) 660-9394      </v>
          </cell>
          <cell r="K25" t="str">
            <v>(713) 892-4800      </v>
          </cell>
        </row>
        <row r="25">
          <cell r="M25" t="str">
            <v>BOD</v>
          </cell>
        </row>
        <row r="26">
          <cell r="A26" t="str">
            <v>Clarissa Stephens</v>
          </cell>
          <cell r="B26" t="str">
            <v>Clarissa</v>
          </cell>
          <cell r="C26" t="str">
            <v>Stephens</v>
          </cell>
        </row>
        <row r="26">
          <cell r="F26" t="str">
            <v>14310 Hillside Hickory</v>
          </cell>
          <cell r="G26" t="str">
            <v>Houston, Texas</v>
          </cell>
          <cell r="H26" t="str">
            <v>77062-2162</v>
          </cell>
          <cell r="I26" t="str">
            <v>(713) 280-0818      </v>
          </cell>
          <cell r="J26" t="str">
            <v>(713) 420-2075      </v>
          </cell>
          <cell r="K26" t="str">
            <v>(713) 420-5514      </v>
          </cell>
        </row>
        <row r="26">
          <cell r="M26" t="str">
            <v>BOD</v>
          </cell>
        </row>
        <row r="27">
          <cell r="A27" t="str">
            <v>Carlisle Vandervoort</v>
          </cell>
          <cell r="B27" t="str">
            <v>Carlisle</v>
          </cell>
          <cell r="C27" t="str">
            <v>Vandervoort</v>
          </cell>
        </row>
        <row r="27">
          <cell r="F27" t="str">
            <v>2201 Welch # W</v>
          </cell>
          <cell r="G27" t="str">
            <v>Houston, Texas</v>
          </cell>
          <cell r="H27" t="str">
            <v>77019-    </v>
          </cell>
          <cell r="I27" t="str">
            <v>(713) 529-4939      </v>
          </cell>
        </row>
        <row r="27">
          <cell r="K27" t="str">
            <v>(713) 529-4230      </v>
          </cell>
        </row>
        <row r="27">
          <cell r="M27" t="str">
            <v>BOD</v>
          </cell>
        </row>
        <row r="28">
          <cell r="A28" t="str">
            <v>June Deadrick</v>
          </cell>
          <cell r="B28" t="str">
            <v>June</v>
          </cell>
          <cell r="C28" t="str">
            <v>Deadrick</v>
          </cell>
        </row>
        <row r="28">
          <cell r="F28" t="str">
            <v>4307 West Alabama #1</v>
          </cell>
          <cell r="G28" t="str">
            <v>Houston, Texas</v>
          </cell>
          <cell r="H28">
            <v>77027</v>
          </cell>
          <cell r="I28" t="str">
            <v>713-629-1423</v>
          </cell>
        </row>
        <row r="28">
          <cell r="M28" t="str">
            <v>BOD</v>
          </cell>
        </row>
        <row r="29">
          <cell r="A29" t="str">
            <v>Maryann Young</v>
          </cell>
          <cell r="B29" t="str">
            <v>Maryann</v>
          </cell>
          <cell r="C29" t="str">
            <v>Young</v>
          </cell>
        </row>
        <row r="29">
          <cell r="F29" t="str">
            <v>3807 Purdue</v>
          </cell>
          <cell r="G29" t="str">
            <v>Houston, Texas</v>
          </cell>
          <cell r="H29">
            <v>77005</v>
          </cell>
          <cell r="I29" t="str">
            <v>713-663-7159</v>
          </cell>
        </row>
        <row r="29">
          <cell r="M29" t="str">
            <v>BOD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3.5" customHeight="true" zeroHeight="false" outlineLevelRow="0" outlineLevelCol="0"/>
  <cols>
    <col collapsed="false" customWidth="true" hidden="false" outlineLevel="0" max="1" min="1" style="1" width="26.84"/>
    <col collapsed="false" customWidth="true" hidden="false" outlineLevel="0" max="2" min="2" style="1" width="15.99"/>
    <col collapsed="false" customWidth="true" hidden="false" outlineLevel="0" max="3" min="3" style="1" width="13.56"/>
    <col collapsed="false" customWidth="true" hidden="true" outlineLevel="0" max="4" min="4" style="1" width="3.99"/>
    <col collapsed="false" customWidth="true" hidden="false" outlineLevel="0" max="5" min="5" style="1" width="21.28"/>
    <col collapsed="false" customWidth="true" hidden="false" outlineLevel="0" max="6" min="6" style="1" width="25.85"/>
    <col collapsed="false" customWidth="true" hidden="true" outlineLevel="0" max="7" min="7" style="1" width="14.85"/>
    <col collapsed="false" customWidth="true" hidden="false" outlineLevel="0" max="8" min="8" style="1" width="10.99"/>
    <col collapsed="false" customWidth="true" hidden="true" outlineLevel="0" max="9" min="9" style="1" width="10.28"/>
    <col collapsed="false" customWidth="true" hidden="true" outlineLevel="0" max="10" min="10" style="1" width="7.28"/>
    <col collapsed="false" customWidth="true" hidden="true" outlineLevel="0" max="11" min="11" style="1" width="2.56"/>
    <col collapsed="false" customWidth="true" hidden="false" outlineLevel="0" max="12" min="12" style="2" width="10.28"/>
    <col collapsed="false" customWidth="true" hidden="false" outlineLevel="0" max="13" min="13" style="1" width="6.41"/>
    <col collapsed="false" customWidth="true" hidden="false" outlineLevel="0" max="14" min="14" style="3" width="6.41"/>
    <col collapsed="false" customWidth="false" hidden="false" outlineLevel="0" max="257" min="15" style="1" width="9.14"/>
  </cols>
  <sheetData>
    <row r="1" customFormat="false" ht="20.25" hidden="false" customHeight="true" outlineLevel="0" collapsed="false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5"/>
      <c r="N1" s="7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8" hidden="false" customHeight="true" outlineLevel="0" collapsed="false">
      <c r="A2" s="8"/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5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3.5" hidden="false" customHeight="true" outlineLevel="0" collapsed="false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10" t="s">
        <v>12</v>
      </c>
      <c r="M3" s="9" t="s">
        <v>13</v>
      </c>
      <c r="N3" s="11" t="s">
        <v>14</v>
      </c>
      <c r="O3" s="12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customFormat="false" ht="15.75" hidden="false" customHeight="true" outlineLevel="0" collapsed="false">
      <c r="A4" s="14" t="s">
        <v>15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6"/>
      <c r="M4" s="15"/>
      <c r="N4" s="17"/>
      <c r="O4" s="18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3.5" hidden="false" customHeight="true" outlineLevel="0" collapsed="false">
      <c r="A5" s="20" t="s">
        <v>16</v>
      </c>
      <c r="B5" s="20" t="s">
        <v>17</v>
      </c>
      <c r="C5" s="20" t="s">
        <v>18</v>
      </c>
      <c r="D5" s="20"/>
      <c r="E5" s="20"/>
      <c r="F5" s="20" t="s">
        <v>19</v>
      </c>
      <c r="G5" s="20" t="s">
        <v>20</v>
      </c>
      <c r="H5" s="20" t="s">
        <v>21</v>
      </c>
      <c r="I5" s="1" t="s">
        <v>22</v>
      </c>
      <c r="L5" s="21" t="n">
        <v>150</v>
      </c>
      <c r="M5" s="22"/>
      <c r="N5" s="23" t="n">
        <v>36151</v>
      </c>
      <c r="O5" s="24"/>
    </row>
    <row r="6" customFormat="false" ht="13.5" hidden="false" customHeight="true" outlineLevel="0" collapsed="false">
      <c r="A6" s="25" t="s">
        <v>23</v>
      </c>
      <c r="B6" s="25" t="s">
        <v>24</v>
      </c>
      <c r="C6" s="25" t="s">
        <v>25</v>
      </c>
      <c r="D6" s="25"/>
      <c r="E6" s="25"/>
      <c r="F6" s="25" t="s">
        <v>26</v>
      </c>
      <c r="G6" s="25" t="s">
        <v>20</v>
      </c>
      <c r="H6" s="25" t="s">
        <v>27</v>
      </c>
      <c r="L6" s="26" t="n">
        <v>250</v>
      </c>
      <c r="M6" s="27"/>
      <c r="N6" s="28" t="n">
        <v>36595</v>
      </c>
      <c r="O6" s="24"/>
    </row>
    <row r="7" customFormat="false" ht="13.5" hidden="false" customHeight="true" outlineLevel="0" collapsed="false">
      <c r="A7" s="20" t="s">
        <v>28</v>
      </c>
      <c r="B7" s="20" t="s">
        <v>29</v>
      </c>
      <c r="C7" s="20" t="s">
        <v>30</v>
      </c>
      <c r="D7" s="20"/>
      <c r="E7" s="20"/>
      <c r="F7" s="20" t="s">
        <v>31</v>
      </c>
      <c r="G7" s="20" t="s">
        <v>20</v>
      </c>
      <c r="H7" s="20" t="s">
        <v>32</v>
      </c>
      <c r="I7" s="1" t="s">
        <v>33</v>
      </c>
      <c r="L7" s="21" t="n">
        <v>250</v>
      </c>
      <c r="M7" s="22"/>
      <c r="N7" s="23" t="n">
        <v>36284</v>
      </c>
      <c r="O7" s="24"/>
    </row>
    <row r="8" customFormat="false" ht="13.5" hidden="false" customHeight="true" outlineLevel="0" collapsed="false">
      <c r="A8" s="29" t="s">
        <v>34</v>
      </c>
      <c r="B8" s="29" t="s">
        <v>35</v>
      </c>
      <c r="C8" s="29" t="s">
        <v>36</v>
      </c>
      <c r="D8" s="29"/>
      <c r="E8" s="29"/>
      <c r="F8" s="29" t="s">
        <v>37</v>
      </c>
      <c r="G8" s="29" t="s">
        <v>20</v>
      </c>
      <c r="H8" s="29" t="s">
        <v>38</v>
      </c>
      <c r="I8" s="1" t="s">
        <v>39</v>
      </c>
      <c r="L8" s="30" t="n">
        <v>150</v>
      </c>
      <c r="M8" s="31"/>
      <c r="N8" s="32" t="n">
        <v>36552</v>
      </c>
      <c r="O8" s="24"/>
    </row>
    <row r="9" customFormat="false" ht="13.5" hidden="false" customHeight="true" outlineLevel="0" collapsed="false">
      <c r="A9" s="25" t="s">
        <v>40</v>
      </c>
      <c r="B9" s="25" t="s">
        <v>41</v>
      </c>
      <c r="C9" s="25" t="s">
        <v>42</v>
      </c>
      <c r="D9" s="25"/>
      <c r="E9" s="25"/>
      <c r="F9" s="25" t="s">
        <v>43</v>
      </c>
      <c r="G9" s="25" t="s">
        <v>20</v>
      </c>
      <c r="H9" s="25" t="s">
        <v>32</v>
      </c>
      <c r="I9" s="1" t="s">
        <v>44</v>
      </c>
      <c r="L9" s="26" t="n">
        <v>250</v>
      </c>
      <c r="M9" s="27"/>
      <c r="N9" s="28" t="n">
        <v>36164</v>
      </c>
      <c r="O9" s="24"/>
    </row>
    <row r="10" customFormat="false" ht="13.5" hidden="false" customHeight="true" outlineLevel="0" collapsed="false">
      <c r="A10" s="20" t="s">
        <v>45</v>
      </c>
      <c r="B10" s="20" t="s">
        <v>46</v>
      </c>
      <c r="C10" s="20" t="s">
        <v>47</v>
      </c>
      <c r="D10" s="20"/>
      <c r="E10" s="20"/>
      <c r="F10" s="20" t="s">
        <v>48</v>
      </c>
      <c r="G10" s="20" t="s">
        <v>20</v>
      </c>
      <c r="H10" s="20" t="s">
        <v>32</v>
      </c>
      <c r="I10" s="1" t="s">
        <v>49</v>
      </c>
      <c r="J10" s="1" t="s">
        <v>50</v>
      </c>
      <c r="L10" s="21" t="n">
        <v>150</v>
      </c>
      <c r="M10" s="22"/>
      <c r="N10" s="23" t="n">
        <v>36115</v>
      </c>
      <c r="O10" s="24"/>
    </row>
    <row r="11" customFormat="false" ht="13.5" hidden="false" customHeight="true" outlineLevel="0" collapsed="false">
      <c r="A11" s="20" t="s">
        <v>51</v>
      </c>
      <c r="B11" s="20" t="s">
        <v>52</v>
      </c>
      <c r="C11" s="20" t="s">
        <v>53</v>
      </c>
      <c r="D11" s="20"/>
      <c r="E11" s="20"/>
      <c r="F11" s="20" t="s">
        <v>54</v>
      </c>
      <c r="G11" s="20" t="s">
        <v>20</v>
      </c>
      <c r="H11" s="20" t="s">
        <v>27</v>
      </c>
      <c r="I11" s="1" t="s">
        <v>55</v>
      </c>
      <c r="L11" s="21" t="n">
        <v>250</v>
      </c>
      <c r="M11" s="22"/>
      <c r="N11" s="23" t="n">
        <v>36284</v>
      </c>
      <c r="O11" s="24"/>
    </row>
    <row r="12" customFormat="false" ht="13.5" hidden="false" customHeight="true" outlineLevel="0" collapsed="false">
      <c r="A12" s="20" t="s">
        <v>56</v>
      </c>
      <c r="B12" s="20" t="s">
        <v>57</v>
      </c>
      <c r="C12" s="20" t="s">
        <v>58</v>
      </c>
      <c r="D12" s="20"/>
      <c r="E12" s="20"/>
      <c r="F12" s="20" t="s">
        <v>59</v>
      </c>
      <c r="G12" s="20" t="s">
        <v>20</v>
      </c>
      <c r="H12" s="20" t="s">
        <v>60</v>
      </c>
      <c r="I12" s="1" t="s">
        <v>61</v>
      </c>
      <c r="L12" s="21" t="n">
        <v>150</v>
      </c>
      <c r="M12" s="22"/>
      <c r="N12" s="23" t="n">
        <v>36354</v>
      </c>
      <c r="O12" s="24"/>
    </row>
    <row r="13" customFormat="false" ht="13.5" hidden="false" customHeight="true" outlineLevel="0" collapsed="false">
      <c r="A13" s="25" t="s">
        <v>62</v>
      </c>
      <c r="B13" s="25" t="s">
        <v>63</v>
      </c>
      <c r="C13" s="25" t="s">
        <v>64</v>
      </c>
      <c r="D13" s="25"/>
      <c r="E13" s="25"/>
      <c r="F13" s="25" t="s">
        <v>65</v>
      </c>
      <c r="G13" s="25" t="s">
        <v>20</v>
      </c>
      <c r="H13" s="25" t="s">
        <v>66</v>
      </c>
      <c r="I13" s="1" t="s">
        <v>67</v>
      </c>
      <c r="L13" s="26" t="n">
        <v>150</v>
      </c>
      <c r="M13" s="27"/>
      <c r="N13" s="28" t="n">
        <v>36593</v>
      </c>
      <c r="O13" s="24"/>
    </row>
    <row r="14" customFormat="false" ht="13.5" hidden="false" customHeight="true" outlineLevel="0" collapsed="false">
      <c r="A14" s="29" t="s">
        <v>68</v>
      </c>
      <c r="B14" s="29"/>
      <c r="C14" s="29" t="s">
        <v>69</v>
      </c>
      <c r="D14" s="29"/>
      <c r="E14" s="29"/>
      <c r="F14" s="29" t="s">
        <v>70</v>
      </c>
      <c r="G14" s="29" t="s">
        <v>20</v>
      </c>
      <c r="H14" s="29" t="s">
        <v>71</v>
      </c>
      <c r="L14" s="30" t="n">
        <v>150</v>
      </c>
      <c r="M14" s="31"/>
      <c r="N14" s="32" t="n">
        <v>36755</v>
      </c>
      <c r="O14" s="24"/>
    </row>
    <row r="15" customFormat="false" ht="13.5" hidden="false" customHeight="true" outlineLevel="0" collapsed="false">
      <c r="A15" s="29" t="s">
        <v>72</v>
      </c>
      <c r="B15" s="29"/>
      <c r="C15" s="29" t="s">
        <v>73</v>
      </c>
      <c r="D15" s="29"/>
      <c r="E15" s="29"/>
      <c r="F15" s="29" t="s">
        <v>74</v>
      </c>
      <c r="G15" s="29" t="s">
        <v>75</v>
      </c>
      <c r="H15" s="29" t="s">
        <v>76</v>
      </c>
      <c r="L15" s="30" t="n">
        <v>250</v>
      </c>
      <c r="M15" s="31"/>
      <c r="N15" s="32" t="n">
        <v>36780</v>
      </c>
      <c r="O15" s="24"/>
    </row>
    <row r="16" customFormat="false" ht="13.5" hidden="false" customHeight="true" outlineLevel="0" collapsed="false">
      <c r="A16" s="25" t="s">
        <v>77</v>
      </c>
      <c r="B16" s="25" t="s">
        <v>78</v>
      </c>
      <c r="C16" s="25" t="s">
        <v>79</v>
      </c>
      <c r="D16" s="25"/>
      <c r="E16" s="25"/>
      <c r="F16" s="25" t="s">
        <v>80</v>
      </c>
      <c r="G16" s="25" t="s">
        <v>20</v>
      </c>
      <c r="H16" s="25" t="s">
        <v>21</v>
      </c>
      <c r="I16" s="1" t="s">
        <v>81</v>
      </c>
      <c r="L16" s="26" t="n">
        <v>150</v>
      </c>
      <c r="M16" s="27"/>
      <c r="N16" s="28" t="n">
        <v>36410</v>
      </c>
      <c r="O16" s="24"/>
    </row>
    <row r="17" customFormat="false" ht="13.5" hidden="false" customHeight="true" outlineLevel="0" collapsed="false">
      <c r="A17" s="20" t="s">
        <v>82</v>
      </c>
      <c r="B17" s="20" t="s">
        <v>83</v>
      </c>
      <c r="C17" s="20" t="s">
        <v>84</v>
      </c>
      <c r="D17" s="20"/>
      <c r="E17" s="20"/>
      <c r="F17" s="20" t="s">
        <v>85</v>
      </c>
      <c r="G17" s="20" t="s">
        <v>20</v>
      </c>
      <c r="H17" s="20" t="s">
        <v>32</v>
      </c>
      <c r="I17" s="1" t="s">
        <v>86</v>
      </c>
      <c r="L17" s="21" t="n">
        <v>150</v>
      </c>
      <c r="M17" s="22"/>
      <c r="N17" s="23" t="n">
        <v>36111</v>
      </c>
      <c r="O17" s="24"/>
    </row>
    <row r="18" customFormat="false" ht="13.5" hidden="false" customHeight="true" outlineLevel="0" collapsed="false">
      <c r="A18" s="25" t="s">
        <v>87</v>
      </c>
      <c r="B18" s="25"/>
      <c r="C18" s="25" t="s">
        <v>88</v>
      </c>
      <c r="D18" s="25"/>
      <c r="E18" s="25"/>
      <c r="F18" s="25" t="s">
        <v>89</v>
      </c>
      <c r="G18" s="25" t="s">
        <v>20</v>
      </c>
      <c r="H18" s="25" t="s">
        <v>90</v>
      </c>
      <c r="I18" s="33"/>
      <c r="J18" s="33"/>
      <c r="K18" s="33"/>
      <c r="L18" s="26" t="n">
        <v>150</v>
      </c>
      <c r="M18" s="27"/>
      <c r="N18" s="28" t="n">
        <v>36413</v>
      </c>
      <c r="O18" s="34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</row>
    <row r="19" customFormat="false" ht="13.5" hidden="false" customHeight="true" outlineLevel="0" collapsed="false">
      <c r="A19" s="25" t="s">
        <v>91</v>
      </c>
      <c r="B19" s="25" t="s">
        <v>92</v>
      </c>
      <c r="C19" s="25" t="s">
        <v>93</v>
      </c>
      <c r="D19" s="25"/>
      <c r="E19" s="25"/>
      <c r="F19" s="25" t="s">
        <v>94</v>
      </c>
      <c r="G19" s="25" t="s">
        <v>20</v>
      </c>
      <c r="H19" s="25" t="s">
        <v>95</v>
      </c>
      <c r="I19" s="1" t="s">
        <v>96</v>
      </c>
      <c r="L19" s="26" t="n">
        <v>250</v>
      </c>
      <c r="M19" s="27"/>
      <c r="N19" s="28" t="n">
        <v>36194</v>
      </c>
      <c r="O19" s="24"/>
    </row>
    <row r="20" customFormat="false" ht="13.5" hidden="false" customHeight="true" outlineLevel="0" collapsed="false">
      <c r="A20" s="29" t="s">
        <v>97</v>
      </c>
      <c r="B20" s="29"/>
      <c r="C20" s="29" t="s">
        <v>98</v>
      </c>
      <c r="D20" s="29"/>
      <c r="E20" s="29"/>
      <c r="F20" s="29" t="s">
        <v>99</v>
      </c>
      <c r="G20" s="29" t="s">
        <v>20</v>
      </c>
      <c r="H20" s="29" t="s">
        <v>32</v>
      </c>
      <c r="I20" s="1" t="s">
        <v>100</v>
      </c>
      <c r="L20" s="30" t="n">
        <v>250</v>
      </c>
      <c r="M20" s="31"/>
      <c r="N20" s="32" t="n">
        <v>36755</v>
      </c>
      <c r="O20" s="24"/>
    </row>
    <row r="21" customFormat="false" ht="13.5" hidden="false" customHeight="true" outlineLevel="0" collapsed="false">
      <c r="A21" s="25" t="s">
        <v>101</v>
      </c>
      <c r="B21" s="25"/>
      <c r="C21" s="25" t="s">
        <v>102</v>
      </c>
      <c r="D21" s="25"/>
      <c r="E21" s="25"/>
      <c r="F21" s="25" t="s">
        <v>103</v>
      </c>
      <c r="G21" s="25" t="s">
        <v>20</v>
      </c>
      <c r="H21" s="25" t="s">
        <v>32</v>
      </c>
      <c r="I21" s="33"/>
      <c r="J21" s="33"/>
      <c r="K21" s="33"/>
      <c r="L21" s="26" t="n">
        <v>150</v>
      </c>
      <c r="M21" s="27"/>
      <c r="N21" s="28" t="n">
        <v>36430</v>
      </c>
      <c r="O21" s="34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  <c r="IW21" s="33"/>
    </row>
    <row r="22" customFormat="false" ht="13.5" hidden="false" customHeight="true" outlineLevel="0" collapsed="false">
      <c r="A22" s="29" t="s">
        <v>104</v>
      </c>
      <c r="B22" s="29"/>
      <c r="C22" s="29" t="s">
        <v>105</v>
      </c>
      <c r="D22" s="29"/>
      <c r="E22" s="29" t="s">
        <v>106</v>
      </c>
      <c r="F22" s="29" t="s">
        <v>107</v>
      </c>
      <c r="G22" s="29" t="s">
        <v>20</v>
      </c>
      <c r="H22" s="29" t="s">
        <v>66</v>
      </c>
      <c r="L22" s="30" t="n">
        <v>300</v>
      </c>
      <c r="M22" s="31"/>
      <c r="N22" s="32" t="n">
        <v>36532</v>
      </c>
      <c r="O22" s="24"/>
    </row>
    <row r="23" customFormat="false" ht="13.5" hidden="false" customHeight="true" outlineLevel="0" collapsed="false">
      <c r="A23" s="20" t="s">
        <v>108</v>
      </c>
      <c r="B23" s="20" t="s">
        <v>109</v>
      </c>
      <c r="C23" s="20" t="s">
        <v>110</v>
      </c>
      <c r="D23" s="20"/>
      <c r="E23" s="20"/>
      <c r="F23" s="20" t="s">
        <v>111</v>
      </c>
      <c r="G23" s="20" t="s">
        <v>112</v>
      </c>
      <c r="H23" s="20" t="s">
        <v>113</v>
      </c>
      <c r="I23" s="1" t="s">
        <v>114</v>
      </c>
      <c r="L23" s="21" t="n">
        <v>250</v>
      </c>
      <c r="M23" s="22"/>
      <c r="N23" s="23" t="n">
        <v>36147</v>
      </c>
      <c r="O23" s="24"/>
    </row>
    <row r="24" customFormat="false" ht="13.5" hidden="false" customHeight="true" outlineLevel="0" collapsed="false">
      <c r="A24" s="1" t="s">
        <v>115</v>
      </c>
      <c r="B24" s="29" t="s">
        <v>116</v>
      </c>
      <c r="C24" s="29" t="s">
        <v>117</v>
      </c>
      <c r="D24" s="29"/>
      <c r="E24" s="29" t="s">
        <v>118</v>
      </c>
      <c r="F24" s="29" t="s">
        <v>119</v>
      </c>
      <c r="G24" s="29" t="s">
        <v>20</v>
      </c>
      <c r="H24" s="29" t="s">
        <v>27</v>
      </c>
      <c r="L24" s="30" t="n">
        <v>250</v>
      </c>
      <c r="M24" s="31"/>
      <c r="N24" s="32" t="n">
        <v>36532</v>
      </c>
      <c r="O24" s="24"/>
    </row>
    <row r="25" customFormat="false" ht="13.5" hidden="false" customHeight="true" outlineLevel="0" collapsed="false">
      <c r="A25" s="20" t="s">
        <v>120</v>
      </c>
      <c r="B25" s="20" t="s">
        <v>121</v>
      </c>
      <c r="C25" s="20" t="s">
        <v>122</v>
      </c>
      <c r="D25" s="20"/>
      <c r="E25" s="20"/>
      <c r="F25" s="20" t="s">
        <v>123</v>
      </c>
      <c r="G25" s="20" t="s">
        <v>20</v>
      </c>
      <c r="H25" s="20" t="s">
        <v>124</v>
      </c>
      <c r="I25" s="1" t="s">
        <v>125</v>
      </c>
      <c r="L25" s="21" t="n">
        <v>150</v>
      </c>
      <c r="M25" s="22"/>
      <c r="N25" s="23" t="n">
        <v>36145</v>
      </c>
      <c r="O25" s="24"/>
    </row>
    <row r="26" customFormat="false" ht="13.5" hidden="false" customHeight="true" outlineLevel="0" collapsed="false">
      <c r="A26" s="29" t="s">
        <v>126</v>
      </c>
      <c r="B26" s="29"/>
      <c r="C26" s="29" t="s">
        <v>127</v>
      </c>
      <c r="D26" s="29"/>
      <c r="E26" s="29"/>
      <c r="F26" s="29" t="s">
        <v>128</v>
      </c>
      <c r="G26" s="29" t="s">
        <v>20</v>
      </c>
      <c r="H26" s="29" t="s">
        <v>129</v>
      </c>
      <c r="L26" s="30" t="n">
        <v>150</v>
      </c>
      <c r="M26" s="31"/>
      <c r="N26" s="32" t="n">
        <v>36817</v>
      </c>
      <c r="O26" s="24"/>
    </row>
    <row r="27" customFormat="false" ht="13.5" hidden="false" customHeight="true" outlineLevel="0" collapsed="false">
      <c r="A27" s="29" t="s">
        <v>130</v>
      </c>
      <c r="B27" s="29"/>
      <c r="C27" s="29" t="s">
        <v>131</v>
      </c>
      <c r="D27" s="29"/>
      <c r="E27" s="29"/>
      <c r="F27" s="29" t="s">
        <v>132</v>
      </c>
      <c r="G27" s="29" t="s">
        <v>20</v>
      </c>
      <c r="H27" s="29" t="s">
        <v>133</v>
      </c>
      <c r="L27" s="30" t="n">
        <v>300</v>
      </c>
      <c r="M27" s="31"/>
      <c r="N27" s="32" t="n">
        <v>36703</v>
      </c>
      <c r="O27" s="24"/>
    </row>
    <row r="28" customFormat="false" ht="13.5" hidden="false" customHeight="true" outlineLevel="0" collapsed="false">
      <c r="A28" s="35" t="s">
        <v>134</v>
      </c>
      <c r="B28" s="35"/>
      <c r="C28" s="35" t="s">
        <v>135</v>
      </c>
      <c r="D28" s="35"/>
      <c r="E28" s="35"/>
      <c r="F28" s="35" t="s">
        <v>136</v>
      </c>
      <c r="G28" s="35" t="s">
        <v>20</v>
      </c>
      <c r="H28" s="35" t="s">
        <v>124</v>
      </c>
      <c r="I28" s="36"/>
      <c r="J28" s="36"/>
      <c r="K28" s="36"/>
      <c r="L28" s="37" t="n">
        <v>150</v>
      </c>
      <c r="M28" s="38"/>
      <c r="N28" s="39" t="n">
        <v>36437</v>
      </c>
      <c r="O28" s="40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  <c r="IW28" s="36"/>
    </row>
    <row r="29" customFormat="false" ht="13.5" hidden="false" customHeight="true" outlineLevel="0" collapsed="false">
      <c r="A29" s="41" t="s">
        <v>137</v>
      </c>
      <c r="B29" s="41"/>
      <c r="C29" s="41" t="s">
        <v>135</v>
      </c>
      <c r="D29" s="41"/>
      <c r="E29" s="41" t="s">
        <v>138</v>
      </c>
      <c r="F29" s="41" t="s">
        <v>139</v>
      </c>
      <c r="G29" s="41" t="s">
        <v>20</v>
      </c>
      <c r="H29" s="41" t="s">
        <v>90</v>
      </c>
      <c r="I29" s="42"/>
      <c r="J29" s="42"/>
      <c r="K29" s="42"/>
      <c r="L29" s="43" t="n">
        <v>300</v>
      </c>
      <c r="M29" s="44"/>
      <c r="N29" s="45" t="n">
        <v>36817</v>
      </c>
      <c r="O29" s="46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3.5" hidden="false" customHeight="true" outlineLevel="0" collapsed="false">
      <c r="A30" s="1" t="s">
        <v>140</v>
      </c>
      <c r="B30" s="1" t="s">
        <v>141</v>
      </c>
      <c r="C30" s="1" t="s">
        <v>142</v>
      </c>
      <c r="F30" s="1" t="s">
        <v>143</v>
      </c>
      <c r="G30" s="1" t="s">
        <v>20</v>
      </c>
      <c r="H30" s="1" t="n">
        <v>77005</v>
      </c>
      <c r="I30" s="1" t="s">
        <v>144</v>
      </c>
      <c r="J30" s="1" t="s">
        <v>145</v>
      </c>
      <c r="L30" s="47" t="n">
        <v>500</v>
      </c>
      <c r="N30" s="3" t="n">
        <v>36739</v>
      </c>
      <c r="O30" s="24"/>
    </row>
    <row r="31" customFormat="false" ht="13.5" hidden="false" customHeight="true" outlineLevel="0" collapsed="false">
      <c r="A31" s="29" t="s">
        <v>146</v>
      </c>
      <c r="B31" s="29"/>
      <c r="C31" s="29" t="s">
        <v>147</v>
      </c>
      <c r="D31" s="29"/>
      <c r="E31" s="29"/>
      <c r="F31" s="29" t="s">
        <v>148</v>
      </c>
      <c r="G31" s="29" t="s">
        <v>20</v>
      </c>
      <c r="H31" s="29" t="s">
        <v>90</v>
      </c>
      <c r="L31" s="30" t="n">
        <v>250</v>
      </c>
      <c r="M31" s="31"/>
      <c r="N31" s="32" t="n">
        <v>36782</v>
      </c>
      <c r="O31" s="24"/>
    </row>
    <row r="32" customFormat="false" ht="13.5" hidden="false" customHeight="true" outlineLevel="0" collapsed="false">
      <c r="A32" s="29" t="s">
        <v>149</v>
      </c>
      <c r="B32" s="29"/>
      <c r="C32" s="29" t="s">
        <v>150</v>
      </c>
      <c r="D32" s="29"/>
      <c r="E32" s="29" t="s">
        <v>151</v>
      </c>
      <c r="F32" s="29" t="s">
        <v>152</v>
      </c>
      <c r="G32" s="29" t="s">
        <v>153</v>
      </c>
      <c r="H32" s="29" t="s">
        <v>154</v>
      </c>
      <c r="L32" s="30" t="n">
        <v>500</v>
      </c>
      <c r="M32" s="31"/>
      <c r="N32" s="32" t="n">
        <v>36784</v>
      </c>
      <c r="O32" s="24"/>
    </row>
    <row r="33" customFormat="false" ht="13.5" hidden="false" customHeight="true" outlineLevel="0" collapsed="false">
      <c r="A33" s="25" t="s">
        <v>155</v>
      </c>
      <c r="B33" s="25" t="s">
        <v>156</v>
      </c>
      <c r="C33" s="25" t="s">
        <v>157</v>
      </c>
      <c r="D33" s="25"/>
      <c r="E33" s="25" t="s">
        <v>158</v>
      </c>
      <c r="F33" s="25" t="s">
        <v>159</v>
      </c>
      <c r="G33" s="25" t="s">
        <v>20</v>
      </c>
      <c r="H33" s="25" t="s">
        <v>66</v>
      </c>
      <c r="I33" s="1" t="s">
        <v>160</v>
      </c>
      <c r="L33" s="26" t="n">
        <v>500</v>
      </c>
      <c r="M33" s="27"/>
      <c r="N33" s="28" t="n">
        <v>36158</v>
      </c>
      <c r="O33" s="24"/>
    </row>
    <row r="34" customFormat="false" ht="13.5" hidden="false" customHeight="true" outlineLevel="0" collapsed="false">
      <c r="A34" s="20" t="s">
        <v>161</v>
      </c>
      <c r="B34" s="20" t="s">
        <v>161</v>
      </c>
      <c r="C34" s="20" t="s">
        <v>162</v>
      </c>
      <c r="D34" s="20"/>
      <c r="E34" s="20"/>
      <c r="F34" s="20" t="s">
        <v>163</v>
      </c>
      <c r="G34" s="20" t="s">
        <v>20</v>
      </c>
      <c r="H34" s="20" t="s">
        <v>164</v>
      </c>
      <c r="L34" s="21" t="n">
        <v>250</v>
      </c>
      <c r="M34" s="22"/>
      <c r="N34" s="23" t="n">
        <v>36122</v>
      </c>
      <c r="O34" s="24"/>
    </row>
    <row r="35" customFormat="false" ht="13.5" hidden="false" customHeight="true" outlineLevel="0" collapsed="false">
      <c r="A35" s="25" t="s">
        <v>165</v>
      </c>
      <c r="B35" s="25" t="s">
        <v>166</v>
      </c>
      <c r="C35" s="25" t="s">
        <v>167</v>
      </c>
      <c r="D35" s="25"/>
      <c r="E35" s="25"/>
      <c r="F35" s="25" t="s">
        <v>168</v>
      </c>
      <c r="G35" s="25" t="s">
        <v>20</v>
      </c>
      <c r="H35" s="25" t="s">
        <v>95</v>
      </c>
      <c r="L35" s="26" t="n">
        <v>150</v>
      </c>
      <c r="M35" s="27"/>
      <c r="N35" s="28" t="n">
        <v>36173</v>
      </c>
      <c r="O35" s="24"/>
    </row>
    <row r="36" customFormat="false" ht="13.5" hidden="false" customHeight="true" outlineLevel="0" collapsed="false">
      <c r="A36" s="29" t="s">
        <v>169</v>
      </c>
      <c r="B36" s="29"/>
      <c r="C36" s="29" t="s">
        <v>170</v>
      </c>
      <c r="D36" s="29"/>
      <c r="E36" s="29"/>
      <c r="F36" s="29" t="s">
        <v>171</v>
      </c>
      <c r="G36" s="29" t="s">
        <v>20</v>
      </c>
      <c r="H36" s="29" t="s">
        <v>172</v>
      </c>
      <c r="L36" s="30" t="n">
        <v>150</v>
      </c>
      <c r="M36" s="31"/>
      <c r="N36" s="32" t="n">
        <v>36599</v>
      </c>
      <c r="O36" s="24"/>
    </row>
    <row r="37" customFormat="false" ht="13.5" hidden="false" customHeight="true" outlineLevel="0" collapsed="false">
      <c r="A37" s="25" t="s">
        <v>173</v>
      </c>
      <c r="B37" s="25"/>
      <c r="C37" s="25" t="s">
        <v>174</v>
      </c>
      <c r="D37" s="25"/>
      <c r="E37" s="25"/>
      <c r="F37" s="25" t="s">
        <v>175</v>
      </c>
      <c r="G37" s="25" t="s">
        <v>20</v>
      </c>
      <c r="H37" s="25" t="s">
        <v>66</v>
      </c>
      <c r="I37" s="33"/>
      <c r="J37" s="33"/>
      <c r="K37" s="33"/>
      <c r="L37" s="26" t="n">
        <v>150</v>
      </c>
      <c r="M37" s="27"/>
      <c r="N37" s="28" t="n">
        <v>36437</v>
      </c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  <c r="IW37" s="48"/>
    </row>
    <row r="38" customFormat="false" ht="13.5" hidden="false" customHeight="true" outlineLevel="0" collapsed="false">
      <c r="A38" s="20" t="s">
        <v>176</v>
      </c>
      <c r="B38" s="20" t="s">
        <v>177</v>
      </c>
      <c r="C38" s="20" t="s">
        <v>178</v>
      </c>
      <c r="D38" s="20"/>
      <c r="E38" s="20" t="s">
        <v>179</v>
      </c>
      <c r="F38" s="20" t="s">
        <v>180</v>
      </c>
      <c r="G38" s="20" t="s">
        <v>20</v>
      </c>
      <c r="H38" s="20" t="s">
        <v>181</v>
      </c>
      <c r="I38" s="1" t="s">
        <v>182</v>
      </c>
      <c r="L38" s="21" t="n">
        <v>150</v>
      </c>
      <c r="M38" s="22"/>
      <c r="N38" s="23" t="n">
        <v>36123</v>
      </c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  <c r="HK38" s="49"/>
      <c r="HL38" s="49"/>
      <c r="HM38" s="49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49"/>
      <c r="HY38" s="49"/>
      <c r="HZ38" s="49"/>
      <c r="IA38" s="49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49"/>
      <c r="IM38" s="49"/>
      <c r="IN38" s="49"/>
      <c r="IO38" s="49"/>
      <c r="IP38" s="49"/>
      <c r="IQ38" s="49"/>
      <c r="IR38" s="49"/>
      <c r="IS38" s="49"/>
      <c r="IT38" s="49"/>
      <c r="IU38" s="49"/>
      <c r="IV38" s="49"/>
      <c r="IW38" s="49"/>
    </row>
    <row r="39" customFormat="false" ht="13.5" hidden="false" customHeight="true" outlineLevel="0" collapsed="false">
      <c r="A39" s="25" t="s">
        <v>183</v>
      </c>
      <c r="B39" s="25"/>
      <c r="C39" s="25" t="s">
        <v>184</v>
      </c>
      <c r="D39" s="25"/>
      <c r="E39" s="25"/>
      <c r="F39" s="25" t="s">
        <v>185</v>
      </c>
      <c r="G39" s="25" t="s">
        <v>20</v>
      </c>
      <c r="H39" s="25" t="s">
        <v>66</v>
      </c>
      <c r="I39" s="33"/>
      <c r="J39" s="33"/>
      <c r="K39" s="33"/>
      <c r="L39" s="26" t="n">
        <v>300</v>
      </c>
      <c r="M39" s="27"/>
      <c r="N39" s="28" t="n">
        <v>36444</v>
      </c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  <c r="IW39" s="48"/>
    </row>
    <row r="40" customFormat="false" ht="13.5" hidden="false" customHeight="true" outlineLevel="0" collapsed="false">
      <c r="A40" s="29" t="s">
        <v>186</v>
      </c>
      <c r="B40" s="29"/>
      <c r="C40" s="29" t="s">
        <v>187</v>
      </c>
      <c r="D40" s="29"/>
      <c r="E40" s="29"/>
      <c r="F40" s="29" t="s">
        <v>188</v>
      </c>
      <c r="G40" s="29" t="s">
        <v>20</v>
      </c>
      <c r="H40" s="29" t="s">
        <v>124</v>
      </c>
      <c r="L40" s="30" t="n">
        <v>150</v>
      </c>
      <c r="M40" s="31"/>
      <c r="N40" s="32" t="n">
        <v>36770</v>
      </c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  <c r="HG40" s="49"/>
      <c r="HH40" s="49"/>
      <c r="HI40" s="49"/>
      <c r="HJ40" s="49"/>
      <c r="HK40" s="49"/>
      <c r="HL40" s="49"/>
      <c r="HM40" s="49"/>
      <c r="HN40" s="49"/>
      <c r="HO40" s="49"/>
      <c r="HP40" s="49"/>
      <c r="HQ40" s="49"/>
      <c r="HR40" s="49"/>
      <c r="HS40" s="49"/>
      <c r="HT40" s="49"/>
      <c r="HU40" s="49"/>
      <c r="HV40" s="49"/>
      <c r="HW40" s="49"/>
      <c r="HX40" s="49"/>
      <c r="HY40" s="49"/>
      <c r="HZ40" s="49"/>
      <c r="IA40" s="49"/>
      <c r="IB40" s="49"/>
      <c r="IC40" s="49"/>
      <c r="ID40" s="49"/>
      <c r="IE40" s="49"/>
      <c r="IF40" s="49"/>
      <c r="IG40" s="49"/>
      <c r="IH40" s="49"/>
      <c r="II40" s="49"/>
      <c r="IJ40" s="49"/>
      <c r="IK40" s="49"/>
      <c r="IL40" s="49"/>
      <c r="IM40" s="49"/>
      <c r="IN40" s="49"/>
      <c r="IO40" s="49"/>
      <c r="IP40" s="49"/>
      <c r="IQ40" s="49"/>
      <c r="IR40" s="49"/>
      <c r="IS40" s="49"/>
      <c r="IT40" s="49"/>
      <c r="IU40" s="49"/>
      <c r="IV40" s="49"/>
      <c r="IW40" s="49"/>
    </row>
    <row r="41" customFormat="false" ht="13.5" hidden="false" customHeight="true" outlineLevel="0" collapsed="false">
      <c r="A41" s="20" t="s">
        <v>189</v>
      </c>
      <c r="B41" s="20" t="s">
        <v>190</v>
      </c>
      <c r="C41" s="20" t="s">
        <v>191</v>
      </c>
      <c r="D41" s="20"/>
      <c r="E41" s="20"/>
      <c r="F41" s="20" t="s">
        <v>192</v>
      </c>
      <c r="G41" s="20" t="s">
        <v>20</v>
      </c>
      <c r="H41" s="20" t="s">
        <v>133</v>
      </c>
      <c r="L41" s="21" t="n">
        <v>150</v>
      </c>
      <c r="M41" s="22"/>
      <c r="N41" s="23" t="n">
        <v>36116</v>
      </c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  <c r="HG41" s="49"/>
      <c r="HH41" s="49"/>
      <c r="HI41" s="49"/>
      <c r="HJ41" s="49"/>
      <c r="HK41" s="49"/>
      <c r="HL41" s="49"/>
      <c r="HM41" s="49"/>
      <c r="HN41" s="49"/>
      <c r="HO41" s="49"/>
      <c r="HP41" s="49"/>
      <c r="HQ41" s="49"/>
      <c r="HR41" s="49"/>
      <c r="HS41" s="49"/>
      <c r="HT41" s="49"/>
      <c r="HU41" s="49"/>
      <c r="HV41" s="49"/>
      <c r="HW41" s="49"/>
      <c r="HX41" s="49"/>
      <c r="HY41" s="49"/>
      <c r="HZ41" s="49"/>
      <c r="IA41" s="49"/>
      <c r="IB41" s="49"/>
      <c r="IC41" s="49"/>
      <c r="ID41" s="49"/>
      <c r="IE41" s="49"/>
      <c r="IF41" s="49"/>
      <c r="IG41" s="49"/>
      <c r="IH41" s="49"/>
      <c r="II41" s="49"/>
      <c r="IJ41" s="49"/>
      <c r="IK41" s="49"/>
      <c r="IL41" s="49"/>
      <c r="IM41" s="49"/>
      <c r="IN41" s="49"/>
      <c r="IO41" s="49"/>
      <c r="IP41" s="49"/>
      <c r="IQ41" s="49"/>
      <c r="IR41" s="49"/>
      <c r="IS41" s="49"/>
      <c r="IT41" s="49"/>
      <c r="IU41" s="49"/>
      <c r="IV41" s="49"/>
      <c r="IW41" s="49"/>
    </row>
    <row r="42" customFormat="false" ht="13.5" hidden="false" customHeight="true" outlineLevel="0" collapsed="false">
      <c r="A42" s="20" t="s">
        <v>193</v>
      </c>
      <c r="B42" s="20" t="s">
        <v>194</v>
      </c>
      <c r="C42" s="20" t="s">
        <v>195</v>
      </c>
      <c r="D42" s="20"/>
      <c r="E42" s="20"/>
      <c r="F42" s="20" t="s">
        <v>196</v>
      </c>
      <c r="G42" s="20" t="s">
        <v>20</v>
      </c>
      <c r="H42" s="20" t="s">
        <v>66</v>
      </c>
      <c r="I42" s="1" t="s">
        <v>197</v>
      </c>
      <c r="L42" s="21" t="n">
        <v>150</v>
      </c>
      <c r="M42" s="22"/>
      <c r="N42" s="23" t="n">
        <v>36123</v>
      </c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  <c r="HY42" s="49"/>
      <c r="HZ42" s="49"/>
      <c r="IA42" s="49"/>
      <c r="IB42" s="49"/>
      <c r="IC42" s="49"/>
      <c r="ID42" s="49"/>
      <c r="IE42" s="49"/>
      <c r="IF42" s="49"/>
      <c r="IG42" s="49"/>
      <c r="IH42" s="49"/>
      <c r="II42" s="49"/>
      <c r="IJ42" s="49"/>
      <c r="IK42" s="49"/>
      <c r="IL42" s="49"/>
      <c r="IM42" s="49"/>
      <c r="IN42" s="49"/>
      <c r="IO42" s="49"/>
      <c r="IP42" s="49"/>
      <c r="IQ42" s="49"/>
      <c r="IR42" s="49"/>
      <c r="IS42" s="49"/>
      <c r="IT42" s="49"/>
      <c r="IU42" s="49"/>
      <c r="IV42" s="49"/>
      <c r="IW42" s="49"/>
    </row>
    <row r="43" customFormat="false" ht="13.5" hidden="false" customHeight="true" outlineLevel="0" collapsed="false">
      <c r="A43" s="25" t="s">
        <v>198</v>
      </c>
      <c r="B43" s="25"/>
      <c r="C43" s="25" t="s">
        <v>199</v>
      </c>
      <c r="D43" s="25"/>
      <c r="E43" s="25"/>
      <c r="F43" s="25" t="s">
        <v>200</v>
      </c>
      <c r="G43" s="25" t="s">
        <v>20</v>
      </c>
      <c r="H43" s="25" t="s">
        <v>95</v>
      </c>
      <c r="I43" s="33"/>
      <c r="J43" s="33"/>
      <c r="K43" s="33"/>
      <c r="L43" s="26" t="n">
        <v>150</v>
      </c>
      <c r="M43" s="27"/>
      <c r="N43" s="28" t="n">
        <v>36676</v>
      </c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48"/>
      <c r="GA43" s="48"/>
      <c r="GB43" s="48"/>
      <c r="GC43" s="48"/>
      <c r="GD43" s="48"/>
      <c r="GE43" s="48"/>
      <c r="GF43" s="48"/>
      <c r="GG43" s="48"/>
      <c r="GH43" s="48"/>
      <c r="GI43" s="48"/>
      <c r="GJ43" s="48"/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  <c r="HF43" s="48"/>
      <c r="HG43" s="48"/>
      <c r="HH43" s="48"/>
      <c r="HI43" s="48"/>
      <c r="HJ43" s="48"/>
      <c r="HK43" s="48"/>
      <c r="HL43" s="48"/>
      <c r="HM43" s="48"/>
      <c r="HN43" s="48"/>
      <c r="HO43" s="48"/>
      <c r="HP43" s="48"/>
      <c r="HQ43" s="48"/>
      <c r="HR43" s="48"/>
      <c r="HS43" s="48"/>
      <c r="HT43" s="48"/>
      <c r="HU43" s="48"/>
      <c r="HV43" s="48"/>
      <c r="HW43" s="48"/>
      <c r="HX43" s="48"/>
      <c r="HY43" s="48"/>
      <c r="HZ43" s="48"/>
      <c r="IA43" s="48"/>
      <c r="IB43" s="48"/>
      <c r="IC43" s="48"/>
      <c r="ID43" s="48"/>
      <c r="IE43" s="48"/>
      <c r="IF43" s="48"/>
      <c r="IG43" s="48"/>
      <c r="IH43" s="48"/>
      <c r="II43" s="48"/>
      <c r="IJ43" s="48"/>
      <c r="IK43" s="48"/>
      <c r="IL43" s="48"/>
      <c r="IM43" s="48"/>
      <c r="IN43" s="48"/>
      <c r="IO43" s="48"/>
      <c r="IP43" s="48"/>
      <c r="IQ43" s="48"/>
      <c r="IR43" s="48"/>
      <c r="IS43" s="48"/>
      <c r="IT43" s="48"/>
      <c r="IU43" s="48"/>
      <c r="IV43" s="48"/>
      <c r="IW43" s="48"/>
    </row>
    <row r="44" customFormat="false" ht="13.5" hidden="false" customHeight="true" outlineLevel="0" collapsed="false">
      <c r="A44" s="20" t="s">
        <v>101</v>
      </c>
      <c r="B44" s="20"/>
      <c r="C44" s="20"/>
      <c r="D44" s="20"/>
      <c r="E44" s="20"/>
      <c r="F44" s="20" t="s">
        <v>103</v>
      </c>
      <c r="G44" s="20" t="s">
        <v>20</v>
      </c>
      <c r="H44" s="20" t="s">
        <v>32</v>
      </c>
      <c r="L44" s="21" t="n">
        <v>150</v>
      </c>
      <c r="M44" s="22"/>
      <c r="N44" s="23" t="n">
        <v>36430</v>
      </c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  <c r="GU44" s="49"/>
      <c r="GV44" s="49"/>
      <c r="GW44" s="49"/>
      <c r="GX44" s="49"/>
      <c r="GY44" s="49"/>
      <c r="GZ44" s="49"/>
      <c r="HA44" s="49"/>
      <c r="HB44" s="49"/>
      <c r="HC44" s="49"/>
      <c r="HD44" s="49"/>
      <c r="HE44" s="49"/>
      <c r="HF44" s="49"/>
      <c r="HG44" s="49"/>
      <c r="HH44" s="49"/>
      <c r="HI44" s="49"/>
      <c r="HJ44" s="49"/>
      <c r="HK44" s="49"/>
      <c r="HL44" s="49"/>
      <c r="HM44" s="49"/>
      <c r="HN44" s="49"/>
      <c r="HO44" s="49"/>
      <c r="HP44" s="49"/>
      <c r="HQ44" s="49"/>
      <c r="HR44" s="49"/>
      <c r="HS44" s="49"/>
      <c r="HT44" s="49"/>
      <c r="HU44" s="49"/>
      <c r="HV44" s="49"/>
      <c r="HW44" s="49"/>
      <c r="HX44" s="49"/>
      <c r="HY44" s="49"/>
      <c r="HZ44" s="49"/>
      <c r="IA44" s="49"/>
      <c r="IB44" s="49"/>
      <c r="IC44" s="49"/>
      <c r="ID44" s="49"/>
      <c r="IE44" s="49"/>
      <c r="IF44" s="49"/>
      <c r="IG44" s="49"/>
      <c r="IH44" s="49"/>
      <c r="II44" s="49"/>
      <c r="IJ44" s="49"/>
      <c r="IK44" s="49"/>
      <c r="IL44" s="49"/>
      <c r="IM44" s="49"/>
      <c r="IN44" s="49"/>
      <c r="IO44" s="49"/>
      <c r="IP44" s="49"/>
      <c r="IQ44" s="49"/>
      <c r="IR44" s="49"/>
      <c r="IS44" s="49"/>
      <c r="IT44" s="49"/>
      <c r="IU44" s="49"/>
      <c r="IV44" s="49"/>
      <c r="IW44" s="49"/>
    </row>
    <row r="45" customFormat="false" ht="13.5" hidden="false" customHeight="true" outlineLevel="0" collapsed="false">
      <c r="A45" s="20" t="s">
        <v>201</v>
      </c>
      <c r="B45" s="20"/>
      <c r="C45" s="20"/>
      <c r="D45" s="20"/>
      <c r="E45" s="20"/>
      <c r="F45" s="20" t="s">
        <v>202</v>
      </c>
      <c r="G45" s="20" t="s">
        <v>20</v>
      </c>
      <c r="H45" s="20" t="s">
        <v>203</v>
      </c>
      <c r="L45" s="21" t="n">
        <v>400</v>
      </c>
      <c r="M45" s="22"/>
      <c r="N45" s="23" t="n">
        <v>36430</v>
      </c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  <c r="EW45" s="49"/>
      <c r="EX45" s="49"/>
      <c r="EY45" s="49"/>
      <c r="EZ45" s="49"/>
      <c r="FA45" s="49"/>
      <c r="FB45" s="49"/>
      <c r="FC45" s="49"/>
      <c r="FD45" s="49"/>
      <c r="FE45" s="49"/>
      <c r="FF45" s="49"/>
      <c r="FG45" s="49"/>
      <c r="FH45" s="49"/>
      <c r="FI45" s="49"/>
      <c r="FJ45" s="49"/>
      <c r="FK45" s="49"/>
      <c r="FL45" s="49"/>
      <c r="FM45" s="49"/>
      <c r="FN45" s="49"/>
      <c r="FO45" s="49"/>
      <c r="FP45" s="49"/>
      <c r="FQ45" s="49"/>
      <c r="FR45" s="49"/>
      <c r="FS45" s="49"/>
      <c r="FT45" s="49"/>
      <c r="FU45" s="49"/>
      <c r="FV45" s="49"/>
      <c r="FW45" s="49"/>
      <c r="FX45" s="49"/>
      <c r="FY45" s="49"/>
      <c r="FZ45" s="49"/>
      <c r="GA45" s="49"/>
      <c r="GB45" s="49"/>
      <c r="GC45" s="49"/>
      <c r="GD45" s="49"/>
      <c r="GE45" s="49"/>
      <c r="GF45" s="49"/>
      <c r="GG45" s="49"/>
      <c r="GH45" s="49"/>
      <c r="GI45" s="49"/>
      <c r="GJ45" s="49"/>
      <c r="GK45" s="49"/>
      <c r="GL45" s="49"/>
      <c r="GM45" s="49"/>
      <c r="GN45" s="49"/>
      <c r="GO45" s="49"/>
      <c r="GP45" s="49"/>
      <c r="GQ45" s="49"/>
      <c r="GR45" s="49"/>
      <c r="GS45" s="49"/>
      <c r="GT45" s="49"/>
      <c r="GU45" s="49"/>
      <c r="GV45" s="49"/>
      <c r="GW45" s="49"/>
      <c r="GX45" s="49"/>
      <c r="GY45" s="49"/>
      <c r="GZ45" s="49"/>
      <c r="HA45" s="49"/>
      <c r="HB45" s="49"/>
      <c r="HC45" s="49"/>
      <c r="HD45" s="49"/>
      <c r="HE45" s="49"/>
      <c r="HF45" s="49"/>
      <c r="HG45" s="49"/>
      <c r="HH45" s="49"/>
      <c r="HI45" s="49"/>
      <c r="HJ45" s="49"/>
      <c r="HK45" s="49"/>
      <c r="HL45" s="49"/>
      <c r="HM45" s="49"/>
      <c r="HN45" s="49"/>
      <c r="HO45" s="49"/>
      <c r="HP45" s="49"/>
      <c r="HQ45" s="49"/>
      <c r="HR45" s="49"/>
      <c r="HS45" s="49"/>
      <c r="HT45" s="49"/>
      <c r="HU45" s="49"/>
      <c r="HV45" s="49"/>
      <c r="HW45" s="49"/>
      <c r="HX45" s="49"/>
      <c r="HY45" s="49"/>
      <c r="HZ45" s="49"/>
      <c r="IA45" s="49"/>
      <c r="IB45" s="49"/>
      <c r="IC45" s="49"/>
      <c r="ID45" s="49"/>
      <c r="IE45" s="49"/>
      <c r="IF45" s="49"/>
      <c r="IG45" s="49"/>
      <c r="IH45" s="49"/>
      <c r="II45" s="49"/>
      <c r="IJ45" s="49"/>
      <c r="IK45" s="49"/>
      <c r="IL45" s="49"/>
      <c r="IM45" s="49"/>
      <c r="IN45" s="49"/>
      <c r="IO45" s="49"/>
      <c r="IP45" s="49"/>
      <c r="IQ45" s="49"/>
      <c r="IR45" s="49"/>
      <c r="IS45" s="49"/>
      <c r="IT45" s="49"/>
      <c r="IU45" s="49"/>
      <c r="IV45" s="49"/>
      <c r="IW45" s="49"/>
    </row>
    <row r="46" customFormat="false" ht="13.5" hidden="false" customHeight="true" outlineLevel="0" collapsed="false">
      <c r="A46" s="20"/>
      <c r="B46" s="20"/>
      <c r="C46" s="20"/>
      <c r="D46" s="20"/>
      <c r="E46" s="20"/>
      <c r="F46" s="20"/>
      <c r="G46" s="20"/>
      <c r="H46" s="20"/>
      <c r="L46" s="50"/>
      <c r="M46" s="22"/>
      <c r="N46" s="23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  <c r="EQ46" s="49"/>
      <c r="ER46" s="49"/>
      <c r="ES46" s="49"/>
      <c r="ET46" s="49"/>
      <c r="EU46" s="49"/>
      <c r="EV46" s="49"/>
      <c r="EW46" s="49"/>
      <c r="EX46" s="49"/>
      <c r="EY46" s="49"/>
      <c r="EZ46" s="49"/>
      <c r="FA46" s="49"/>
      <c r="FB46" s="49"/>
      <c r="FC46" s="49"/>
      <c r="FD46" s="49"/>
      <c r="FE46" s="49"/>
      <c r="FF46" s="49"/>
      <c r="FG46" s="49"/>
      <c r="FH46" s="49"/>
      <c r="FI46" s="49"/>
      <c r="FJ46" s="49"/>
      <c r="FK46" s="49"/>
      <c r="FL46" s="49"/>
      <c r="FM46" s="49"/>
      <c r="FN46" s="49"/>
      <c r="FO46" s="49"/>
      <c r="FP46" s="49"/>
      <c r="FQ46" s="49"/>
      <c r="FR46" s="49"/>
      <c r="FS46" s="49"/>
      <c r="FT46" s="49"/>
      <c r="FU46" s="49"/>
      <c r="FV46" s="49"/>
      <c r="FW46" s="49"/>
      <c r="FX46" s="49"/>
      <c r="FY46" s="49"/>
      <c r="FZ46" s="49"/>
      <c r="GA46" s="49"/>
      <c r="GB46" s="49"/>
      <c r="GC46" s="49"/>
      <c r="GD46" s="49"/>
      <c r="GE46" s="49"/>
      <c r="GF46" s="49"/>
      <c r="GG46" s="49"/>
      <c r="GH46" s="49"/>
      <c r="GI46" s="49"/>
      <c r="GJ46" s="49"/>
      <c r="GK46" s="49"/>
      <c r="GL46" s="49"/>
      <c r="GM46" s="49"/>
      <c r="GN46" s="49"/>
      <c r="GO46" s="49"/>
      <c r="GP46" s="49"/>
      <c r="GQ46" s="49"/>
      <c r="GR46" s="49"/>
      <c r="GS46" s="49"/>
      <c r="GT46" s="49"/>
      <c r="GU46" s="49"/>
      <c r="GV46" s="49"/>
      <c r="GW46" s="49"/>
      <c r="GX46" s="49"/>
      <c r="GY46" s="49"/>
      <c r="GZ46" s="49"/>
      <c r="HA46" s="49"/>
      <c r="HB46" s="49"/>
      <c r="HC46" s="49"/>
      <c r="HD46" s="49"/>
      <c r="HE46" s="49"/>
      <c r="HF46" s="49"/>
      <c r="HG46" s="49"/>
      <c r="HH46" s="49"/>
      <c r="HI46" s="49"/>
      <c r="HJ46" s="49"/>
      <c r="HK46" s="49"/>
      <c r="HL46" s="49"/>
      <c r="HM46" s="49"/>
      <c r="HN46" s="49"/>
      <c r="HO46" s="49"/>
      <c r="HP46" s="49"/>
      <c r="HQ46" s="49"/>
      <c r="HR46" s="49"/>
      <c r="HS46" s="49"/>
      <c r="HT46" s="49"/>
      <c r="HU46" s="49"/>
      <c r="HV46" s="49"/>
      <c r="HW46" s="49"/>
      <c r="HX46" s="49"/>
      <c r="HY46" s="49"/>
      <c r="HZ46" s="49"/>
      <c r="IA46" s="49"/>
      <c r="IB46" s="49"/>
      <c r="IC46" s="49"/>
      <c r="ID46" s="49"/>
      <c r="IE46" s="49"/>
      <c r="IF46" s="49"/>
      <c r="IG46" s="49"/>
      <c r="IH46" s="49"/>
      <c r="II46" s="49"/>
      <c r="IJ46" s="49"/>
      <c r="IK46" s="49"/>
      <c r="IL46" s="49"/>
      <c r="IM46" s="49"/>
      <c r="IN46" s="49"/>
      <c r="IO46" s="49"/>
      <c r="IP46" s="49"/>
      <c r="IQ46" s="49"/>
      <c r="IR46" s="49"/>
      <c r="IS46" s="49"/>
      <c r="IT46" s="49"/>
      <c r="IU46" s="49"/>
      <c r="IV46" s="49"/>
      <c r="IW46" s="49"/>
    </row>
    <row r="47" customFormat="false" ht="15.75" hidden="false" customHeight="true" outlineLevel="0" collapsed="false">
      <c r="A47" s="51" t="s">
        <v>204</v>
      </c>
    </row>
    <row r="48" customFormat="false" ht="13.5" hidden="false" customHeight="true" outlineLevel="0" collapsed="false">
      <c r="A48" s="42" t="str">
        <f aca="false">[1]Sheet1!A3</f>
        <v>Bank United</v>
      </c>
      <c r="B48" s="42" t="str">
        <f aca="false">[1]Sheet1!B3</f>
        <v>?</v>
      </c>
      <c r="C48" s="42" t="str">
        <f aca="false">[1]Sheet1!C3</f>
        <v>?</v>
      </c>
      <c r="D48" s="42" t="n">
        <f aca="false">[1]Sheet1!D3</f>
        <v>0</v>
      </c>
      <c r="E48" s="42" t="n">
        <f aca="false">[1]Sheet1!E3</f>
        <v>0</v>
      </c>
      <c r="F48" s="42" t="str">
        <f aca="false">[1]Sheet1!F3</f>
        <v>3200 Southwest Freeway, Suite 2000</v>
      </c>
      <c r="G48" s="42" t="str">
        <f aca="false">[1]Sheet1!G3</f>
        <v>Houston, Texas</v>
      </c>
      <c r="H48" s="42" t="n">
        <f aca="false">[1]Sheet1!H3</f>
        <v>77027</v>
      </c>
      <c r="I48" s="42" t="n">
        <f aca="false">[1]Sheet1!I3</f>
        <v>0</v>
      </c>
      <c r="J48" s="42" t="n">
        <f aca="false">[1]Sheet1!J3</f>
        <v>0</v>
      </c>
      <c r="K48" s="42" t="n">
        <f aca="false">[1]Sheet1!K3</f>
        <v>0</v>
      </c>
      <c r="L48" s="52" t="str">
        <f aca="false">[1]Sheet1!L3</f>
        <v>$1,000 98 Project Support</v>
      </c>
      <c r="M48" s="42" t="n">
        <f aca="false">[1]Sheet1!M3</f>
        <v>0</v>
      </c>
      <c r="N48" s="53" t="n">
        <f aca="false">[1]Sheet1!N3</f>
        <v>0</v>
      </c>
      <c r="O48" s="42" t="n">
        <f aca="false">[1]Sheet1!O3</f>
        <v>0</v>
      </c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42"/>
      <c r="GI48" s="42"/>
      <c r="GJ48" s="42"/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42"/>
      <c r="GV48" s="42"/>
      <c r="GW48" s="42"/>
      <c r="GX48" s="42"/>
      <c r="GY48" s="42"/>
      <c r="GZ48" s="42"/>
      <c r="HA48" s="42"/>
      <c r="HB48" s="42"/>
      <c r="HC48" s="42"/>
      <c r="HD48" s="42"/>
      <c r="HE48" s="42"/>
      <c r="HF48" s="42"/>
      <c r="HG48" s="42"/>
      <c r="HH48" s="42"/>
      <c r="HI48" s="42"/>
      <c r="HJ48" s="42"/>
      <c r="HK48" s="42"/>
      <c r="HL48" s="42"/>
      <c r="HM48" s="42"/>
      <c r="HN48" s="42"/>
      <c r="HO48" s="42"/>
      <c r="HP48" s="42"/>
      <c r="HQ48" s="42"/>
      <c r="HR48" s="42"/>
      <c r="HS48" s="42"/>
      <c r="HT48" s="42"/>
      <c r="HU48" s="42"/>
      <c r="HV48" s="42"/>
      <c r="HW48" s="42"/>
      <c r="HX48" s="42"/>
      <c r="HY48" s="42"/>
      <c r="HZ48" s="42"/>
      <c r="IA48" s="42"/>
      <c r="IB48" s="42"/>
      <c r="IC48" s="42"/>
      <c r="ID48" s="42"/>
      <c r="IE48" s="42"/>
      <c r="IF48" s="42"/>
      <c r="IG48" s="42"/>
      <c r="IH48" s="42"/>
      <c r="II48" s="42"/>
      <c r="IJ48" s="42"/>
      <c r="IK48" s="42"/>
      <c r="IL48" s="42"/>
      <c r="IM48" s="42"/>
      <c r="IN48" s="42"/>
      <c r="IO48" s="42"/>
      <c r="IP48" s="42"/>
      <c r="IQ48" s="42"/>
      <c r="IR48" s="42"/>
      <c r="IS48" s="42"/>
      <c r="IT48" s="42"/>
      <c r="IU48" s="42"/>
      <c r="IV48" s="42"/>
      <c r="IW48" s="42"/>
    </row>
    <row r="49" customFormat="false" ht="13.5" hidden="false" customHeight="true" outlineLevel="0" collapsed="false">
      <c r="A49" s="42" t="str">
        <f aca="false">[1]Sheet1!A4</f>
        <v>NeoSoft, Inc.</v>
      </c>
      <c r="B49" s="42" t="str">
        <f aca="false">[1]Sheet1!B4</f>
        <v>?</v>
      </c>
      <c r="C49" s="42" t="str">
        <f aca="false">[1]Sheet1!C4</f>
        <v>?</v>
      </c>
      <c r="D49" s="42" t="n">
        <f aca="false">[1]Sheet1!D4</f>
        <v>0</v>
      </c>
      <c r="E49" s="42" t="n">
        <f aca="false">[1]Sheet1!E4</f>
        <v>0</v>
      </c>
      <c r="F49" s="42" t="str">
        <f aca="false">[1]Sheet1!F4</f>
        <v>1770 St. James Place, Suite 500</v>
      </c>
      <c r="G49" s="42" t="str">
        <f aca="false">[1]Sheet1!G4</f>
        <v>Houston, Texas</v>
      </c>
      <c r="H49" s="42" t="n">
        <f aca="false">[1]Sheet1!H4</f>
        <v>77056</v>
      </c>
      <c r="I49" s="42" t="n">
        <f aca="false">[1]Sheet1!I4</f>
        <v>0</v>
      </c>
      <c r="J49" s="42" t="n">
        <f aca="false">[1]Sheet1!J4</f>
        <v>0</v>
      </c>
      <c r="K49" s="42" t="n">
        <f aca="false">[1]Sheet1!K4</f>
        <v>0</v>
      </c>
      <c r="L49" s="54" t="n">
        <f aca="false">[1]Sheet1!L4</f>
        <v>0</v>
      </c>
      <c r="M49" s="42" t="n">
        <f aca="false">[1]Sheet1!M4</f>
        <v>0</v>
      </c>
      <c r="N49" s="53" t="n">
        <f aca="false">[1]Sheet1!N4</f>
        <v>0</v>
      </c>
      <c r="O49" s="42" t="n">
        <f aca="false">[1]Sheet1!O4</f>
        <v>0</v>
      </c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  <c r="GE49" s="42"/>
      <c r="GF49" s="42"/>
      <c r="GG49" s="42"/>
      <c r="GH49" s="42"/>
      <c r="GI49" s="42"/>
      <c r="GJ49" s="42"/>
      <c r="GK49" s="42"/>
      <c r="GL49" s="42"/>
      <c r="GM49" s="42"/>
      <c r="GN49" s="42"/>
      <c r="GO49" s="42"/>
      <c r="GP49" s="42"/>
      <c r="GQ49" s="42"/>
      <c r="GR49" s="42"/>
      <c r="GS49" s="42"/>
      <c r="GT49" s="42"/>
      <c r="GU49" s="42"/>
      <c r="GV49" s="42"/>
      <c r="GW49" s="42"/>
      <c r="GX49" s="42"/>
      <c r="GY49" s="42"/>
      <c r="GZ49" s="42"/>
      <c r="HA49" s="42"/>
      <c r="HB49" s="42"/>
      <c r="HC49" s="42"/>
      <c r="HD49" s="42"/>
      <c r="HE49" s="42"/>
      <c r="HF49" s="42"/>
      <c r="HG49" s="42"/>
      <c r="HH49" s="42"/>
      <c r="HI49" s="42"/>
      <c r="HJ49" s="42"/>
      <c r="HK49" s="42"/>
      <c r="HL49" s="42"/>
      <c r="HM49" s="42"/>
      <c r="HN49" s="42"/>
      <c r="HO49" s="42"/>
      <c r="HP49" s="42"/>
      <c r="HQ49" s="42"/>
      <c r="HR49" s="42"/>
      <c r="HS49" s="42"/>
      <c r="HT49" s="42"/>
      <c r="HU49" s="42"/>
      <c r="HV49" s="42"/>
      <c r="HW49" s="42"/>
      <c r="HX49" s="42"/>
      <c r="HY49" s="42"/>
      <c r="HZ49" s="42"/>
      <c r="IA49" s="42"/>
      <c r="IB49" s="42"/>
      <c r="IC49" s="42"/>
      <c r="ID49" s="42"/>
      <c r="IE49" s="42"/>
      <c r="IF49" s="42"/>
      <c r="IG49" s="42"/>
      <c r="IH49" s="42"/>
      <c r="II49" s="42"/>
      <c r="IJ49" s="42"/>
      <c r="IK49" s="42"/>
      <c r="IL49" s="42"/>
      <c r="IM49" s="42"/>
      <c r="IN49" s="42"/>
      <c r="IO49" s="42"/>
      <c r="IP49" s="42"/>
      <c r="IQ49" s="42"/>
      <c r="IR49" s="42"/>
      <c r="IS49" s="42"/>
      <c r="IT49" s="42"/>
      <c r="IU49" s="42"/>
      <c r="IV49" s="42"/>
      <c r="IW49" s="42"/>
    </row>
    <row r="50" customFormat="false" ht="13.5" hidden="false" customHeight="true" outlineLevel="0" collapsed="false">
      <c r="A50" s="1" t="str">
        <f aca="false">[1]Sheet1!A5</f>
        <v>Nancy Allen</v>
      </c>
      <c r="B50" s="1" t="str">
        <f aca="false">[1]Sheet1!B5</f>
        <v>Nancy</v>
      </c>
      <c r="C50" s="1" t="str">
        <f aca="false">[1]Sheet1!C5</f>
        <v>Allen</v>
      </c>
      <c r="D50" s="1" t="n">
        <f aca="false">[1]Sheet1!D5</f>
        <v>0</v>
      </c>
      <c r="E50" s="1" t="n">
        <f aca="false">[1]Sheet1!E5</f>
        <v>0</v>
      </c>
      <c r="F50" s="1" t="str">
        <f aca="false">[1]Sheet1!F5</f>
        <v>5130 Greentree</v>
      </c>
      <c r="G50" s="1" t="str">
        <f aca="false">[1]Sheet1!G5</f>
        <v>Houston, Texas</v>
      </c>
      <c r="H50" s="1" t="n">
        <f aca="false">[1]Sheet1!H5</f>
        <v>77056</v>
      </c>
      <c r="I50" s="1" t="n">
        <f aca="false">[1]Sheet1!I5</f>
        <v>0</v>
      </c>
      <c r="J50" s="1" t="n">
        <f aca="false">[1]Sheet1!J5</f>
        <v>0</v>
      </c>
      <c r="K50" s="1" t="n">
        <f aca="false">[1]Sheet1!K5</f>
        <v>0</v>
      </c>
      <c r="L50" s="47" t="n">
        <f aca="false">[1]Sheet1!L5</f>
        <v>1500</v>
      </c>
      <c r="M50" s="1" t="str">
        <f aca="false">[1]Sheet1!M5</f>
        <v>G</v>
      </c>
      <c r="N50" s="3" t="n">
        <f aca="false">[1]Sheet1!N5</f>
        <v>34335</v>
      </c>
      <c r="O50" s="1" t="n">
        <f aca="false">[1]Sheet1!O5</f>
        <v>0</v>
      </c>
    </row>
    <row r="51" customFormat="false" ht="13.5" hidden="false" customHeight="true" outlineLevel="0" collapsed="false">
      <c r="A51" s="1" t="str">
        <f aca="false">[1]Sheet1!A6</f>
        <v>Carol &amp; Les Ballard</v>
      </c>
      <c r="B51" s="1" t="str">
        <f aca="false">[1]Sheet1!B6</f>
        <v>Carol &amp; Les</v>
      </c>
      <c r="C51" s="1" t="str">
        <f aca="false">[1]Sheet1!C6</f>
        <v>Ballard</v>
      </c>
      <c r="D51" s="1" t="n">
        <f aca="false">[1]Sheet1!D6</f>
        <v>0</v>
      </c>
      <c r="E51" s="1" t="n">
        <f aca="false">[1]Sheet1!E6</f>
        <v>0</v>
      </c>
      <c r="F51" s="1" t="str">
        <f aca="false">[1]Sheet1!F6</f>
        <v>5030 Greentree</v>
      </c>
      <c r="G51" s="1" t="str">
        <f aca="false">[1]Sheet1!G6</f>
        <v>Houston, Texas</v>
      </c>
      <c r="H51" s="1" t="n">
        <f aca="false">[1]Sheet1!H6</f>
        <v>77056</v>
      </c>
      <c r="I51" s="1" t="n">
        <f aca="false">[1]Sheet1!I6</f>
        <v>0</v>
      </c>
      <c r="J51" s="1" t="n">
        <f aca="false">[1]Sheet1!J6</f>
        <v>0</v>
      </c>
      <c r="K51" s="1" t="n">
        <f aca="false">[1]Sheet1!K6</f>
        <v>0</v>
      </c>
      <c r="L51" s="47" t="n">
        <f aca="false">[1]Sheet1!L6</f>
        <v>1000</v>
      </c>
      <c r="M51" s="1" t="str">
        <f aca="false">[1]Sheet1!M6</f>
        <v>M</v>
      </c>
      <c r="N51" s="3" t="n">
        <f aca="false">[1]Sheet1!N6</f>
        <v>36526</v>
      </c>
      <c r="O51" s="1" t="n">
        <f aca="false">[1]Sheet1!O6</f>
        <v>0</v>
      </c>
    </row>
    <row r="52" customFormat="false" ht="13.5" hidden="false" customHeight="true" outlineLevel="0" collapsed="false">
      <c r="A52" s="1" t="str">
        <f aca="false">[1]Sheet1!A7</f>
        <v>Toni &amp; Jeffery Beauchamp</v>
      </c>
      <c r="B52" s="1" t="str">
        <f aca="false">[1]Sheet1!B7</f>
        <v>Toni &amp; Jeffery</v>
      </c>
      <c r="C52" s="1" t="str">
        <f aca="false">[1]Sheet1!C7</f>
        <v>Beauchamp</v>
      </c>
      <c r="D52" s="1" t="n">
        <f aca="false">[1]Sheet1!D7</f>
        <v>0</v>
      </c>
      <c r="E52" s="1" t="n">
        <f aca="false">[1]Sheet1!E7</f>
        <v>0</v>
      </c>
      <c r="F52" s="1" t="str">
        <f aca="false">[1]Sheet1!F7</f>
        <v>9 Pinehill</v>
      </c>
      <c r="G52" s="1" t="str">
        <f aca="false">[1]Sheet1!G7</f>
        <v>Houston, Texas</v>
      </c>
      <c r="H52" s="1" t="n">
        <f aca="false">[1]Sheet1!H7</f>
        <v>77019</v>
      </c>
      <c r="I52" s="1" t="n">
        <f aca="false">[1]Sheet1!I7</f>
        <v>0</v>
      </c>
      <c r="J52" s="1" t="n">
        <f aca="false">[1]Sheet1!J7</f>
        <v>0</v>
      </c>
      <c r="K52" s="1" t="n">
        <f aca="false">[1]Sheet1!K7</f>
        <v>0</v>
      </c>
      <c r="L52" s="47" t="n">
        <f aca="false">[1]Sheet1!L7</f>
        <v>1000</v>
      </c>
      <c r="M52" s="1" t="str">
        <f aca="false">[1]Sheet1!M7</f>
        <v>M</v>
      </c>
      <c r="N52" s="3" t="n">
        <f aca="false">[1]Sheet1!N7</f>
        <v>36586</v>
      </c>
      <c r="O52" s="1" t="n">
        <f aca="false">[1]Sheet1!O7</f>
        <v>0</v>
      </c>
    </row>
    <row r="53" customFormat="false" ht="13.5" hidden="false" customHeight="true" outlineLevel="0" collapsed="false">
      <c r="A53" s="1" t="str">
        <f aca="false">[1]Sheet1!A8</f>
        <v>Beverly Berry</v>
      </c>
      <c r="B53" s="1" t="str">
        <f aca="false">[1]Sheet1!B8</f>
        <v>Beverly</v>
      </c>
      <c r="C53" s="1" t="str">
        <f aca="false">[1]Sheet1!C8</f>
        <v>Berry</v>
      </c>
      <c r="D53" s="1" t="n">
        <f aca="false">[1]Sheet1!D8</f>
        <v>0</v>
      </c>
      <c r="E53" s="1" t="n">
        <f aca="false">[1]Sheet1!E8</f>
        <v>0</v>
      </c>
      <c r="F53" s="1" t="str">
        <f aca="false">[1]Sheet1!F8</f>
        <v>5667 Shady River</v>
      </c>
      <c r="G53" s="1" t="str">
        <f aca="false">[1]Sheet1!G8</f>
        <v>Houston, Texas</v>
      </c>
      <c r="H53" s="1" t="n">
        <f aca="false">[1]Sheet1!H8</f>
        <v>77056</v>
      </c>
      <c r="I53" s="1" t="n">
        <f aca="false">[1]Sheet1!I8</f>
        <v>0</v>
      </c>
      <c r="J53" s="1" t="n">
        <f aca="false">[1]Sheet1!J8</f>
        <v>0</v>
      </c>
      <c r="K53" s="1" t="n">
        <f aca="false">[1]Sheet1!K8</f>
        <v>0</v>
      </c>
      <c r="L53" s="47" t="n">
        <f aca="false">[1]Sheet1!L8</f>
        <v>1500</v>
      </c>
      <c r="M53" s="1" t="str">
        <f aca="false">[1]Sheet1!M8</f>
        <v>G</v>
      </c>
      <c r="N53" s="3" t="n">
        <f aca="false">[1]Sheet1!N8</f>
        <v>36647</v>
      </c>
      <c r="O53" s="1" t="n">
        <f aca="false">[1]Sheet1!O8</f>
        <v>0</v>
      </c>
    </row>
    <row r="54" customFormat="false" ht="13.5" hidden="false" customHeight="true" outlineLevel="0" collapsed="false">
      <c r="A54" s="1" t="str">
        <f aca="false">[1]Sheet1!A9</f>
        <v>Kathleen Boyd</v>
      </c>
      <c r="B54" s="1" t="str">
        <f aca="false">[1]Sheet1!B9</f>
        <v>Kathleen</v>
      </c>
      <c r="C54" s="1" t="str">
        <f aca="false">[1]Sheet1!C9</f>
        <v>Boyd</v>
      </c>
      <c r="D54" s="1" t="n">
        <f aca="false">[1]Sheet1!D9</f>
        <v>0</v>
      </c>
      <c r="E54" s="1" t="n">
        <f aca="false">[1]Sheet1!E9</f>
        <v>0</v>
      </c>
      <c r="F54" s="1" t="str">
        <f aca="false">[1]Sheet1!F9</f>
        <v>603 Gladys</v>
      </c>
      <c r="G54" s="1" t="str">
        <f aca="false">[1]Sheet1!G9</f>
        <v>Houston, Texas</v>
      </c>
      <c r="H54" s="1" t="n">
        <f aca="false">[1]Sheet1!H9</f>
        <v>77009</v>
      </c>
      <c r="I54" s="1" t="n">
        <f aca="false">[1]Sheet1!I9</f>
        <v>0</v>
      </c>
      <c r="J54" s="1" t="n">
        <f aca="false">[1]Sheet1!J9</f>
        <v>0</v>
      </c>
      <c r="K54" s="1" t="n">
        <f aca="false">[1]Sheet1!K9</f>
        <v>0</v>
      </c>
      <c r="L54" s="47" t="n">
        <f aca="false">[1]Sheet1!L9</f>
        <v>300</v>
      </c>
      <c r="M54" s="1" t="str">
        <f aca="false">[1]Sheet1!M9</f>
        <v>G</v>
      </c>
      <c r="N54" s="3" t="n">
        <f aca="false">[1]Sheet1!N9</f>
        <v>36586</v>
      </c>
      <c r="O54" s="1" t="n">
        <f aca="false">[1]Sheet1!O9</f>
        <v>0</v>
      </c>
    </row>
    <row r="55" customFormat="false" ht="13.5" hidden="false" customHeight="true" outlineLevel="0" collapsed="false">
      <c r="A55" s="1" t="str">
        <f aca="false">[1]Sheet1!A10</f>
        <v>Karol Kreymer &amp; Robert Card, M.D.</v>
      </c>
      <c r="B55" s="1" t="str">
        <f aca="false">[1]Sheet1!B10</f>
        <v>Bob &amp; Karol</v>
      </c>
      <c r="C55" s="1" t="str">
        <f aca="false">[1]Sheet1!C10</f>
        <v>Card</v>
      </c>
      <c r="D55" s="1" t="n">
        <f aca="false">[1]Sheet1!D10</f>
        <v>0</v>
      </c>
      <c r="E55" s="1" t="n">
        <f aca="false">[1]Sheet1!E10</f>
        <v>0</v>
      </c>
      <c r="F55" s="1" t="str">
        <f aca="false">[1]Sheet1!F10</f>
        <v>10 South Briar Hollow Lane #68</v>
      </c>
      <c r="G55" s="1" t="str">
        <f aca="false">[1]Sheet1!G10</f>
        <v>Houston, Texas</v>
      </c>
      <c r="H55" s="1" t="n">
        <f aca="false">[1]Sheet1!H10</f>
        <v>77027</v>
      </c>
      <c r="I55" s="1" t="n">
        <f aca="false">[1]Sheet1!I10</f>
        <v>0</v>
      </c>
      <c r="J55" s="1" t="n">
        <f aca="false">[1]Sheet1!J10</f>
        <v>0</v>
      </c>
      <c r="K55" s="1" t="n">
        <f aca="false">[1]Sheet1!K10</f>
        <v>0</v>
      </c>
      <c r="L55" s="47" t="n">
        <f aca="false">[1]Sheet1!L10</f>
        <v>5000</v>
      </c>
      <c r="M55" s="1" t="str">
        <f aca="false">[1]Sheet1!M10</f>
        <v>G/M</v>
      </c>
      <c r="N55" s="3" t="n">
        <f aca="false">[1]Sheet1!N10</f>
        <v>36526</v>
      </c>
      <c r="O55" s="1" t="n">
        <f aca="false">[1]Sheet1!O10</f>
        <v>0</v>
      </c>
    </row>
    <row r="56" customFormat="false" ht="13.5" hidden="false" customHeight="true" outlineLevel="0" collapsed="false">
      <c r="A56" s="1" t="str">
        <f aca="false">[1]Sheet1!A11</f>
        <v>Debra &amp; Tim Collins</v>
      </c>
      <c r="B56" s="1" t="str">
        <f aca="false">[1]Sheet1!B11</f>
        <v>Debra &amp; Tim</v>
      </c>
      <c r="C56" s="1" t="str">
        <f aca="false">[1]Sheet1!C11</f>
        <v>Collins</v>
      </c>
      <c r="D56" s="1" t="n">
        <f aca="false">[1]Sheet1!D11</f>
        <v>0</v>
      </c>
      <c r="E56" s="1" t="n">
        <f aca="false">[1]Sheet1!E11</f>
        <v>0</v>
      </c>
      <c r="F56" s="1" t="str">
        <f aca="false">[1]Sheet1!F11</f>
        <v>1821 Sharp Place</v>
      </c>
      <c r="G56" s="1" t="str">
        <f aca="false">[1]Sheet1!G11</f>
        <v>Houston, Texas</v>
      </c>
      <c r="H56" s="1" t="n">
        <f aca="false">[1]Sheet1!H11</f>
        <v>77019</v>
      </c>
      <c r="I56" s="1" t="n">
        <f aca="false">[1]Sheet1!I11</f>
        <v>0</v>
      </c>
      <c r="J56" s="1" t="n">
        <f aca="false">[1]Sheet1!J11</f>
        <v>0</v>
      </c>
      <c r="K56" s="1" t="n">
        <f aca="false">[1]Sheet1!K11</f>
        <v>0</v>
      </c>
      <c r="L56" s="47" t="n">
        <f aca="false">[1]Sheet1!L11</f>
        <v>1500</v>
      </c>
      <c r="M56" s="1" t="str">
        <f aca="false">[1]Sheet1!M11</f>
        <v>G</v>
      </c>
      <c r="N56" s="3" t="n">
        <f aca="false">[1]Sheet1!N11</f>
        <v>36647</v>
      </c>
      <c r="O56" s="1" t="str">
        <f aca="false">[1]Sheet1!O11</f>
        <v>(ecitysuites)</v>
      </c>
    </row>
    <row r="57" customFormat="false" ht="13.5" hidden="false" customHeight="true" outlineLevel="0" collapsed="false">
      <c r="A57" s="1" t="str">
        <f aca="false">[1]Sheet1!A12</f>
        <v>Trina Cooper</v>
      </c>
      <c r="B57" s="1" t="str">
        <f aca="false">[1]Sheet1!B12</f>
        <v>Trina</v>
      </c>
      <c r="C57" s="1" t="str">
        <f aca="false">[1]Sheet1!C12</f>
        <v>Cooper</v>
      </c>
      <c r="D57" s="1" t="n">
        <f aca="false">[1]Sheet1!D12</f>
        <v>0</v>
      </c>
      <c r="E57" s="1" t="n">
        <f aca="false">[1]Sheet1!E12</f>
        <v>0</v>
      </c>
      <c r="F57" s="1" t="str">
        <f aca="false">[1]Sheet1!F12</f>
        <v>3905 Bute</v>
      </c>
      <c r="G57" s="1" t="str">
        <f aca="false">[1]Sheet1!G12</f>
        <v>Houston, Texas</v>
      </c>
      <c r="H57" s="1" t="n">
        <f aca="false">[1]Sheet1!H12</f>
        <v>77006</v>
      </c>
      <c r="I57" s="1" t="n">
        <f aca="false">[1]Sheet1!I12</f>
        <v>0</v>
      </c>
      <c r="J57" s="1" t="n">
        <f aca="false">[1]Sheet1!J12</f>
        <v>0</v>
      </c>
      <c r="K57" s="1" t="n">
        <f aca="false">[1]Sheet1!K12</f>
        <v>0</v>
      </c>
      <c r="L57" s="47" t="str">
        <f aca="false">[1]Sheet1!L12</f>
        <v>-</v>
      </c>
      <c r="M57" s="1" t="str">
        <f aca="false">[1]Sheet1!M12</f>
        <v>In-kind</v>
      </c>
      <c r="N57" s="3" t="str">
        <f aca="false">[1]Sheet1!N12</f>
        <v>-</v>
      </c>
      <c r="O57" s="1" t="n">
        <f aca="false">[1]Sheet1!O12</f>
        <v>0</v>
      </c>
    </row>
    <row r="58" customFormat="false" ht="13.5" hidden="false" customHeight="true" outlineLevel="0" collapsed="false">
      <c r="A58" s="1" t="str">
        <f aca="false">[1]Sheet1!A13</f>
        <v>Sara Paschall Dodd</v>
      </c>
      <c r="B58" s="1" t="str">
        <f aca="false">[1]Sheet1!B13</f>
        <v>Sara</v>
      </c>
      <c r="C58" s="1" t="str">
        <f aca="false">[1]Sheet1!C13</f>
        <v>Dodd</v>
      </c>
      <c r="D58" s="1" t="n">
        <f aca="false">[1]Sheet1!D13</f>
        <v>0</v>
      </c>
      <c r="E58" s="1" t="n">
        <f aca="false">[1]Sheet1!E13</f>
        <v>0</v>
      </c>
      <c r="F58" s="1" t="str">
        <f aca="false">[1]Sheet1!F13</f>
        <v>3722 Wickersham</v>
      </c>
      <c r="G58" s="1" t="str">
        <f aca="false">[1]Sheet1!G13</f>
        <v>Houston, Texas</v>
      </c>
      <c r="H58" s="1" t="n">
        <f aca="false">[1]Sheet1!H13</f>
        <v>77027</v>
      </c>
      <c r="I58" s="1" t="n">
        <f aca="false">[1]Sheet1!I13</f>
        <v>0</v>
      </c>
      <c r="J58" s="1" t="n">
        <f aca="false">[1]Sheet1!J13</f>
        <v>0</v>
      </c>
      <c r="K58" s="1" t="n">
        <f aca="false">[1]Sheet1!K13</f>
        <v>0</v>
      </c>
      <c r="L58" s="47" t="n">
        <f aca="false">[1]Sheet1!L13</f>
        <v>1000</v>
      </c>
      <c r="M58" s="1" t="str">
        <f aca="false">[1]Sheet1!M13</f>
        <v>G</v>
      </c>
      <c r="N58" s="3" t="n">
        <f aca="false">[1]Sheet1!N13</f>
        <v>36586</v>
      </c>
      <c r="O58" s="1" t="n">
        <f aca="false">[1]Sheet1!O13</f>
        <v>0</v>
      </c>
    </row>
    <row r="59" customFormat="false" ht="13.5" hidden="false" customHeight="true" outlineLevel="0" collapsed="false">
      <c r="A59" s="1" t="str">
        <f aca="false">[1]Sheet1!A14</f>
        <v>Christina Gianelli</v>
      </c>
      <c r="B59" s="1" t="str">
        <f aca="false">[1]Sheet1!B14</f>
        <v>Christina</v>
      </c>
      <c r="C59" s="1" t="str">
        <f aca="false">[1]Sheet1!C14</f>
        <v>Gianelli</v>
      </c>
      <c r="D59" s="1" t="n">
        <f aca="false">[1]Sheet1!D14</f>
        <v>0</v>
      </c>
      <c r="E59" s="1" t="n">
        <f aca="false">[1]Sheet1!E14</f>
        <v>0</v>
      </c>
      <c r="F59" s="1" t="str">
        <f aca="false">[1]Sheet1!F14</f>
        <v>209 Emile St.</v>
      </c>
      <c r="G59" s="1" t="str">
        <f aca="false">[1]Sheet1!G14</f>
        <v>Houston, Texas</v>
      </c>
      <c r="H59" s="1" t="n">
        <f aca="false">[1]Sheet1!H14</f>
        <v>77020</v>
      </c>
      <c r="I59" s="1" t="n">
        <f aca="false">[1]Sheet1!I14</f>
        <v>0</v>
      </c>
      <c r="J59" s="1" t="n">
        <f aca="false">[1]Sheet1!J14</f>
        <v>0</v>
      </c>
      <c r="K59" s="1" t="n">
        <f aca="false">[1]Sheet1!K14</f>
        <v>0</v>
      </c>
      <c r="L59" s="47" t="str">
        <f aca="false">[1]Sheet1!L14</f>
        <v>-</v>
      </c>
      <c r="M59" s="1" t="str">
        <f aca="false">[1]Sheet1!M14</f>
        <v>In-kind</v>
      </c>
      <c r="N59" s="3" t="str">
        <f aca="false">[1]Sheet1!N14</f>
        <v>-</v>
      </c>
      <c r="O59" s="1" t="n">
        <f aca="false">[1]Sheet1!O14</f>
        <v>0</v>
      </c>
    </row>
    <row r="60" customFormat="false" ht="13.5" hidden="false" customHeight="true" outlineLevel="0" collapsed="false">
      <c r="A60" s="1" t="str">
        <f aca="false">[1]Sheet1!A15</f>
        <v>Malcolm Hackney</v>
      </c>
      <c r="B60" s="1" t="str">
        <f aca="false">[1]Sheet1!B15</f>
        <v>Malcolm</v>
      </c>
      <c r="C60" s="1" t="str">
        <f aca="false">[1]Sheet1!C15</f>
        <v>Hackney</v>
      </c>
      <c r="D60" s="1" t="n">
        <f aca="false">[1]Sheet1!D15</f>
        <v>0</v>
      </c>
      <c r="E60" s="1" t="str">
        <f aca="false">[1]Sheet1!E15</f>
        <v>Bright Star Productions</v>
      </c>
      <c r="F60" s="1" t="str">
        <f aca="false">[1]Sheet1!F15</f>
        <v>2476 Bolsover, Box 302</v>
      </c>
      <c r="G60" s="1" t="str">
        <f aca="false">[1]Sheet1!G15</f>
        <v>Houston, Texas</v>
      </c>
      <c r="H60" s="1" t="n">
        <f aca="false">[1]Sheet1!H15</f>
        <v>77005</v>
      </c>
      <c r="I60" s="1" t="n">
        <f aca="false">[1]Sheet1!I15</f>
        <v>0</v>
      </c>
      <c r="J60" s="1" t="n">
        <f aca="false">[1]Sheet1!J15</f>
        <v>0</v>
      </c>
      <c r="K60" s="1" t="n">
        <f aca="false">[1]Sheet1!K15</f>
        <v>0</v>
      </c>
      <c r="L60" s="47" t="str">
        <f aca="false">[1]Sheet1!L15</f>
        <v>-</v>
      </c>
      <c r="M60" s="1" t="str">
        <f aca="false">[1]Sheet1!M15</f>
        <v>In-kind</v>
      </c>
      <c r="N60" s="3" t="str">
        <f aca="false">[1]Sheet1!N15</f>
        <v>-</v>
      </c>
      <c r="O60" s="1" t="n">
        <f aca="false">[1]Sheet1!O15</f>
        <v>0</v>
      </c>
    </row>
    <row r="61" customFormat="false" ht="13.5" hidden="false" customHeight="true" outlineLevel="0" collapsed="false">
      <c r="A61" s="1" t="str">
        <f aca="false">[1]Sheet1!A16</f>
        <v>Victoria Harper</v>
      </c>
      <c r="B61" s="1" t="str">
        <f aca="false">[1]Sheet1!B16</f>
        <v>Victoria</v>
      </c>
      <c r="C61" s="1" t="str">
        <f aca="false">[1]Sheet1!C16</f>
        <v>Harper</v>
      </c>
      <c r="D61" s="1" t="n">
        <f aca="false">[1]Sheet1!D16</f>
        <v>0</v>
      </c>
      <c r="E61" s="1" t="n">
        <f aca="false">[1]Sheet1!E16</f>
        <v>0</v>
      </c>
      <c r="F61" s="1" t="str">
        <f aca="false">[1]Sheet1!F16</f>
        <v>5911 Moonmist</v>
      </c>
      <c r="G61" s="1" t="str">
        <f aca="false">[1]Sheet1!G16</f>
        <v>Houston, Texas</v>
      </c>
      <c r="H61" s="1" t="str">
        <f aca="false">[1]Sheet1!H16</f>
        <v>77081-    </v>
      </c>
      <c r="I61" s="1" t="n">
        <f aca="false">[1]Sheet1!I16</f>
        <v>0</v>
      </c>
      <c r="J61" s="1" t="n">
        <f aca="false">[1]Sheet1!J16</f>
        <v>0</v>
      </c>
      <c r="K61" s="1" t="n">
        <f aca="false">[1]Sheet1!K16</f>
        <v>0</v>
      </c>
      <c r="L61" s="47" t="n">
        <f aca="false">[1]Sheet1!L16</f>
        <v>1000</v>
      </c>
      <c r="M61" s="1" t="str">
        <f aca="false">[1]Sheet1!M16</f>
        <v>M</v>
      </c>
      <c r="N61" s="3" t="n">
        <f aca="false">[1]Sheet1!N16</f>
        <v>36161</v>
      </c>
      <c r="O61" s="1" t="n">
        <f aca="false">[1]Sheet1!O16</f>
        <v>0</v>
      </c>
    </row>
    <row r="62" customFormat="false" ht="13.5" hidden="false" customHeight="true" outlineLevel="0" collapsed="false">
      <c r="A62" s="42" t="str">
        <f aca="false">[1]Sheet1!A17</f>
        <v>Marcia Hayslip</v>
      </c>
      <c r="B62" s="42" t="str">
        <f aca="false">[1]Sheet1!B17</f>
        <v>Marcia</v>
      </c>
      <c r="C62" s="42" t="str">
        <f aca="false">[1]Sheet1!C17</f>
        <v>Hayslip</v>
      </c>
      <c r="D62" s="42" t="n">
        <f aca="false">[1]Sheet1!D17</f>
        <v>0</v>
      </c>
      <c r="E62" s="42" t="n">
        <f aca="false">[1]Sheet1!E17</f>
        <v>0</v>
      </c>
      <c r="F62" s="42" t="str">
        <f aca="false">[1]Sheet1!F17</f>
        <v>118 Alma</v>
      </c>
      <c r="G62" s="42" t="str">
        <f aca="false">[1]Sheet1!G17</f>
        <v>Houston, Texas</v>
      </c>
      <c r="H62" s="42" t="n">
        <f aca="false">[1]Sheet1!H17</f>
        <v>77009</v>
      </c>
      <c r="I62" s="42" t="n">
        <f aca="false">[1]Sheet1!I17</f>
        <v>0</v>
      </c>
      <c r="J62" s="42" t="n">
        <f aca="false">[1]Sheet1!J17</f>
        <v>0</v>
      </c>
      <c r="K62" s="42" t="n">
        <f aca="false">[1]Sheet1!K17</f>
        <v>0</v>
      </c>
      <c r="L62" s="54" t="str">
        <f aca="false">[1]Sheet1!L17</f>
        <v>?</v>
      </c>
      <c r="M62" s="42" t="n">
        <f aca="false">[1]Sheet1!M17</f>
        <v>0</v>
      </c>
      <c r="N62" s="53" t="str">
        <f aca="false">[1]Sheet1!N17</f>
        <v>-</v>
      </c>
      <c r="O62" s="42" t="n">
        <f aca="false">[1]Sheet1!O17</f>
        <v>0</v>
      </c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  <c r="GX62" s="42"/>
      <c r="GY62" s="42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2"/>
      <c r="HO62" s="42"/>
      <c r="HP62" s="42"/>
      <c r="HQ62" s="42"/>
      <c r="HR62" s="42"/>
      <c r="HS62" s="42"/>
      <c r="HT62" s="42"/>
      <c r="HU62" s="42"/>
      <c r="HV62" s="42"/>
      <c r="HW62" s="42"/>
      <c r="HX62" s="42"/>
      <c r="HY62" s="42"/>
      <c r="HZ62" s="42"/>
      <c r="IA62" s="42"/>
      <c r="IB62" s="42"/>
      <c r="IC62" s="42"/>
      <c r="ID62" s="42"/>
      <c r="IE62" s="42"/>
      <c r="IF62" s="42"/>
      <c r="IG62" s="42"/>
      <c r="IH62" s="42"/>
      <c r="II62" s="42"/>
      <c r="IJ62" s="42"/>
      <c r="IK62" s="42"/>
      <c r="IL62" s="42"/>
      <c r="IM62" s="42"/>
      <c r="IN62" s="42"/>
      <c r="IO62" s="42"/>
      <c r="IP62" s="42"/>
      <c r="IQ62" s="42"/>
      <c r="IR62" s="42"/>
      <c r="IS62" s="42"/>
      <c r="IT62" s="42"/>
      <c r="IU62" s="42"/>
      <c r="IV62" s="42"/>
      <c r="IW62" s="42"/>
    </row>
    <row r="63" customFormat="false" ht="13.5" hidden="false" customHeight="true" outlineLevel="0" collapsed="false">
      <c r="A63" s="1" t="str">
        <f aca="false">[1]Sheet1!A18</f>
        <v>Sheila and Isaac Heimbinder</v>
      </c>
      <c r="B63" s="1" t="str">
        <f aca="false">[1]Sheet1!B18</f>
        <v>Sheila and Isaac</v>
      </c>
      <c r="C63" s="1" t="str">
        <f aca="false">[1]Sheet1!C18</f>
        <v>Heimbinder</v>
      </c>
      <c r="D63" s="1" t="n">
        <f aca="false">[1]Sheet1!D18</f>
        <v>0</v>
      </c>
      <c r="E63" s="1" t="str">
        <f aca="false">[1]Sheet1!E18</f>
        <v>U.S. Home Corporation</v>
      </c>
      <c r="F63" s="1" t="str">
        <f aca="false">[1]Sheet1!F18</f>
        <v>10707 Clay Road</v>
      </c>
      <c r="G63" s="1" t="str">
        <f aca="false">[1]Sheet1!G18</f>
        <v>Houston, Texas</v>
      </c>
      <c r="H63" s="1" t="str">
        <f aca="false">[1]Sheet1!H18</f>
        <v>77041-    </v>
      </c>
      <c r="I63" s="1" t="n">
        <f aca="false">[1]Sheet1!I18</f>
        <v>0</v>
      </c>
      <c r="J63" s="1" t="n">
        <f aca="false">[1]Sheet1!J18</f>
        <v>0</v>
      </c>
      <c r="K63" s="1" t="n">
        <f aca="false">[1]Sheet1!K18</f>
        <v>0</v>
      </c>
      <c r="L63" s="47" t="n">
        <f aca="false">[1]Sheet1!L18</f>
        <v>1000</v>
      </c>
      <c r="M63" s="1" t="str">
        <f aca="false">[1]Sheet1!M18</f>
        <v>M</v>
      </c>
      <c r="N63" s="3" t="n">
        <f aca="false">[1]Sheet1!N18</f>
        <v>36495</v>
      </c>
      <c r="O63" s="1" t="n">
        <f aca="false">[1]Sheet1!O18</f>
        <v>0</v>
      </c>
    </row>
    <row r="64" customFormat="false" ht="13.5" hidden="false" customHeight="true" outlineLevel="0" collapsed="false">
      <c r="A64" s="1" t="str">
        <f aca="false">[1]Sheet1!A19</f>
        <v>Lee Huber</v>
      </c>
      <c r="B64" s="1" t="str">
        <f aca="false">[1]Sheet1!B19</f>
        <v>Lee</v>
      </c>
      <c r="C64" s="1" t="str">
        <f aca="false">[1]Sheet1!C19</f>
        <v>Huber</v>
      </c>
      <c r="D64" s="1" t="n">
        <f aca="false">[1]Sheet1!D19</f>
        <v>0</v>
      </c>
      <c r="E64" s="1" t="n">
        <f aca="false">[1]Sheet1!E19</f>
        <v>0</v>
      </c>
      <c r="F64" s="1" t="str">
        <f aca="false">[1]Sheet1!F19</f>
        <v>410 Park Trail Lane</v>
      </c>
      <c r="G64" s="1" t="str">
        <f aca="false">[1]Sheet1!G19</f>
        <v>Houston, Texas</v>
      </c>
      <c r="H64" s="1" t="n">
        <f aca="false">[1]Sheet1!H19</f>
        <v>77007</v>
      </c>
      <c r="I64" s="1" t="n">
        <f aca="false">[1]Sheet1!I19</f>
        <v>0</v>
      </c>
      <c r="J64" s="1" t="n">
        <f aca="false">[1]Sheet1!J19</f>
        <v>0</v>
      </c>
      <c r="K64" s="1" t="n">
        <f aca="false">[1]Sheet1!K19</f>
        <v>0</v>
      </c>
      <c r="L64" s="47" t="n">
        <f aca="false">[1]Sheet1!L19</f>
        <v>500</v>
      </c>
      <c r="M64" s="1" t="str">
        <f aca="false">[1]Sheet1!M19</f>
        <v>M</v>
      </c>
      <c r="N64" s="3" t="n">
        <f aca="false">[1]Sheet1!N19</f>
        <v>36800</v>
      </c>
      <c r="O64" s="1" t="str">
        <f aca="false">[1]Sheet1!O19</f>
        <v>matching funds Enron?</v>
      </c>
    </row>
    <row r="65" customFormat="false" ht="13.5" hidden="false" customHeight="true" outlineLevel="0" collapsed="false">
      <c r="A65" s="42" t="str">
        <f aca="false">[1]Sheet1!A20</f>
        <v>Iland</v>
      </c>
      <c r="B65" s="42" t="n">
        <f aca="false">[1]Sheet1!B20</f>
        <v>0</v>
      </c>
      <c r="C65" s="42" t="n">
        <f aca="false">[1]Sheet1!C20</f>
        <v>0</v>
      </c>
      <c r="D65" s="42" t="n">
        <f aca="false">[1]Sheet1!D20</f>
        <v>0</v>
      </c>
      <c r="E65" s="42" t="n">
        <f aca="false">[1]Sheet1!E20</f>
        <v>0</v>
      </c>
      <c r="F65" s="42" t="str">
        <f aca="false">[1]Sheet1!F20</f>
        <v>?</v>
      </c>
      <c r="G65" s="42" t="str">
        <f aca="false">[1]Sheet1!G20</f>
        <v>Houston, Texas</v>
      </c>
      <c r="H65" s="42" t="n">
        <f aca="false">[1]Sheet1!H20</f>
        <v>0</v>
      </c>
      <c r="I65" s="42" t="n">
        <f aca="false">[1]Sheet1!I20</f>
        <v>0</v>
      </c>
      <c r="J65" s="42" t="n">
        <f aca="false">[1]Sheet1!J20</f>
        <v>0</v>
      </c>
      <c r="K65" s="42" t="n">
        <f aca="false">[1]Sheet1!K20</f>
        <v>0</v>
      </c>
      <c r="L65" s="54" t="str">
        <f aca="false">[1]Sheet1!L20</f>
        <v>?</v>
      </c>
      <c r="M65" s="42" t="n">
        <f aca="false">[1]Sheet1!M20</f>
        <v>0</v>
      </c>
      <c r="N65" s="53" t="str">
        <f aca="false">[1]Sheet1!N20</f>
        <v>-</v>
      </c>
      <c r="O65" s="42" t="n">
        <f aca="false">[1]Sheet1!O20</f>
        <v>0</v>
      </c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42"/>
      <c r="FT65" s="42"/>
      <c r="FU65" s="42"/>
      <c r="FV65" s="42"/>
      <c r="FW65" s="42"/>
      <c r="FX65" s="42"/>
      <c r="FY65" s="42"/>
      <c r="FZ65" s="42"/>
      <c r="GA65" s="42"/>
      <c r="GB65" s="42"/>
      <c r="GC65" s="42"/>
      <c r="GD65" s="42"/>
      <c r="GE65" s="42"/>
      <c r="GF65" s="42"/>
      <c r="GG65" s="42"/>
      <c r="GH65" s="42"/>
      <c r="GI65" s="42"/>
      <c r="GJ65" s="42"/>
      <c r="GK65" s="42"/>
      <c r="GL65" s="42"/>
      <c r="GM65" s="42"/>
      <c r="GN65" s="42"/>
      <c r="GO65" s="42"/>
      <c r="GP65" s="42"/>
      <c r="GQ65" s="42"/>
      <c r="GR65" s="42"/>
      <c r="GS65" s="42"/>
      <c r="GT65" s="42"/>
      <c r="GU65" s="42"/>
      <c r="GV65" s="42"/>
      <c r="GW65" s="42"/>
      <c r="GX65" s="42"/>
      <c r="GY65" s="42"/>
      <c r="GZ65" s="42"/>
      <c r="HA65" s="42"/>
      <c r="HB65" s="42"/>
      <c r="HC65" s="42"/>
      <c r="HD65" s="42"/>
      <c r="HE65" s="42"/>
      <c r="HF65" s="42"/>
      <c r="HG65" s="42"/>
      <c r="HH65" s="42"/>
      <c r="HI65" s="42"/>
      <c r="HJ65" s="42"/>
      <c r="HK65" s="42"/>
      <c r="HL65" s="42"/>
      <c r="HM65" s="42"/>
      <c r="HN65" s="42"/>
      <c r="HO65" s="42"/>
      <c r="HP65" s="42"/>
      <c r="HQ65" s="42"/>
      <c r="HR65" s="42"/>
      <c r="HS65" s="42"/>
      <c r="HT65" s="42"/>
      <c r="HU65" s="42"/>
      <c r="HV65" s="42"/>
      <c r="HW65" s="42"/>
      <c r="HX65" s="42"/>
      <c r="HY65" s="42"/>
      <c r="HZ65" s="42"/>
      <c r="IA65" s="42"/>
      <c r="IB65" s="42"/>
      <c r="IC65" s="42"/>
      <c r="ID65" s="42"/>
      <c r="IE65" s="42"/>
      <c r="IF65" s="42"/>
      <c r="IG65" s="42"/>
      <c r="IH65" s="42"/>
      <c r="II65" s="42"/>
      <c r="IJ65" s="42"/>
      <c r="IK65" s="42"/>
      <c r="IL65" s="42"/>
      <c r="IM65" s="42"/>
      <c r="IN65" s="42"/>
      <c r="IO65" s="42"/>
      <c r="IP65" s="42"/>
      <c r="IQ65" s="42"/>
      <c r="IR65" s="42"/>
      <c r="IS65" s="42"/>
      <c r="IT65" s="42"/>
      <c r="IU65" s="42"/>
      <c r="IV65" s="42"/>
      <c r="IW65" s="42"/>
    </row>
    <row r="66" customFormat="false" ht="13.5" hidden="false" customHeight="true" outlineLevel="0" collapsed="false">
      <c r="A66" s="1" t="str">
        <f aca="false">[1]Sheet1!A21</f>
        <v>Mr. &amp; Mrs. I.H. Kempner, III</v>
      </c>
      <c r="B66" s="1" t="str">
        <f aca="false">[1]Sheet1!B21</f>
        <v>Sissy and Denny</v>
      </c>
      <c r="C66" s="1" t="str">
        <f aca="false">[1]Sheet1!C21</f>
        <v>Kempner</v>
      </c>
      <c r="D66" s="1" t="n">
        <f aca="false">[1]Sheet1!D21</f>
        <v>0</v>
      </c>
      <c r="E66" s="1" t="n">
        <f aca="false">[1]Sheet1!E21</f>
        <v>0</v>
      </c>
      <c r="F66" s="1" t="str">
        <f aca="false">[1]Sheet1!F21</f>
        <v>3811 Del Monte</v>
      </c>
      <c r="G66" s="1" t="str">
        <f aca="false">[1]Sheet1!G21</f>
        <v>Houston, Texas</v>
      </c>
      <c r="H66" s="1" t="n">
        <f aca="false">[1]Sheet1!H21</f>
        <v>77019</v>
      </c>
      <c r="I66" s="1" t="n">
        <f aca="false">[1]Sheet1!I21</f>
        <v>0</v>
      </c>
      <c r="J66" s="1" t="n">
        <f aca="false">[1]Sheet1!J21</f>
        <v>0</v>
      </c>
      <c r="K66" s="1" t="n">
        <f aca="false">[1]Sheet1!K21</f>
        <v>0</v>
      </c>
      <c r="L66" s="47" t="n">
        <f aca="false">[1]Sheet1!L21</f>
        <v>2500</v>
      </c>
      <c r="M66" s="1" t="str">
        <f aca="false">[1]Sheet1!M21</f>
        <v>M</v>
      </c>
      <c r="N66" s="3" t="n">
        <f aca="false">[1]Sheet1!N21</f>
        <v>36586</v>
      </c>
      <c r="O66" s="1" t="n">
        <f aca="false">[1]Sheet1!O21</f>
        <v>0</v>
      </c>
    </row>
    <row r="67" customFormat="false" ht="13.5" hidden="false" customHeight="true" outlineLevel="0" collapsed="false">
      <c r="A67" s="42" t="str">
        <f aca="false">[1]Sheet1!A22</f>
        <v>Emilie S. Kilgore</v>
      </c>
      <c r="B67" s="42" t="str">
        <f aca="false">[1]Sheet1!B22</f>
        <v>Mimi</v>
      </c>
      <c r="C67" s="42" t="str">
        <f aca="false">[1]Sheet1!C22</f>
        <v>Kilgore</v>
      </c>
      <c r="D67" s="42" t="n">
        <f aca="false">[1]Sheet1!D22</f>
        <v>0</v>
      </c>
      <c r="E67" s="42" t="n">
        <f aca="false">[1]Sheet1!E22</f>
        <v>0</v>
      </c>
      <c r="F67" s="42" t="str">
        <f aca="false">[1]Sheet1!F22</f>
        <v>3239 Avalon Place</v>
      </c>
      <c r="G67" s="42" t="str">
        <f aca="false">[1]Sheet1!G22</f>
        <v>Houston, Texas</v>
      </c>
      <c r="H67" s="42" t="n">
        <f aca="false">[1]Sheet1!H22</f>
        <v>77019</v>
      </c>
      <c r="I67" s="42" t="n">
        <f aca="false">[1]Sheet1!I22</f>
        <v>0</v>
      </c>
      <c r="J67" s="42" t="n">
        <f aca="false">[1]Sheet1!J22</f>
        <v>0</v>
      </c>
      <c r="K67" s="42" t="n">
        <f aca="false">[1]Sheet1!K22</f>
        <v>0</v>
      </c>
      <c r="L67" s="54" t="str">
        <f aca="false">[1]Sheet1!L22</f>
        <v>35?</v>
      </c>
      <c r="M67" s="42" t="str">
        <f aca="false">[1]Sheet1!M22</f>
        <v>M</v>
      </c>
      <c r="N67" s="53" t="n">
        <f aca="false">[1]Sheet1!N22</f>
        <v>36678</v>
      </c>
      <c r="O67" s="42" t="n">
        <f aca="false">[1]Sheet1!O22</f>
        <v>0</v>
      </c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  <c r="FT67" s="42"/>
      <c r="FU67" s="42"/>
      <c r="FV67" s="42"/>
      <c r="FW67" s="42"/>
      <c r="FX67" s="42"/>
      <c r="FY67" s="42"/>
      <c r="FZ67" s="42"/>
      <c r="GA67" s="42"/>
      <c r="GB67" s="42"/>
      <c r="GC67" s="42"/>
      <c r="GD67" s="42"/>
      <c r="GE67" s="42"/>
      <c r="GF67" s="42"/>
      <c r="GG67" s="42"/>
      <c r="GH67" s="42"/>
      <c r="GI67" s="42"/>
      <c r="GJ67" s="42"/>
      <c r="GK67" s="42"/>
      <c r="GL67" s="42"/>
      <c r="GM67" s="42"/>
      <c r="GN67" s="42"/>
      <c r="GO67" s="42"/>
      <c r="GP67" s="42"/>
      <c r="GQ67" s="42"/>
      <c r="GR67" s="42"/>
      <c r="GS67" s="42"/>
      <c r="GT67" s="42"/>
      <c r="GU67" s="42"/>
      <c r="GV67" s="42"/>
      <c r="GW67" s="42"/>
      <c r="GX67" s="42"/>
      <c r="GY67" s="42"/>
      <c r="GZ67" s="42"/>
      <c r="HA67" s="42"/>
      <c r="HB67" s="42"/>
      <c r="HC67" s="42"/>
      <c r="HD67" s="42"/>
      <c r="HE67" s="42"/>
      <c r="HF67" s="42"/>
      <c r="HG67" s="42"/>
      <c r="HH67" s="42"/>
      <c r="HI67" s="42"/>
      <c r="HJ67" s="42"/>
      <c r="HK67" s="42"/>
      <c r="HL67" s="42"/>
      <c r="HM67" s="42"/>
      <c r="HN67" s="42"/>
      <c r="HO67" s="42"/>
      <c r="HP67" s="42"/>
      <c r="HQ67" s="42"/>
      <c r="HR67" s="42"/>
      <c r="HS67" s="42"/>
      <c r="HT67" s="42"/>
      <c r="HU67" s="42"/>
      <c r="HV67" s="42"/>
      <c r="HW67" s="42"/>
      <c r="HX67" s="42"/>
      <c r="HY67" s="42"/>
      <c r="HZ67" s="42"/>
      <c r="IA67" s="42"/>
      <c r="IB67" s="42"/>
      <c r="IC67" s="42"/>
      <c r="ID67" s="42"/>
      <c r="IE67" s="42"/>
      <c r="IF67" s="42"/>
      <c r="IG67" s="42"/>
      <c r="IH67" s="42"/>
      <c r="II67" s="42"/>
      <c r="IJ67" s="42"/>
      <c r="IK67" s="42"/>
      <c r="IL67" s="42"/>
      <c r="IM67" s="42"/>
      <c r="IN67" s="42"/>
      <c r="IO67" s="42"/>
      <c r="IP67" s="42"/>
      <c r="IQ67" s="42"/>
      <c r="IR67" s="42"/>
      <c r="IS67" s="42"/>
      <c r="IT67" s="42"/>
      <c r="IU67" s="42"/>
      <c r="IV67" s="42"/>
      <c r="IW67" s="42"/>
    </row>
    <row r="68" customFormat="false" ht="13.5" hidden="false" customHeight="true" outlineLevel="0" collapsed="false">
      <c r="A68" s="1" t="str">
        <f aca="false">[1]Sheet1!A23</f>
        <v>Page &amp; Richard Lummis</v>
      </c>
      <c r="B68" s="1" t="str">
        <f aca="false">[1]Sheet1!B23</f>
        <v>Page &amp; Richard</v>
      </c>
      <c r="C68" s="1" t="str">
        <f aca="false">[1]Sheet1!C23</f>
        <v>Lummis</v>
      </c>
      <c r="D68" s="1" t="n">
        <f aca="false">[1]Sheet1!D23</f>
        <v>0</v>
      </c>
      <c r="E68" s="1" t="n">
        <f aca="false">[1]Sheet1!E23</f>
        <v>0</v>
      </c>
      <c r="F68" s="1" t="str">
        <f aca="false">[1]Sheet1!F23</f>
        <v>3110 Ferndale Place</v>
      </c>
      <c r="G68" s="1" t="str">
        <f aca="false">[1]Sheet1!G23</f>
        <v>Houston, Texas</v>
      </c>
      <c r="H68" s="1" t="n">
        <f aca="false">[1]Sheet1!H23</f>
        <v>77098</v>
      </c>
      <c r="I68" s="1" t="n">
        <f aca="false">[1]Sheet1!I23</f>
        <v>0</v>
      </c>
      <c r="J68" s="1" t="n">
        <f aca="false">[1]Sheet1!J23</f>
        <v>0</v>
      </c>
      <c r="K68" s="1" t="n">
        <f aca="false">[1]Sheet1!K23</f>
        <v>0</v>
      </c>
      <c r="L68" s="47" t="n">
        <f aca="false">[1]Sheet1!L23</f>
        <v>500</v>
      </c>
      <c r="M68" s="1" t="str">
        <f aca="false">[1]Sheet1!M23</f>
        <v>M</v>
      </c>
      <c r="N68" s="3" t="n">
        <f aca="false">[1]Sheet1!N23</f>
        <v>36770</v>
      </c>
      <c r="O68" s="1" t="n">
        <f aca="false">[1]Sheet1!O23</f>
        <v>0</v>
      </c>
    </row>
    <row r="69" customFormat="false" ht="13.5" hidden="false" customHeight="true" outlineLevel="0" collapsed="false">
      <c r="A69" s="42" t="str">
        <f aca="false">[1]Sheet1!A24</f>
        <v>Michael Meazell</v>
      </c>
      <c r="B69" s="42" t="str">
        <f aca="false">[1]Sheet1!B24</f>
        <v>Michael  </v>
      </c>
      <c r="C69" s="42" t="str">
        <f aca="false">[1]Sheet1!C24</f>
        <v>Meazell</v>
      </c>
      <c r="D69" s="42" t="n">
        <f aca="false">[1]Sheet1!D24</f>
        <v>0</v>
      </c>
      <c r="E69" s="42" t="n">
        <f aca="false">[1]Sheet1!E24</f>
        <v>0</v>
      </c>
      <c r="F69" s="42" t="str">
        <f aca="false">[1]Sheet1!F24</f>
        <v>4006-A Barnes</v>
      </c>
      <c r="G69" s="42" t="str">
        <f aca="false">[1]Sheet1!G24</f>
        <v>Houston, Texas</v>
      </c>
      <c r="H69" s="42" t="n">
        <f aca="false">[1]Sheet1!H24</f>
        <v>77007</v>
      </c>
      <c r="I69" s="42" t="n">
        <f aca="false">[1]Sheet1!I24</f>
        <v>0</v>
      </c>
      <c r="J69" s="42" t="n">
        <f aca="false">[1]Sheet1!J24</f>
        <v>0</v>
      </c>
      <c r="K69" s="42" t="n">
        <f aca="false">[1]Sheet1!K24</f>
        <v>0</v>
      </c>
      <c r="L69" s="54" t="str">
        <f aca="false">[1]Sheet1!L24</f>
        <v>-</v>
      </c>
      <c r="M69" s="42" t="str">
        <f aca="false">[1]Sheet1!M24</f>
        <v>BOD</v>
      </c>
      <c r="N69" s="53" t="str">
        <f aca="false">[1]Sheet1!N24</f>
        <v>-</v>
      </c>
      <c r="O69" s="42" t="n">
        <f aca="false">[1]Sheet1!O24</f>
        <v>0</v>
      </c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  <c r="FT69" s="42"/>
      <c r="FU69" s="42"/>
      <c r="FV69" s="42"/>
      <c r="FW69" s="42"/>
      <c r="FX69" s="42"/>
      <c r="FY69" s="42"/>
      <c r="FZ69" s="42"/>
      <c r="GA69" s="42"/>
      <c r="GB69" s="42"/>
      <c r="GC69" s="42"/>
      <c r="GD69" s="42"/>
      <c r="GE69" s="42"/>
      <c r="GF69" s="42"/>
      <c r="GG69" s="42"/>
      <c r="GH69" s="42"/>
      <c r="GI69" s="42"/>
      <c r="GJ69" s="42"/>
      <c r="GK69" s="42"/>
      <c r="GL69" s="42"/>
      <c r="GM69" s="42"/>
      <c r="GN69" s="42"/>
      <c r="GO69" s="42"/>
      <c r="GP69" s="42"/>
      <c r="GQ69" s="42"/>
      <c r="GR69" s="42"/>
      <c r="GS69" s="42"/>
      <c r="GT69" s="42"/>
      <c r="GU69" s="42"/>
      <c r="GV69" s="42"/>
      <c r="GW69" s="42"/>
      <c r="GX69" s="42"/>
      <c r="GY69" s="42"/>
      <c r="GZ69" s="42"/>
      <c r="HA69" s="42"/>
      <c r="HB69" s="42"/>
      <c r="HC69" s="42"/>
      <c r="HD69" s="42"/>
      <c r="HE69" s="42"/>
      <c r="HF69" s="42"/>
      <c r="HG69" s="42"/>
      <c r="HH69" s="42"/>
      <c r="HI69" s="42"/>
      <c r="HJ69" s="42"/>
      <c r="HK69" s="42"/>
      <c r="HL69" s="42"/>
      <c r="HM69" s="42"/>
      <c r="HN69" s="42"/>
      <c r="HO69" s="42"/>
      <c r="HP69" s="42"/>
      <c r="HQ69" s="42"/>
      <c r="HR69" s="42"/>
      <c r="HS69" s="42"/>
      <c r="HT69" s="42"/>
      <c r="HU69" s="42"/>
      <c r="HV69" s="42"/>
      <c r="HW69" s="42"/>
      <c r="HX69" s="42"/>
      <c r="HY69" s="42"/>
      <c r="HZ69" s="42"/>
      <c r="IA69" s="42"/>
      <c r="IB69" s="42"/>
      <c r="IC69" s="42"/>
      <c r="ID69" s="42"/>
      <c r="IE69" s="42"/>
      <c r="IF69" s="42"/>
      <c r="IG69" s="42"/>
      <c r="IH69" s="42"/>
      <c r="II69" s="42"/>
      <c r="IJ69" s="42"/>
      <c r="IK69" s="42"/>
      <c r="IL69" s="42"/>
      <c r="IM69" s="42"/>
      <c r="IN69" s="42"/>
      <c r="IO69" s="42"/>
      <c r="IP69" s="42"/>
      <c r="IQ69" s="42"/>
      <c r="IR69" s="42"/>
      <c r="IS69" s="42"/>
      <c r="IT69" s="42"/>
      <c r="IU69" s="42"/>
      <c r="IV69" s="42"/>
      <c r="IW69" s="42"/>
    </row>
    <row r="70" customFormat="false" ht="13.5" hidden="false" customHeight="true" outlineLevel="0" collapsed="false">
      <c r="A70" s="1" t="str">
        <f aca="false">[1]Sheet1!A25</f>
        <v>Gerald Morely</v>
      </c>
      <c r="B70" s="1" t="str">
        <f aca="false">[1]Sheet1!B25</f>
        <v>Gerald</v>
      </c>
      <c r="C70" s="1" t="str">
        <f aca="false">[1]Sheet1!C25</f>
        <v>Morely</v>
      </c>
      <c r="D70" s="1" t="n">
        <f aca="false">[1]Sheet1!D25</f>
        <v>0</v>
      </c>
      <c r="E70" s="1" t="str">
        <f aca="false">[1]Sheet1!E25</f>
        <v>Wetmore Printing Company</v>
      </c>
      <c r="F70" s="1" t="str">
        <f aca="false">[1]Sheet1!F25</f>
        <v>1645 N. West Beltway</v>
      </c>
      <c r="G70" s="1" t="str">
        <f aca="false">[1]Sheet1!G25</f>
        <v>Houston, Texas</v>
      </c>
      <c r="H70" s="1" t="n">
        <f aca="false">[1]Sheet1!H25</f>
        <v>77043</v>
      </c>
      <c r="I70" s="1" t="n">
        <f aca="false">[1]Sheet1!I25</f>
        <v>0</v>
      </c>
      <c r="J70" s="1" t="n">
        <f aca="false">[1]Sheet1!J25</f>
        <v>0</v>
      </c>
      <c r="K70" s="1" t="n">
        <f aca="false">[1]Sheet1!K25</f>
        <v>0</v>
      </c>
      <c r="L70" s="47" t="str">
        <f aca="false">[1]Sheet1!L25</f>
        <v>-</v>
      </c>
      <c r="M70" s="1" t="str">
        <f aca="false">[1]Sheet1!M25</f>
        <v>In-kind</v>
      </c>
      <c r="N70" s="3" t="str">
        <f aca="false">[1]Sheet1!N25</f>
        <v>-</v>
      </c>
      <c r="O70" s="1" t="n">
        <f aca="false">[1]Sheet1!O25</f>
        <v>0</v>
      </c>
    </row>
    <row r="71" customFormat="false" ht="13.5" hidden="false" customHeight="true" outlineLevel="0" collapsed="false">
      <c r="A71" s="1" t="str">
        <f aca="false">[1]Sheet1!A26</f>
        <v>Betty &amp; Stephen Newton</v>
      </c>
      <c r="B71" s="1" t="str">
        <f aca="false">[1]Sheet1!B26</f>
        <v>Betty &amp; Stephen</v>
      </c>
      <c r="C71" s="1" t="str">
        <f aca="false">[1]Sheet1!C26</f>
        <v>Newton</v>
      </c>
      <c r="D71" s="1" t="str">
        <f aca="false">[1]Sheet1!D26</f>
        <v/>
      </c>
      <c r="E71" s="1" t="str">
        <f aca="false">[1]Sheet1!E26</f>
        <v/>
      </c>
      <c r="F71" s="1" t="str">
        <f aca="false">[1]Sheet1!F26</f>
        <v>2128 Brentwood</v>
      </c>
      <c r="G71" s="1" t="str">
        <f aca="false">[1]Sheet1!G26</f>
        <v>Houston, Texas</v>
      </c>
      <c r="H71" s="1" t="str">
        <f aca="false">[1]Sheet1!H26</f>
        <v>77019-3512</v>
      </c>
      <c r="I71" s="1" t="str">
        <f aca="false">[1]Sheet1!I26</f>
        <v>(713) 526-6498      </v>
      </c>
      <c r="J71" s="1" t="str">
        <f aca="false">[1]Sheet1!J26</f>
        <v/>
      </c>
      <c r="K71" s="1" t="str">
        <f aca="false">[1]Sheet1!K26</f>
        <v>(713) 526-6398      </v>
      </c>
      <c r="L71" s="47" t="n">
        <f aca="false">[1]Sheet1!L26</f>
        <v>750</v>
      </c>
      <c r="M71" s="1" t="str">
        <f aca="false">[1]Sheet1!M26</f>
        <v>G</v>
      </c>
      <c r="N71" s="3" t="n">
        <f aca="false">[1]Sheet1!N26</f>
        <v>36586</v>
      </c>
      <c r="O71" s="1" t="n">
        <f aca="false">[1]Sheet1!O26</f>
        <v>0</v>
      </c>
    </row>
    <row r="72" customFormat="false" ht="13.5" hidden="false" customHeight="true" outlineLevel="0" collapsed="false">
      <c r="A72" s="42" t="str">
        <f aca="false">[1]Sheet1!A27</f>
        <v>Mardie Oakes</v>
      </c>
      <c r="B72" s="42" t="str">
        <f aca="false">[1]Sheet1!B27</f>
        <v>Mardie</v>
      </c>
      <c r="C72" s="42" t="str">
        <f aca="false">[1]Sheet1!C27</f>
        <v>Oakes</v>
      </c>
      <c r="D72" s="42" t="n">
        <f aca="false">[1]Sheet1!D27</f>
        <v>0</v>
      </c>
      <c r="E72" s="42" t="n">
        <f aca="false">[1]Sheet1!E27</f>
        <v>0</v>
      </c>
      <c r="F72" s="42" t="str">
        <f aca="false">[1]Sheet1!F27</f>
        <v>P.O. Box 202110</v>
      </c>
      <c r="G72" s="42" t="str">
        <f aca="false">[1]Sheet1!G27</f>
        <v>Houston, Texas</v>
      </c>
      <c r="H72" s="42" t="n">
        <f aca="false">[1]Sheet1!H27</f>
        <v>77220</v>
      </c>
      <c r="I72" s="42" t="n">
        <f aca="false">[1]Sheet1!I27</f>
        <v>0</v>
      </c>
      <c r="J72" s="42" t="n">
        <f aca="false">[1]Sheet1!J27</f>
        <v>0</v>
      </c>
      <c r="K72" s="42" t="n">
        <f aca="false">[1]Sheet1!K27</f>
        <v>0</v>
      </c>
      <c r="L72" s="54" t="str">
        <f aca="false">[1]Sheet1!L27</f>
        <v>-</v>
      </c>
      <c r="M72" s="42" t="str">
        <f aca="false">[1]Sheet1!M27</f>
        <v>BOD</v>
      </c>
      <c r="N72" s="53" t="str">
        <f aca="false">[1]Sheet1!N27</f>
        <v>-</v>
      </c>
      <c r="O72" s="42" t="n">
        <f aca="false">[1]Sheet1!O27</f>
        <v>0</v>
      </c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42"/>
      <c r="FN72" s="42"/>
      <c r="FO72" s="42"/>
      <c r="FP72" s="42"/>
      <c r="FQ72" s="42"/>
      <c r="FR72" s="42"/>
      <c r="FS72" s="42"/>
      <c r="FT72" s="42"/>
      <c r="FU72" s="42"/>
      <c r="FV72" s="42"/>
      <c r="FW72" s="42"/>
      <c r="FX72" s="42"/>
      <c r="FY72" s="42"/>
      <c r="FZ72" s="42"/>
      <c r="GA72" s="42"/>
      <c r="GB72" s="42"/>
      <c r="GC72" s="42"/>
      <c r="GD72" s="42"/>
      <c r="GE72" s="42"/>
      <c r="GF72" s="42"/>
      <c r="GG72" s="42"/>
      <c r="GH72" s="42"/>
      <c r="GI72" s="42"/>
      <c r="GJ72" s="42"/>
      <c r="GK72" s="42"/>
      <c r="GL72" s="42"/>
      <c r="GM72" s="42"/>
      <c r="GN72" s="42"/>
      <c r="GO72" s="42"/>
      <c r="GP72" s="42"/>
      <c r="GQ72" s="42"/>
      <c r="GR72" s="42"/>
      <c r="GS72" s="42"/>
      <c r="GT72" s="42"/>
      <c r="GU72" s="42"/>
      <c r="GV72" s="42"/>
      <c r="GW72" s="42"/>
      <c r="GX72" s="42"/>
      <c r="GY72" s="42"/>
      <c r="GZ72" s="42"/>
      <c r="HA72" s="42"/>
      <c r="HB72" s="42"/>
      <c r="HC72" s="42"/>
      <c r="HD72" s="42"/>
      <c r="HE72" s="42"/>
      <c r="HF72" s="42"/>
      <c r="HG72" s="42"/>
      <c r="HH72" s="42"/>
      <c r="HI72" s="42"/>
      <c r="HJ72" s="42"/>
      <c r="HK72" s="42"/>
      <c r="HL72" s="42"/>
      <c r="HM72" s="42"/>
      <c r="HN72" s="42"/>
      <c r="HO72" s="42"/>
      <c r="HP72" s="42"/>
      <c r="HQ72" s="42"/>
      <c r="HR72" s="42"/>
      <c r="HS72" s="42"/>
      <c r="HT72" s="42"/>
      <c r="HU72" s="42"/>
      <c r="HV72" s="42"/>
      <c r="HW72" s="42"/>
      <c r="HX72" s="42"/>
      <c r="HY72" s="42"/>
      <c r="HZ72" s="42"/>
      <c r="IA72" s="42"/>
      <c r="IB72" s="42"/>
      <c r="IC72" s="42"/>
      <c r="ID72" s="42"/>
      <c r="IE72" s="42"/>
      <c r="IF72" s="42"/>
      <c r="IG72" s="42"/>
      <c r="IH72" s="42"/>
      <c r="II72" s="42"/>
      <c r="IJ72" s="42"/>
      <c r="IK72" s="42"/>
      <c r="IL72" s="42"/>
      <c r="IM72" s="42"/>
      <c r="IN72" s="42"/>
      <c r="IO72" s="42"/>
      <c r="IP72" s="42"/>
      <c r="IQ72" s="42"/>
      <c r="IR72" s="42"/>
      <c r="IS72" s="42"/>
      <c r="IT72" s="42"/>
      <c r="IU72" s="42"/>
      <c r="IV72" s="42"/>
      <c r="IW72" s="42"/>
    </row>
    <row r="73" customFormat="false" ht="13.5" hidden="false" customHeight="true" outlineLevel="0" collapsed="false">
      <c r="A73" s="1" t="str">
        <f aca="false">[1]Sheet1!A28</f>
        <v>David Portz &amp; Victoria Jones</v>
      </c>
      <c r="B73" s="1" t="str">
        <f aca="false">[1]Sheet1!B28</f>
        <v>David &amp; Victoria</v>
      </c>
      <c r="C73" s="1" t="str">
        <f aca="false">[1]Sheet1!C28</f>
        <v>Portz</v>
      </c>
      <c r="D73" s="1" t="n">
        <f aca="false">[1]Sheet1!D28</f>
        <v>0</v>
      </c>
      <c r="E73" s="1" t="n">
        <f aca="false">[1]Sheet1!E28</f>
        <v>0</v>
      </c>
      <c r="F73" s="1" t="str">
        <f aca="false">[1]Sheet1!F28</f>
        <v>1400 Smith, 38th floor</v>
      </c>
      <c r="G73" s="1" t="str">
        <f aca="false">[1]Sheet1!G28</f>
        <v>Houston, Texas</v>
      </c>
      <c r="H73" s="1" t="n">
        <f aca="false">[1]Sheet1!H28</f>
        <v>77002</v>
      </c>
      <c r="I73" s="1" t="n">
        <f aca="false">[1]Sheet1!I28</f>
        <v>0</v>
      </c>
      <c r="J73" s="1" t="n">
        <f aca="false">[1]Sheet1!J28</f>
        <v>0</v>
      </c>
      <c r="K73" s="1" t="n">
        <f aca="false">[1]Sheet1!K28</f>
        <v>0</v>
      </c>
      <c r="L73" s="47" t="n">
        <f aca="false">[1]Sheet1!L28</f>
        <v>350</v>
      </c>
      <c r="M73" s="1" t="str">
        <f aca="false">[1]Sheet1!M28</f>
        <v>BOD</v>
      </c>
      <c r="N73" s="3" t="n">
        <f aca="false">[1]Sheet1!N28</f>
        <v>35796</v>
      </c>
      <c r="O73" s="1" t="n">
        <f aca="false">[1]Sheet1!O28</f>
        <v>0</v>
      </c>
    </row>
    <row r="74" customFormat="false" ht="13.5" hidden="false" customHeight="true" outlineLevel="0" collapsed="false">
      <c r="A74" s="42" t="str">
        <f aca="false">[1]Sheet1!A29</f>
        <v>Danielle Roberts</v>
      </c>
      <c r="B74" s="42" t="str">
        <f aca="false">[1]Sheet1!B29</f>
        <v>Danielle</v>
      </c>
      <c r="C74" s="42" t="str">
        <f aca="false">[1]Sheet1!C29</f>
        <v>Roberts</v>
      </c>
      <c r="D74" s="42" t="n">
        <f aca="false">[1]Sheet1!D29</f>
        <v>0</v>
      </c>
      <c r="E74" s="42" t="str">
        <f aca="false">[1]Sheet1!E29</f>
        <v>Terry Vine Photography</v>
      </c>
      <c r="F74" s="42" t="str">
        <f aca="false">[1]Sheet1!F29</f>
        <v>2417 Bartlett</v>
      </c>
      <c r="G74" s="42" t="str">
        <f aca="false">[1]Sheet1!G29</f>
        <v>Houston, Texas</v>
      </c>
      <c r="H74" s="42" t="n">
        <f aca="false">[1]Sheet1!H29</f>
        <v>77098</v>
      </c>
      <c r="I74" s="42" t="n">
        <f aca="false">[1]Sheet1!I29</f>
        <v>0</v>
      </c>
      <c r="J74" s="42" t="n">
        <f aca="false">[1]Sheet1!J29</f>
        <v>0</v>
      </c>
      <c r="K74" s="42" t="n">
        <f aca="false">[1]Sheet1!K29</f>
        <v>0</v>
      </c>
      <c r="L74" s="54" t="str">
        <f aca="false">[1]Sheet1!L29</f>
        <v>?</v>
      </c>
      <c r="M74" s="42" t="str">
        <f aca="false">[1]Sheet1!M29</f>
        <v>In-Kind</v>
      </c>
      <c r="N74" s="53" t="str">
        <f aca="false">[1]Sheet1!N29</f>
        <v>-</v>
      </c>
      <c r="O74" s="42" t="n">
        <f aca="false">[1]Sheet1!O29</f>
        <v>0</v>
      </c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  <c r="EO74" s="42"/>
      <c r="EP74" s="42"/>
      <c r="EQ74" s="42"/>
      <c r="ER74" s="42"/>
      <c r="ES74" s="42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42"/>
      <c r="FG74" s="42"/>
      <c r="FH74" s="42"/>
      <c r="FI74" s="42"/>
      <c r="FJ74" s="42"/>
      <c r="FK74" s="42"/>
      <c r="FL74" s="42"/>
      <c r="FM74" s="42"/>
      <c r="FN74" s="42"/>
      <c r="FO74" s="42"/>
      <c r="FP74" s="42"/>
      <c r="FQ74" s="42"/>
      <c r="FR74" s="42"/>
      <c r="FS74" s="42"/>
      <c r="FT74" s="42"/>
      <c r="FU74" s="42"/>
      <c r="FV74" s="42"/>
      <c r="FW74" s="42"/>
      <c r="FX74" s="42"/>
      <c r="FY74" s="42"/>
      <c r="FZ74" s="42"/>
      <c r="GA74" s="42"/>
      <c r="GB74" s="42"/>
      <c r="GC74" s="42"/>
      <c r="GD74" s="42"/>
      <c r="GE74" s="42"/>
      <c r="GF74" s="42"/>
      <c r="GG74" s="42"/>
      <c r="GH74" s="42"/>
      <c r="GI74" s="42"/>
      <c r="GJ74" s="42"/>
      <c r="GK74" s="42"/>
      <c r="GL74" s="42"/>
      <c r="GM74" s="42"/>
      <c r="GN74" s="42"/>
      <c r="GO74" s="42"/>
      <c r="GP74" s="42"/>
      <c r="GQ74" s="42"/>
      <c r="GR74" s="42"/>
      <c r="GS74" s="42"/>
      <c r="GT74" s="42"/>
      <c r="GU74" s="42"/>
      <c r="GV74" s="42"/>
      <c r="GW74" s="42"/>
      <c r="GX74" s="42"/>
      <c r="GY74" s="42"/>
      <c r="GZ74" s="42"/>
      <c r="HA74" s="42"/>
      <c r="HB74" s="42"/>
      <c r="HC74" s="42"/>
      <c r="HD74" s="42"/>
      <c r="HE74" s="42"/>
      <c r="HF74" s="42"/>
      <c r="HG74" s="42"/>
      <c r="HH74" s="42"/>
      <c r="HI74" s="42"/>
      <c r="HJ74" s="42"/>
      <c r="HK74" s="42"/>
      <c r="HL74" s="42"/>
      <c r="HM74" s="42"/>
      <c r="HN74" s="42"/>
      <c r="HO74" s="42"/>
      <c r="HP74" s="42"/>
      <c r="HQ74" s="42"/>
      <c r="HR74" s="42"/>
      <c r="HS74" s="42"/>
      <c r="HT74" s="42"/>
      <c r="HU74" s="42"/>
      <c r="HV74" s="42"/>
      <c r="HW74" s="42"/>
      <c r="HX74" s="42"/>
      <c r="HY74" s="42"/>
      <c r="HZ74" s="42"/>
      <c r="IA74" s="42"/>
      <c r="IB74" s="42"/>
      <c r="IC74" s="42"/>
      <c r="ID74" s="42"/>
      <c r="IE74" s="42"/>
      <c r="IF74" s="42"/>
      <c r="IG74" s="42"/>
      <c r="IH74" s="42"/>
      <c r="II74" s="42"/>
      <c r="IJ74" s="42"/>
      <c r="IK74" s="42"/>
      <c r="IL74" s="42"/>
      <c r="IM74" s="42"/>
      <c r="IN74" s="42"/>
      <c r="IO74" s="42"/>
      <c r="IP74" s="42"/>
      <c r="IQ74" s="42"/>
      <c r="IR74" s="42"/>
      <c r="IS74" s="42"/>
      <c r="IT74" s="42"/>
      <c r="IU74" s="42"/>
      <c r="IV74" s="42"/>
      <c r="IW74" s="42"/>
    </row>
    <row r="75" customFormat="false" ht="13.5" hidden="false" customHeight="true" outlineLevel="0" collapsed="false">
      <c r="A75" s="1" t="str">
        <f aca="false">[1]Sheet1!A30</f>
        <v>Michel Rochon</v>
      </c>
      <c r="B75" s="1" t="str">
        <f aca="false">[1]Sheet1!B30</f>
        <v>Michel</v>
      </c>
      <c r="C75" s="1" t="str">
        <f aca="false">[1]Sheet1!C30</f>
        <v>Rochon</v>
      </c>
      <c r="D75" s="1" t="n">
        <f aca="false">[1]Sheet1!D30</f>
        <v>0</v>
      </c>
      <c r="E75" s="1" t="n">
        <f aca="false">[1]Sheet1!E30</f>
        <v>0</v>
      </c>
      <c r="F75" s="1" t="str">
        <f aca="false">[1]Sheet1!F30</f>
        <v>1301 McKinney, Suite 700</v>
      </c>
      <c r="G75" s="1" t="str">
        <f aca="false">[1]Sheet1!G30</f>
        <v>Houston, Texas</v>
      </c>
      <c r="H75" s="1" t="n">
        <f aca="false">[1]Sheet1!H30</f>
        <v>77010</v>
      </c>
      <c r="I75" s="1" t="n">
        <f aca="false">[1]Sheet1!I30</f>
        <v>0</v>
      </c>
      <c r="J75" s="1" t="n">
        <f aca="false">[1]Sheet1!J30</f>
        <v>0</v>
      </c>
      <c r="K75" s="1" t="n">
        <f aca="false">[1]Sheet1!K30</f>
        <v>0</v>
      </c>
      <c r="L75" s="47" t="str">
        <f aca="false">[1]Sheet1!L30</f>
        <v>-</v>
      </c>
      <c r="M75" s="1" t="str">
        <f aca="false">[1]Sheet1!M30</f>
        <v>In-Kind</v>
      </c>
      <c r="N75" s="3" t="str">
        <f aca="false">[1]Sheet1!N30</f>
        <v>-</v>
      </c>
      <c r="O75" s="1" t="n">
        <f aca="false">[1]Sheet1!O30</f>
        <v>0</v>
      </c>
    </row>
    <row r="76" customFormat="false" ht="13.5" hidden="false" customHeight="true" outlineLevel="0" collapsed="false">
      <c r="A76" s="1" t="str">
        <f aca="false">[1]Sheet1!A31</f>
        <v>Louisa Stude Sarofim</v>
      </c>
      <c r="B76" s="1" t="str">
        <f aca="false">[1]Sheet1!B31</f>
        <v>Louisa</v>
      </c>
      <c r="C76" s="1" t="str">
        <f aca="false">[1]Sheet1!C31</f>
        <v>Sarofim</v>
      </c>
      <c r="D76" s="1" t="n">
        <f aca="false">[1]Sheet1!D31</f>
        <v>0</v>
      </c>
      <c r="E76" s="1" t="n">
        <f aca="false">[1]Sheet1!E31</f>
        <v>0</v>
      </c>
      <c r="F76" s="1" t="str">
        <f aca="false">[1]Sheet1!F31</f>
        <v>1001 Fannin, Suite 4700</v>
      </c>
      <c r="G76" s="1" t="str">
        <f aca="false">[1]Sheet1!G31</f>
        <v>Houston, Texas</v>
      </c>
      <c r="H76" s="1" t="n">
        <f aca="false">[1]Sheet1!H31</f>
        <v>77002</v>
      </c>
      <c r="I76" s="1" t="n">
        <f aca="false">[1]Sheet1!I31</f>
        <v>0</v>
      </c>
      <c r="J76" s="1" t="n">
        <f aca="false">[1]Sheet1!J31</f>
        <v>0</v>
      </c>
      <c r="K76" s="1" t="n">
        <f aca="false">[1]Sheet1!K31</f>
        <v>0</v>
      </c>
      <c r="L76" s="47" t="n">
        <f aca="false">[1]Sheet1!L31</f>
        <v>10000</v>
      </c>
      <c r="M76" s="1" t="str">
        <f aca="false">[1]Sheet1!M31</f>
        <v>G</v>
      </c>
      <c r="N76" s="3" t="n">
        <f aca="false">[1]Sheet1!N31</f>
        <v>36647</v>
      </c>
      <c r="O76" s="1" t="n">
        <f aca="false">[1]Sheet1!O31</f>
        <v>0</v>
      </c>
    </row>
    <row r="77" customFormat="false" ht="13.5" hidden="false" customHeight="true" outlineLevel="0" collapsed="false">
      <c r="A77" s="1" t="str">
        <f aca="false">[1]Sheet1!A32</f>
        <v>Elizabeth Satel Young &amp; Barry Young</v>
      </c>
      <c r="B77" s="1" t="str">
        <f aca="false">[1]Sheet1!B32</f>
        <v>Elizabeth &amp; Barry</v>
      </c>
      <c r="C77" s="1" t="str">
        <f aca="false">[1]Sheet1!C32</f>
        <v>Young</v>
      </c>
      <c r="D77" s="1" t="n">
        <f aca="false">[1]Sheet1!D32</f>
        <v>0</v>
      </c>
      <c r="E77" s="1" t="n">
        <f aca="false">[1]Sheet1!E32</f>
        <v>0</v>
      </c>
      <c r="F77" s="1" t="str">
        <f aca="false">[1]Sheet1!F32</f>
        <v>4007 West Alabama</v>
      </c>
      <c r="G77" s="1" t="str">
        <f aca="false">[1]Sheet1!G32</f>
        <v>Houston, Texas</v>
      </c>
      <c r="H77" s="1" t="n">
        <f aca="false">[1]Sheet1!H32</f>
        <v>77027</v>
      </c>
      <c r="I77" s="1" t="n">
        <f aca="false">[1]Sheet1!I32</f>
        <v>0</v>
      </c>
      <c r="J77" s="1" t="n">
        <f aca="false">[1]Sheet1!J32</f>
        <v>0</v>
      </c>
      <c r="K77" s="1" t="n">
        <f aca="false">[1]Sheet1!K32</f>
        <v>0</v>
      </c>
      <c r="L77" s="47" t="n">
        <f aca="false">[1]Sheet1!L32</f>
        <v>500</v>
      </c>
      <c r="M77" s="1" t="str">
        <f aca="false">[1]Sheet1!M32</f>
        <v>BOD</v>
      </c>
      <c r="N77" s="3" t="n">
        <f aca="false">[1]Sheet1!N32</f>
        <v>36739</v>
      </c>
      <c r="O77" s="1" t="n">
        <f aca="false">[1]Sheet1!O32</f>
        <v>0</v>
      </c>
    </row>
    <row r="78" customFormat="false" ht="13.5" hidden="false" customHeight="true" outlineLevel="0" collapsed="false">
      <c r="A78" s="1" t="str">
        <f aca="false">[1]Sheet1!A33</f>
        <v>Mr. &amp; Mrs. A.O. Susholtz</v>
      </c>
      <c r="B78" s="1" t="str">
        <f aca="false">[1]Sheet1!B33</f>
        <v>Mr. &amp; Mrs. Susholtz</v>
      </c>
      <c r="C78" s="1" t="str">
        <f aca="false">[1]Sheet1!C33</f>
        <v>Susholtz</v>
      </c>
      <c r="D78" s="1" t="n">
        <f aca="false">[1]Sheet1!D33</f>
        <v>0</v>
      </c>
      <c r="E78" s="1" t="n">
        <f aca="false">[1]Sheet1!E33</f>
        <v>0</v>
      </c>
      <c r="F78" s="1" t="str">
        <f aca="false">[1]Sheet1!F33</f>
        <v>8833 Memorial</v>
      </c>
      <c r="G78" s="1" t="str">
        <f aca="false">[1]Sheet1!G33</f>
        <v>Houston, Texas</v>
      </c>
      <c r="H78" s="1" t="n">
        <f aca="false">[1]Sheet1!H33</f>
        <v>77006</v>
      </c>
      <c r="I78" s="1" t="n">
        <f aca="false">[1]Sheet1!I33</f>
        <v>0</v>
      </c>
      <c r="J78" s="1" t="n">
        <f aca="false">[1]Sheet1!J33</f>
        <v>0</v>
      </c>
      <c r="K78" s="1" t="n">
        <f aca="false">[1]Sheet1!K33</f>
        <v>0</v>
      </c>
      <c r="L78" s="47" t="n">
        <f aca="false">[1]Sheet1!L33</f>
        <v>1000</v>
      </c>
      <c r="M78" s="1" t="str">
        <f aca="false">[1]Sheet1!M33</f>
        <v>M</v>
      </c>
      <c r="N78" s="3" t="n">
        <f aca="false">[1]Sheet1!N33</f>
        <v>36647</v>
      </c>
      <c r="O78" s="1" t="n">
        <f aca="false">[1]Sheet1!O33</f>
        <v>0</v>
      </c>
    </row>
    <row r="79" customFormat="false" ht="13.5" hidden="false" customHeight="true" outlineLevel="0" collapsed="false">
      <c r="A79" s="1" t="str">
        <f aca="false">[1]Sheet1!A34</f>
        <v>Dan Tidwell and Jamie Mize</v>
      </c>
      <c r="B79" s="1" t="str">
        <f aca="false">[1]Sheet1!B34</f>
        <v>Dan &amp; Jamie</v>
      </c>
      <c r="C79" s="1" t="str">
        <f aca="false">[1]Sheet1!C34</f>
        <v>Tidwell</v>
      </c>
      <c r="D79" s="1" t="n">
        <f aca="false">[1]Sheet1!D34</f>
        <v>0</v>
      </c>
      <c r="E79" s="1" t="str">
        <f aca="false">[1]Sheet1!E34</f>
        <v>Treebeard's</v>
      </c>
      <c r="F79" s="1" t="str">
        <f aca="false">[1]Sheet1!F34</f>
        <v>315 Travis</v>
      </c>
      <c r="G79" s="1" t="str">
        <f aca="false">[1]Sheet1!G34</f>
        <v>Houston, Texas</v>
      </c>
      <c r="H79" s="1" t="n">
        <f aca="false">[1]Sheet1!H34</f>
        <v>77002</v>
      </c>
      <c r="I79" s="1" t="n">
        <f aca="false">[1]Sheet1!I34</f>
        <v>0</v>
      </c>
      <c r="J79" s="1" t="n">
        <f aca="false">[1]Sheet1!J34</f>
        <v>0</v>
      </c>
      <c r="K79" s="1" t="n">
        <f aca="false">[1]Sheet1!K34</f>
        <v>0</v>
      </c>
      <c r="L79" s="47" t="n">
        <f aca="false">[1]Sheet1!L34</f>
        <v>1000</v>
      </c>
      <c r="M79" s="1" t="str">
        <f aca="false">[1]Sheet1!M34</f>
        <v>M</v>
      </c>
      <c r="N79" s="3" t="n">
        <f aca="false">[1]Sheet1!N34</f>
        <v>36739</v>
      </c>
      <c r="O79" s="1" t="n">
        <f aca="false">[1]Sheet1!O34</f>
        <v>0</v>
      </c>
    </row>
    <row r="80" customFormat="false" ht="13.5" hidden="false" customHeight="true" outlineLevel="0" collapsed="false">
      <c r="A80" s="1" t="str">
        <f aca="false">[1]Sheet1!A35</f>
        <v>Emily Todd</v>
      </c>
      <c r="B80" s="1" t="str">
        <f aca="false">[1]Sheet1!B35</f>
        <v>Emily</v>
      </c>
      <c r="C80" s="1" t="str">
        <f aca="false">[1]Sheet1!C35</f>
        <v>Todd</v>
      </c>
      <c r="D80" s="1" t="n">
        <f aca="false">[1]Sheet1!D35</f>
        <v>0</v>
      </c>
      <c r="E80" s="1" t="str">
        <f aca="false">[1]Sheet1!E35</f>
        <v/>
      </c>
      <c r="F80" s="1" t="str">
        <f aca="false">[1]Sheet1!F35</f>
        <v>401 Anita #32</v>
      </c>
      <c r="G80" s="1" t="str">
        <f aca="false">[1]Sheet1!G35</f>
        <v>Houston, Texas</v>
      </c>
      <c r="H80" s="1" t="str">
        <f aca="false">[1]Sheet1!H35</f>
        <v>77006-    </v>
      </c>
      <c r="I80" s="1" t="n">
        <f aca="false">[1]Sheet1!I35</f>
        <v>0</v>
      </c>
      <c r="J80" s="1" t="n">
        <f aca="false">[1]Sheet1!J35</f>
        <v>0</v>
      </c>
      <c r="K80" s="1" t="n">
        <f aca="false">[1]Sheet1!K35</f>
        <v>0</v>
      </c>
      <c r="L80" s="47" t="n">
        <f aca="false">[1]Sheet1!L35</f>
        <v>1000</v>
      </c>
      <c r="M80" s="1" t="str">
        <f aca="false">[1]Sheet1!M35</f>
        <v>G</v>
      </c>
      <c r="N80" s="3" t="n">
        <f aca="false">[1]Sheet1!N35</f>
        <v>36647</v>
      </c>
      <c r="O80" s="1" t="n">
        <f aca="false">[1]Sheet1!O35</f>
        <v>0</v>
      </c>
    </row>
    <row r="81" customFormat="false" ht="13.5" hidden="false" customHeight="true" outlineLevel="0" collapsed="false">
      <c r="A81" s="1" t="str">
        <f aca="false">[1]Sheet1!A36</f>
        <v>Mimi Walker</v>
      </c>
      <c r="B81" s="1" t="str">
        <f aca="false">[1]Sheet1!B36</f>
        <v>Mimi</v>
      </c>
      <c r="C81" s="1" t="str">
        <f aca="false">[1]Sheet1!C36</f>
        <v>Walker</v>
      </c>
      <c r="D81" s="1" t="n">
        <f aca="false">[1]Sheet1!D36</f>
        <v>0</v>
      </c>
      <c r="E81" s="1" t="n">
        <f aca="false">[1]Sheet1!E36</f>
        <v>0</v>
      </c>
      <c r="F81" s="1" t="str">
        <f aca="false">[1]Sheet1!F36</f>
        <v>5203 Memorial Drive</v>
      </c>
      <c r="G81" s="1" t="str">
        <f aca="false">[1]Sheet1!G36</f>
        <v>Houston, Texas</v>
      </c>
      <c r="H81" s="1" t="n">
        <f aca="false">[1]Sheet1!H36</f>
        <v>77007</v>
      </c>
      <c r="I81" s="1" t="n">
        <f aca="false">[1]Sheet1!I36</f>
        <v>0</v>
      </c>
      <c r="J81" s="1" t="n">
        <f aca="false">[1]Sheet1!J36</f>
        <v>0</v>
      </c>
      <c r="K81" s="1" t="n">
        <f aca="false">[1]Sheet1!K36</f>
        <v>0</v>
      </c>
      <c r="L81" s="47" t="n">
        <f aca="false">[1]Sheet1!L36</f>
        <v>150</v>
      </c>
      <c r="M81" s="1" t="str">
        <f aca="false">[1]Sheet1!M36</f>
        <v>M</v>
      </c>
      <c r="N81" s="3" t="n">
        <f aca="false">[1]Sheet1!N36</f>
        <v>36770</v>
      </c>
      <c r="O81" s="1" t="n">
        <f aca="false">[1]Sheet1!O36</f>
        <v>0</v>
      </c>
    </row>
    <row r="82" customFormat="false" ht="13.5" hidden="false" customHeight="true" outlineLevel="0" collapsed="false">
      <c r="A82" s="42" t="str">
        <f aca="false">[1]Sheet1!A37</f>
        <v>Mary Woodson Crowell</v>
      </c>
      <c r="B82" s="42" t="str">
        <f aca="false">[1]Sheet1!B37</f>
        <v>Maryann</v>
      </c>
      <c r="C82" s="42" t="str">
        <f aca="false">[1]Sheet1!C37</f>
        <v>Woodson Crowell</v>
      </c>
      <c r="D82" s="42" t="n">
        <f aca="false">[1]Sheet1!D37</f>
        <v>0</v>
      </c>
      <c r="E82" s="42" t="n">
        <f aca="false">[1]Sheet1!E37</f>
        <v>0</v>
      </c>
      <c r="F82" s="42" t="str">
        <f aca="false">[1]Sheet1!F37</f>
        <v>?</v>
      </c>
      <c r="G82" s="42" t="str">
        <f aca="false">[1]Sheet1!G37</f>
        <v>Houston, Texas</v>
      </c>
      <c r="H82" s="42" t="n">
        <f aca="false">[1]Sheet1!H37</f>
        <v>0</v>
      </c>
      <c r="I82" s="42" t="n">
        <f aca="false">[1]Sheet1!I37</f>
        <v>0</v>
      </c>
      <c r="J82" s="42" t="n">
        <f aca="false">[1]Sheet1!J37</f>
        <v>0</v>
      </c>
      <c r="K82" s="42" t="n">
        <f aca="false">[1]Sheet1!K37</f>
        <v>0</v>
      </c>
      <c r="L82" s="54" t="str">
        <f aca="false">[1]Sheet1!L37</f>
        <v>?</v>
      </c>
      <c r="M82" s="42" t="n">
        <f aca="false">[1]Sheet1!M37</f>
        <v>0</v>
      </c>
      <c r="N82" s="53" t="str">
        <f aca="false">[1]Sheet1!N37</f>
        <v>-</v>
      </c>
      <c r="O82" s="42" t="n">
        <f aca="false">[1]Sheet1!O37</f>
        <v>0</v>
      </c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  <c r="FT82" s="42"/>
      <c r="FU82" s="42"/>
      <c r="FV82" s="42"/>
      <c r="FW82" s="42"/>
      <c r="FX82" s="42"/>
      <c r="FY82" s="42"/>
      <c r="FZ82" s="42"/>
      <c r="GA82" s="42"/>
      <c r="GB82" s="42"/>
      <c r="GC82" s="42"/>
      <c r="GD82" s="42"/>
      <c r="GE82" s="42"/>
      <c r="GF82" s="42"/>
      <c r="GG82" s="42"/>
      <c r="GH82" s="42"/>
      <c r="GI82" s="42"/>
      <c r="GJ82" s="42"/>
      <c r="GK82" s="42"/>
      <c r="GL82" s="42"/>
      <c r="GM82" s="42"/>
      <c r="GN82" s="42"/>
      <c r="GO82" s="42"/>
      <c r="GP82" s="42"/>
      <c r="GQ82" s="42"/>
      <c r="GR82" s="42"/>
      <c r="GS82" s="42"/>
      <c r="GT82" s="42"/>
      <c r="GU82" s="42"/>
      <c r="GV82" s="42"/>
      <c r="GW82" s="42"/>
      <c r="GX82" s="42"/>
      <c r="GY82" s="42"/>
      <c r="GZ82" s="42"/>
      <c r="HA82" s="42"/>
      <c r="HB82" s="42"/>
      <c r="HC82" s="42"/>
      <c r="HD82" s="42"/>
      <c r="HE82" s="42"/>
      <c r="HF82" s="42"/>
      <c r="HG82" s="42"/>
      <c r="HH82" s="42"/>
      <c r="HI82" s="42"/>
      <c r="HJ82" s="42"/>
      <c r="HK82" s="42"/>
      <c r="HL82" s="42"/>
      <c r="HM82" s="42"/>
      <c r="HN82" s="42"/>
      <c r="HO82" s="42"/>
      <c r="HP82" s="42"/>
      <c r="HQ82" s="42"/>
      <c r="HR82" s="42"/>
      <c r="HS82" s="42"/>
      <c r="HT82" s="42"/>
      <c r="HU82" s="42"/>
      <c r="HV82" s="42"/>
      <c r="HW82" s="42"/>
      <c r="HX82" s="42"/>
      <c r="HY82" s="42"/>
      <c r="HZ82" s="42"/>
      <c r="IA82" s="42"/>
      <c r="IB82" s="42"/>
      <c r="IC82" s="42"/>
      <c r="ID82" s="42"/>
      <c r="IE82" s="42"/>
      <c r="IF82" s="42"/>
      <c r="IG82" s="42"/>
      <c r="IH82" s="42"/>
      <c r="II82" s="42"/>
      <c r="IJ82" s="42"/>
      <c r="IK82" s="42"/>
      <c r="IL82" s="42"/>
      <c r="IM82" s="42"/>
      <c r="IN82" s="42"/>
      <c r="IO82" s="42"/>
      <c r="IP82" s="42"/>
      <c r="IQ82" s="42"/>
      <c r="IR82" s="42"/>
      <c r="IS82" s="42"/>
      <c r="IT82" s="42"/>
      <c r="IU82" s="42"/>
      <c r="IV82" s="42"/>
      <c r="IW82" s="42"/>
    </row>
    <row r="83" customFormat="false" ht="13.5" hidden="false" customHeight="true" outlineLevel="0" collapsed="false">
      <c r="A83" s="1" t="str">
        <f aca="false">[1]Sheet1!A38</f>
        <v>Michael &amp; Nina Zilkha</v>
      </c>
      <c r="B83" s="1" t="str">
        <f aca="false">[1]Sheet1!B38</f>
        <v>Michael &amp; Nina</v>
      </c>
      <c r="C83" s="1" t="str">
        <f aca="false">[1]Sheet1!C38</f>
        <v>Zilkha</v>
      </c>
      <c r="D83" s="1" t="n">
        <f aca="false">[1]Sheet1!D38</f>
        <v>0</v>
      </c>
      <c r="E83" s="1" t="n">
        <f aca="false">[1]Sheet1!E38</f>
        <v>0</v>
      </c>
      <c r="F83" s="1" t="str">
        <f aca="false">[1]Sheet1!F38</f>
        <v>3752 Del Monte</v>
      </c>
      <c r="G83" s="1" t="str">
        <f aca="false">[1]Sheet1!G38</f>
        <v>Houston, Texas</v>
      </c>
      <c r="H83" s="1" t="n">
        <f aca="false">[1]Sheet1!H38</f>
        <v>77019</v>
      </c>
      <c r="I83" s="1" t="n">
        <f aca="false">[1]Sheet1!I38</f>
        <v>0</v>
      </c>
      <c r="J83" s="1" t="n">
        <f aca="false">[1]Sheet1!J38</f>
        <v>0</v>
      </c>
      <c r="K83" s="1" t="n">
        <f aca="false">[1]Sheet1!K38</f>
        <v>0</v>
      </c>
      <c r="L83" s="47" t="n">
        <f aca="false">[1]Sheet1!L38</f>
        <v>5000</v>
      </c>
      <c r="M83" s="1" t="str">
        <f aca="false">[1]Sheet1!M38</f>
        <v>M </v>
      </c>
      <c r="N83" s="3" t="n">
        <f aca="false">[1]Sheet1!N38</f>
        <v>36739</v>
      </c>
      <c r="O83" s="1" t="n">
        <f aca="false">[1]Sheet1!O38</f>
        <v>0</v>
      </c>
    </row>
    <row r="84" customFormat="false" ht="13.5" hidden="false" customHeight="true" outlineLevel="0" collapsed="false">
      <c r="A84" s="1" t="str">
        <f aca="false">[1]Sheet1!A39</f>
        <v>Elena Wortham &amp; Antonio Manega</v>
      </c>
      <c r="B84" s="1" t="str">
        <f aca="false">[1]Sheet1!B39</f>
        <v>Elena &amp; Antonio</v>
      </c>
      <c r="C84" s="1" t="str">
        <f aca="false">[1]Sheet1!C39</f>
        <v>Wortham</v>
      </c>
      <c r="D84" s="1" t="n">
        <f aca="false">[1]Sheet1!D39</f>
        <v>0</v>
      </c>
      <c r="E84" s="1" t="str">
        <f aca="false">[1]Sheet1!E39</f>
        <v>Gazer Design Group</v>
      </c>
      <c r="F84" s="1" t="str">
        <f aca="false">[1]Sheet1!F39</f>
        <v>1737 Maryland St</v>
      </c>
      <c r="G84" s="1" t="str">
        <f aca="false">[1]Sheet1!G39</f>
        <v>Houston, Texas</v>
      </c>
      <c r="H84" s="1" t="n">
        <f aca="false">[1]Sheet1!H39</f>
        <v>77006</v>
      </c>
      <c r="I84" s="1" t="n">
        <f aca="false">[1]Sheet1!I39</f>
        <v>0</v>
      </c>
      <c r="J84" s="1" t="n">
        <f aca="false">[1]Sheet1!J39</f>
        <v>0</v>
      </c>
      <c r="K84" s="1" t="n">
        <f aca="false">[1]Sheet1!K39</f>
        <v>0</v>
      </c>
      <c r="L84" s="2" t="str">
        <f aca="false">[1]Sheet1!L39</f>
        <v>-</v>
      </c>
      <c r="M84" s="1" t="str">
        <f aca="false">[1]Sheet1!M39</f>
        <v>In-Kind</v>
      </c>
      <c r="N84" s="3" t="str">
        <f aca="false">[1]Sheet1!N39</f>
        <v>-</v>
      </c>
      <c r="O84" s="1" t="n">
        <f aca="false">[1]Sheet1!O39</f>
        <v>0</v>
      </c>
    </row>
    <row r="85" customFormat="false" ht="13.5" hidden="false" customHeight="true" outlineLevel="0" collapsed="false">
      <c r="A85" s="1" t="n">
        <f aca="false">[1]Sheet1!A40</f>
        <v>0</v>
      </c>
      <c r="B85" s="1" t="n">
        <f aca="false">[1]Sheet1!B40</f>
        <v>0</v>
      </c>
      <c r="C85" s="1" t="n">
        <f aca="false">[1]Sheet1!C40</f>
        <v>0</v>
      </c>
      <c r="D85" s="1" t="n">
        <f aca="false">[1]Sheet1!D40</f>
        <v>0</v>
      </c>
      <c r="E85" s="1" t="n">
        <f aca="false">[1]Sheet1!E40</f>
        <v>0</v>
      </c>
      <c r="F85" s="1" t="n">
        <f aca="false">[1]Sheet1!F40</f>
        <v>0</v>
      </c>
      <c r="G85" s="1" t="n">
        <f aca="false">[1]Sheet1!G40</f>
        <v>0</v>
      </c>
      <c r="H85" s="1" t="n">
        <f aca="false">[1]Sheet1!H40</f>
        <v>0</v>
      </c>
      <c r="I85" s="1" t="n">
        <f aca="false">[1]Sheet1!I40</f>
        <v>0</v>
      </c>
      <c r="J85" s="1" t="n">
        <f aca="false">[1]Sheet1!J40</f>
        <v>0</v>
      </c>
      <c r="K85" s="1" t="n">
        <f aca="false">[1]Sheet1!K40</f>
        <v>0</v>
      </c>
      <c r="L85" s="2" t="str">
        <f aca="false">[1]Sheet1!L40</f>
        <v>M- Membership</v>
      </c>
      <c r="N85" s="3" t="str">
        <f aca="false">[1]Sheet1!N40</f>
        <v>*G- Gala</v>
      </c>
      <c r="O85" s="1" t="n">
        <f aca="false">[1]Sheet1!O40</f>
        <v>0</v>
      </c>
    </row>
    <row r="87" customFormat="false" ht="15.75" hidden="false" customHeight="true" outlineLevel="0" collapsed="false">
      <c r="A87" s="51" t="s">
        <v>205</v>
      </c>
    </row>
    <row r="88" customFormat="false" ht="13.5" hidden="false" customHeight="true" outlineLevel="0" collapsed="false">
      <c r="A88" s="1" t="str">
        <f aca="false">[2]Sheet1!A3</f>
        <v>Maria Dolores Kolber</v>
      </c>
      <c r="B88" s="1" t="str">
        <f aca="false">[2]Sheet1!B3</f>
        <v>Maria</v>
      </c>
      <c r="C88" s="1" t="str">
        <f aca="false">[2]Sheet1!C3</f>
        <v>Kolber</v>
      </c>
      <c r="D88" s="1" t="n">
        <f aca="false">[2]Sheet1!D3</f>
        <v>0</v>
      </c>
      <c r="E88" s="1" t="n">
        <f aca="false">[2]Sheet1!E3</f>
        <v>0</v>
      </c>
      <c r="F88" s="1" t="str">
        <f aca="false">[2]Sheet1!F3</f>
        <v>1701 Hermann Drive</v>
      </c>
      <c r="G88" s="1" t="str">
        <f aca="false">[2]Sheet1!G3</f>
        <v>Houston, Texas</v>
      </c>
      <c r="H88" s="1" t="n">
        <f aca="false">[2]Sheet1!H3</f>
        <v>77004</v>
      </c>
      <c r="I88" s="1" t="n">
        <f aca="false">[2]Sheet1!I3</f>
        <v>0</v>
      </c>
      <c r="J88" s="1" t="n">
        <f aca="false">[2]Sheet1!J3</f>
        <v>0</v>
      </c>
      <c r="K88" s="1" t="n">
        <f aca="false">[2]Sheet1!K3</f>
        <v>0</v>
      </c>
      <c r="L88" s="55" t="n">
        <f aca="false">[2]Sheet1!L3</f>
        <v>0</v>
      </c>
      <c r="M88" s="1" t="str">
        <f aca="false">[2]Sheet1!M3</f>
        <v>BOD</v>
      </c>
      <c r="N88" s="3" t="n">
        <f aca="false">[2]Sheet1!N3</f>
        <v>0</v>
      </c>
      <c r="O88" s="1" t="n">
        <f aca="false">[2]Sheet1!O3</f>
        <v>0</v>
      </c>
    </row>
    <row r="89" customFormat="false" ht="13.5" hidden="false" customHeight="true" outlineLevel="0" collapsed="false">
      <c r="A89" s="1" t="str">
        <f aca="false">[2]Sheet1!A4</f>
        <v>Devin Borden</v>
      </c>
      <c r="B89" s="1" t="str">
        <f aca="false">[2]Sheet1!B4</f>
        <v>Devin</v>
      </c>
      <c r="C89" s="1" t="str">
        <f aca="false">[2]Sheet1!C4</f>
        <v>Borden</v>
      </c>
      <c r="D89" s="1" t="str">
        <f aca="false">[2]Sheet1!D4</f>
        <v/>
      </c>
      <c r="E89" s="1" t="str">
        <f aca="false">[2]Sheet1!E4</f>
        <v/>
      </c>
      <c r="F89" s="1" t="str">
        <f aca="false">[2]Sheet1!F4</f>
        <v>P.O. Box 131781</v>
      </c>
      <c r="G89" s="1" t="str">
        <f aca="false">[2]Sheet1!G4</f>
        <v>Houston, Texas</v>
      </c>
      <c r="H89" s="1" t="str">
        <f aca="false">[2]Sheet1!H4</f>
        <v>77219-    </v>
      </c>
      <c r="I89" s="1" t="str">
        <f aca="false">[2]Sheet1!I4</f>
        <v>(713) 880-2311      </v>
      </c>
      <c r="J89" s="1" t="str">
        <f aca="false">[2]Sheet1!J4</f>
        <v>(713) 863-7097      </v>
      </c>
      <c r="K89" s="1" t="str">
        <f aca="false">[2]Sheet1!K4</f>
        <v>(713) 863-7130      </v>
      </c>
      <c r="L89" s="55" t="n">
        <f aca="false">[2]Sheet1!L4</f>
        <v>0</v>
      </c>
      <c r="M89" s="1" t="str">
        <f aca="false">[2]Sheet1!M4</f>
        <v>BOD</v>
      </c>
      <c r="N89" s="3" t="n">
        <f aca="false">[2]Sheet1!N4</f>
        <v>0</v>
      </c>
      <c r="O89" s="1" t="n">
        <f aca="false">[2]Sheet1!O4</f>
        <v>0</v>
      </c>
    </row>
    <row r="90" customFormat="false" ht="13.5" hidden="false" customHeight="true" outlineLevel="0" collapsed="false">
      <c r="A90" s="1" t="str">
        <f aca="false">[2]Sheet1!A5</f>
        <v>Hilary Borow</v>
      </c>
      <c r="B90" s="1" t="str">
        <f aca="false">[2]Sheet1!B5</f>
        <v>Hilary</v>
      </c>
      <c r="C90" s="1" t="str">
        <f aca="false">[2]Sheet1!C5</f>
        <v>Borow</v>
      </c>
      <c r="D90" s="1" t="str">
        <f aca="false">[2]Sheet1!D5</f>
        <v/>
      </c>
      <c r="E90" s="1" t="str">
        <f aca="false">[2]Sheet1!E5</f>
        <v>Meyer Orlando &amp; Evans</v>
      </c>
      <c r="F90" s="1" t="str">
        <f aca="false">[2]Sheet1!F5</f>
        <v>2929 Allen Parkway, Suite 2300</v>
      </c>
      <c r="G90" s="1" t="str">
        <f aca="false">[2]Sheet1!G5</f>
        <v>Houston, Texas</v>
      </c>
      <c r="H90" s="1" t="str">
        <f aca="false">[2]Sheet1!H5</f>
        <v>77019-    </v>
      </c>
      <c r="I90" s="1" t="str">
        <f aca="false">[2]Sheet1!I5</f>
        <v>(713) 868-2654      </v>
      </c>
      <c r="J90" s="1" t="str">
        <f aca="false">[2]Sheet1!J5</f>
        <v>(713) 523-1101      </v>
      </c>
      <c r="K90" s="1" t="str">
        <f aca="false">[2]Sheet1!K5</f>
        <v>(713) 523-2002      </v>
      </c>
      <c r="L90" s="55" t="n">
        <f aca="false">[2]Sheet1!L5</f>
        <v>0</v>
      </c>
      <c r="M90" s="1" t="str">
        <f aca="false">[2]Sheet1!M5</f>
        <v>BOD</v>
      </c>
      <c r="N90" s="3" t="n">
        <f aca="false">[2]Sheet1!N5</f>
        <v>0</v>
      </c>
      <c r="O90" s="1" t="n">
        <f aca="false">[2]Sheet1!O5</f>
        <v>0</v>
      </c>
    </row>
    <row r="91" customFormat="false" ht="13.5" hidden="false" customHeight="true" outlineLevel="0" collapsed="false">
      <c r="A91" s="1" t="str">
        <f aca="false">[2]Sheet1!A6</f>
        <v>Kathleen Boyd</v>
      </c>
      <c r="B91" s="1" t="str">
        <f aca="false">[2]Sheet1!B6</f>
        <v>Kathleen</v>
      </c>
      <c r="C91" s="1" t="str">
        <f aca="false">[2]Sheet1!C6</f>
        <v>Boyd</v>
      </c>
      <c r="D91" s="1" t="str">
        <f aca="false">[2]Sheet1!D6</f>
        <v/>
      </c>
      <c r="E91" s="1" t="str">
        <f aca="false">[2]Sheet1!E6</f>
        <v/>
      </c>
      <c r="F91" s="1" t="str">
        <f aca="false">[2]Sheet1!F6</f>
        <v>603 Gladys</v>
      </c>
      <c r="G91" s="1" t="str">
        <f aca="false">[2]Sheet1!G6</f>
        <v>Houston, Texas</v>
      </c>
      <c r="H91" s="1" t="str">
        <f aca="false">[2]Sheet1!H6</f>
        <v>77009-    </v>
      </c>
      <c r="I91" s="1" t="str">
        <f aca="false">[2]Sheet1!I6</f>
        <v>(713) 869-2310      </v>
      </c>
      <c r="J91" s="1" t="str">
        <f aca="false">[2]Sheet1!J6</f>
        <v>(713) 392-1392      </v>
      </c>
      <c r="K91" s="1" t="str">
        <f aca="false">[2]Sheet1!K6</f>
        <v>(713) 862-4692      </v>
      </c>
      <c r="L91" s="55" t="n">
        <f aca="false">[2]Sheet1!L6</f>
        <v>0</v>
      </c>
      <c r="M91" s="1" t="str">
        <f aca="false">[2]Sheet1!M6</f>
        <v>BOD</v>
      </c>
      <c r="N91" s="3" t="n">
        <f aca="false">[2]Sheet1!N6</f>
        <v>0</v>
      </c>
      <c r="O91" s="1" t="n">
        <f aca="false">[2]Sheet1!O6</f>
        <v>0</v>
      </c>
    </row>
    <row r="92" customFormat="false" ht="13.5" hidden="false" customHeight="true" outlineLevel="0" collapsed="false">
      <c r="A92" s="1" t="str">
        <f aca="false">[2]Sheet1!A7</f>
        <v>Geary Broadnax</v>
      </c>
      <c r="B92" s="1" t="str">
        <f aca="false">[2]Sheet1!B7</f>
        <v>Geary</v>
      </c>
      <c r="C92" s="1" t="str">
        <f aca="false">[2]Sheet1!C7</f>
        <v>Broadnax</v>
      </c>
      <c r="D92" s="1" t="n">
        <f aca="false">[2]Sheet1!D7</f>
        <v>0</v>
      </c>
      <c r="E92" s="1" t="str">
        <f aca="false">[2]Sheet1!E7</f>
        <v>Insync</v>
      </c>
      <c r="F92" s="1" t="str">
        <f aca="false">[2]Sheet1!F7</f>
        <v>5555 San Felipe #700</v>
      </c>
      <c r="G92" s="1" t="str">
        <f aca="false">[2]Sheet1!G7</f>
        <v>Houston, Texas</v>
      </c>
      <c r="H92" s="1" t="n">
        <f aca="false">[2]Sheet1!H7</f>
        <v>77056</v>
      </c>
      <c r="I92" s="1" t="n">
        <f aca="false">[2]Sheet1!I7</f>
        <v>0</v>
      </c>
      <c r="J92" s="1" t="n">
        <f aca="false">[2]Sheet1!J7</f>
        <v>0</v>
      </c>
      <c r="K92" s="1" t="n">
        <f aca="false">[2]Sheet1!K7</f>
        <v>0</v>
      </c>
      <c r="L92" s="55" t="n">
        <f aca="false">[2]Sheet1!L7</f>
        <v>0</v>
      </c>
      <c r="M92" s="1" t="str">
        <f aca="false">[2]Sheet1!M7</f>
        <v>BOD</v>
      </c>
      <c r="N92" s="3" t="n">
        <f aca="false">[2]Sheet1!N7</f>
        <v>0</v>
      </c>
      <c r="O92" s="1" t="n">
        <f aca="false">[2]Sheet1!O7</f>
        <v>0</v>
      </c>
    </row>
    <row r="93" customFormat="false" ht="13.5" hidden="false" customHeight="true" outlineLevel="0" collapsed="false">
      <c r="A93" s="1" t="str">
        <f aca="false">[2]Sheet1!A8</f>
        <v> Bob Casey</v>
      </c>
      <c r="B93" s="1" t="str">
        <f aca="false">[2]Sheet1!B8</f>
        <v> Bob</v>
      </c>
      <c r="C93" s="1" t="str">
        <f aca="false">[2]Sheet1!C8</f>
        <v>Casey</v>
      </c>
      <c r="D93" s="1" t="str">
        <f aca="false">[2]Sheet1!D8</f>
        <v/>
      </c>
      <c r="E93" s="1" t="str">
        <f aca="false">[2]Sheet1!E8</f>
        <v/>
      </c>
      <c r="F93" s="1" t="str">
        <f aca="false">[2]Sheet1!F8</f>
        <v>3001 Del Monte</v>
      </c>
      <c r="G93" s="1" t="str">
        <f aca="false">[2]Sheet1!G8</f>
        <v>Houston, Texas</v>
      </c>
      <c r="H93" s="1" t="str">
        <f aca="false">[2]Sheet1!H8</f>
        <v>77019-    </v>
      </c>
      <c r="I93" s="1" t="str">
        <f aca="false">[2]Sheet1!I8</f>
        <v>(713) 522-7262      </v>
      </c>
      <c r="J93" s="1" t="str">
        <f aca="false">[2]Sheet1!J8</f>
        <v>(713) 221-1433      </v>
      </c>
      <c r="K93" s="1" t="str">
        <f aca="false">[2]Sheet1!K8</f>
        <v>(713) 221-1212      </v>
      </c>
      <c r="L93" s="55" t="n">
        <f aca="false">[2]Sheet1!L8</f>
        <v>0</v>
      </c>
      <c r="M93" s="1" t="str">
        <f aca="false">[2]Sheet1!M8</f>
        <v>BOD</v>
      </c>
      <c r="N93" s="3" t="n">
        <f aca="false">[2]Sheet1!N8</f>
        <v>0</v>
      </c>
      <c r="O93" s="1" t="n">
        <f aca="false">[2]Sheet1!O8</f>
        <v>0</v>
      </c>
    </row>
    <row r="94" customFormat="false" ht="13.5" hidden="false" customHeight="true" outlineLevel="0" collapsed="false">
      <c r="A94" s="1" t="str">
        <f aca="false">[2]Sheet1!A9</f>
        <v>Robert Card, M.D.</v>
      </c>
      <c r="B94" s="1" t="str">
        <f aca="false">[2]Sheet1!B9</f>
        <v>Bob</v>
      </c>
      <c r="C94" s="1" t="str">
        <f aca="false">[2]Sheet1!C9</f>
        <v>Card</v>
      </c>
      <c r="D94" s="1" t="n">
        <f aca="false">[2]Sheet1!D9</f>
        <v>0</v>
      </c>
      <c r="E94" s="1" t="n">
        <f aca="false">[2]Sheet1!E9</f>
        <v>0</v>
      </c>
      <c r="F94" s="1" t="str">
        <f aca="false">[2]Sheet1!F9</f>
        <v>10 South Briar Hollow Lane #68</v>
      </c>
      <c r="G94" s="1" t="str">
        <f aca="false">[2]Sheet1!G9</f>
        <v>Houston, Texas</v>
      </c>
      <c r="H94" s="1" t="n">
        <f aca="false">[2]Sheet1!H9</f>
        <v>77027</v>
      </c>
      <c r="I94" s="1" t="str">
        <f aca="false">[2]Sheet1!I9</f>
        <v>713-626-8766</v>
      </c>
      <c r="J94" s="1" t="str">
        <f aca="false">[2]Sheet1!J9</f>
        <v>713-797-1620</v>
      </c>
      <c r="K94" s="1" t="n">
        <f aca="false">[2]Sheet1!K9</f>
        <v>0</v>
      </c>
      <c r="L94" s="55" t="n">
        <f aca="false">[2]Sheet1!L9</f>
        <v>0</v>
      </c>
      <c r="M94" s="1" t="str">
        <f aca="false">[2]Sheet1!M9</f>
        <v>BOD</v>
      </c>
      <c r="N94" s="3" t="n">
        <f aca="false">[2]Sheet1!N9</f>
        <v>0</v>
      </c>
      <c r="O94" s="1" t="n">
        <f aca="false">[2]Sheet1!O9</f>
        <v>0</v>
      </c>
    </row>
    <row r="95" customFormat="false" ht="13.5" hidden="false" customHeight="true" outlineLevel="0" collapsed="false">
      <c r="A95" s="1" t="str">
        <f aca="false">[2]Sheet1!A10</f>
        <v>Fernando Castro</v>
      </c>
      <c r="B95" s="1" t="str">
        <f aca="false">[2]Sheet1!B10</f>
        <v>Fernando</v>
      </c>
      <c r="C95" s="1" t="str">
        <f aca="false">[2]Sheet1!C10</f>
        <v>Castro</v>
      </c>
      <c r="D95" s="1" t="n">
        <f aca="false">[2]Sheet1!D10</f>
        <v>0</v>
      </c>
      <c r="E95" s="1" t="n">
        <f aca="false">[2]Sheet1!E10</f>
        <v>0</v>
      </c>
      <c r="F95" s="1" t="str">
        <f aca="false">[2]Sheet1!F10</f>
        <v>3430 Linkwood</v>
      </c>
      <c r="G95" s="1" t="str">
        <f aca="false">[2]Sheet1!G10</f>
        <v>Houston, Texas</v>
      </c>
      <c r="H95" s="1" t="n">
        <f aca="false">[2]Sheet1!H10</f>
        <v>77025</v>
      </c>
      <c r="I95" s="1" t="n">
        <f aca="false">[2]Sheet1!I10</f>
        <v>0</v>
      </c>
      <c r="J95" s="1" t="n">
        <f aca="false">[2]Sheet1!J10</f>
        <v>0</v>
      </c>
      <c r="K95" s="1" t="n">
        <f aca="false">[2]Sheet1!K10</f>
        <v>0</v>
      </c>
      <c r="L95" s="55" t="n">
        <f aca="false">[2]Sheet1!L10</f>
        <v>0</v>
      </c>
      <c r="M95" s="1" t="n">
        <f aca="false">[2]Sheet1!M10</f>
        <v>0</v>
      </c>
      <c r="N95" s="3" t="n">
        <f aca="false">[2]Sheet1!N10</f>
        <v>0</v>
      </c>
      <c r="O95" s="1" t="n">
        <f aca="false">[2]Sheet1!O10</f>
        <v>0</v>
      </c>
    </row>
    <row r="96" customFormat="false" ht="13.5" hidden="false" customHeight="true" outlineLevel="0" collapsed="false">
      <c r="A96" s="1" t="str">
        <f aca="false">[2]Sheet1!A11</f>
        <v>Keith Christman</v>
      </c>
      <c r="B96" s="1" t="str">
        <f aca="false">[2]Sheet1!B11</f>
        <v>Keith</v>
      </c>
      <c r="C96" s="1" t="str">
        <f aca="false">[2]Sheet1!C11</f>
        <v>Christman</v>
      </c>
      <c r="D96" s="1" t="str">
        <f aca="false">[2]Sheet1!D11</f>
        <v/>
      </c>
      <c r="E96" s="1" t="str">
        <f aca="false">[2]Sheet1!E11</f>
        <v>Metropolitan Racquet Club</v>
      </c>
      <c r="F96" s="1" t="str">
        <f aca="false">[2]Sheet1!F11</f>
        <v>One Allen Center</v>
      </c>
      <c r="G96" s="1" t="str">
        <f aca="false">[2]Sheet1!G11</f>
        <v>Houston, Texas</v>
      </c>
      <c r="H96" s="1" t="str">
        <f aca="false">[2]Sheet1!H11</f>
        <v>77002-    </v>
      </c>
      <c r="I96" s="1" t="str">
        <f aca="false">[2]Sheet1!I11</f>
        <v>(713) 652-0700      </v>
      </c>
      <c r="J96" s="1" t="str">
        <f aca="false">[2]Sheet1!J11</f>
        <v/>
      </c>
      <c r="K96" s="1" t="str">
        <f aca="false">[2]Sheet1!K11</f>
        <v/>
      </c>
      <c r="L96" s="55" t="n">
        <f aca="false">[2]Sheet1!L11</f>
        <v>0</v>
      </c>
      <c r="M96" s="1" t="str">
        <f aca="false">[2]Sheet1!M11</f>
        <v>BOD</v>
      </c>
      <c r="N96" s="3" t="n">
        <f aca="false">[2]Sheet1!N11</f>
        <v>0</v>
      </c>
      <c r="O96" s="1" t="n">
        <f aca="false">[2]Sheet1!O11</f>
        <v>0</v>
      </c>
    </row>
    <row r="97" customFormat="false" ht="13.5" hidden="false" customHeight="true" outlineLevel="0" collapsed="false">
      <c r="A97" s="1" t="str">
        <f aca="false">[2]Sheet1!A12</f>
        <v>Cindy Bishop Donnelly </v>
      </c>
      <c r="B97" s="1" t="str">
        <f aca="false">[2]Sheet1!B12</f>
        <v>Cindy </v>
      </c>
      <c r="C97" s="1" t="str">
        <f aca="false">[2]Sheet1!C12</f>
        <v>Donnelly</v>
      </c>
      <c r="D97" s="1" t="str">
        <f aca="false">[2]Sheet1!D12</f>
        <v/>
      </c>
      <c r="E97" s="1" t="str">
        <f aca="false">[2]Sheet1!E12</f>
        <v/>
      </c>
      <c r="F97" s="1" t="str">
        <f aca="false">[2]Sheet1!F12</f>
        <v>6101 Charlotte</v>
      </c>
      <c r="G97" s="1" t="str">
        <f aca="false">[2]Sheet1!G12</f>
        <v>Houston, Texas</v>
      </c>
      <c r="H97" s="1" t="str">
        <f aca="false">[2]Sheet1!H12</f>
        <v>77005-    </v>
      </c>
      <c r="I97" s="1" t="str">
        <f aca="false">[2]Sheet1!I12</f>
        <v>(713) 666-7224      </v>
      </c>
      <c r="J97" s="1" t="str">
        <f aca="false">[2]Sheet1!J12</f>
        <v>(713) 621-8090      </v>
      </c>
      <c r="K97" s="1" t="str">
        <f aca="false">[2]Sheet1!K12</f>
        <v>(713) 666-6240      </v>
      </c>
      <c r="L97" s="55" t="n">
        <f aca="false">[2]Sheet1!L12</f>
        <v>0</v>
      </c>
      <c r="M97" s="1" t="str">
        <f aca="false">[2]Sheet1!M12</f>
        <v>BOD</v>
      </c>
      <c r="N97" s="3" t="n">
        <f aca="false">[2]Sheet1!N12</f>
        <v>0</v>
      </c>
      <c r="O97" s="1" t="n">
        <f aca="false">[2]Sheet1!O12</f>
        <v>0</v>
      </c>
    </row>
    <row r="98" customFormat="false" ht="13.5" hidden="false" customHeight="true" outlineLevel="0" collapsed="false">
      <c r="A98" s="1" t="str">
        <f aca="false">[2]Sheet1!A13</f>
        <v>Russell N. Duesterhoft</v>
      </c>
      <c r="B98" s="1" t="str">
        <f aca="false">[2]Sheet1!B13</f>
        <v>Russell</v>
      </c>
      <c r="C98" s="1" t="str">
        <f aca="false">[2]Sheet1!C13</f>
        <v>Duesterhoft</v>
      </c>
      <c r="D98" s="1" t="str">
        <f aca="false">[2]Sheet1!D13</f>
        <v/>
      </c>
      <c r="E98" s="1" t="str">
        <f aca="false">[2]Sheet1!E13</f>
        <v/>
      </c>
      <c r="F98" s="1" t="str">
        <f aca="false">[2]Sheet1!F13</f>
        <v>P.O. Box 66409</v>
      </c>
      <c r="G98" s="1" t="str">
        <f aca="false">[2]Sheet1!G13</f>
        <v>Houston, Texas</v>
      </c>
      <c r="H98" s="1" t="str">
        <f aca="false">[2]Sheet1!H13</f>
        <v>77266-6409</v>
      </c>
      <c r="I98" s="1" t="str">
        <f aca="false">[2]Sheet1!I13</f>
        <v>(713) 527-8187      </v>
      </c>
      <c r="J98" s="1" t="str">
        <f aca="false">[2]Sheet1!J13</f>
        <v/>
      </c>
      <c r="K98" s="1" t="str">
        <f aca="false">[2]Sheet1!K13</f>
        <v>(713) 529-8916      </v>
      </c>
      <c r="L98" s="55" t="n">
        <f aca="false">[2]Sheet1!L13</f>
        <v>0</v>
      </c>
      <c r="M98" s="1" t="str">
        <f aca="false">[2]Sheet1!M13</f>
        <v>BOD</v>
      </c>
      <c r="N98" s="3" t="n">
        <f aca="false">[2]Sheet1!N13</f>
        <v>0</v>
      </c>
      <c r="O98" s="1" t="n">
        <f aca="false">[2]Sheet1!O13</f>
        <v>0</v>
      </c>
    </row>
    <row r="99" customFormat="false" ht="13.5" hidden="false" customHeight="true" outlineLevel="0" collapsed="false">
      <c r="A99" s="1" t="str">
        <f aca="false">[2]Sheet1!A14</f>
        <v>Chris Hill</v>
      </c>
      <c r="B99" s="1" t="str">
        <f aca="false">[2]Sheet1!B14</f>
        <v>Chris</v>
      </c>
      <c r="C99" s="1" t="str">
        <f aca="false">[2]Sheet1!C14</f>
        <v>Hill</v>
      </c>
      <c r="D99" s="1" t="str">
        <f aca="false">[2]Sheet1!D14</f>
        <v/>
      </c>
      <c r="E99" s="1" t="str">
        <f aca="false">[2]Sheet1!E14</f>
        <v>Hill/A Marketing Design Group</v>
      </c>
      <c r="F99" s="1" t="str">
        <f aca="false">[2]Sheet1!F14</f>
        <v>3512 Lake</v>
      </c>
      <c r="G99" s="1" t="str">
        <f aca="false">[2]Sheet1!G14</f>
        <v>Houston, Texas</v>
      </c>
      <c r="H99" s="1" t="str">
        <f aca="false">[2]Sheet1!H14</f>
        <v>77098-    </v>
      </c>
      <c r="I99" s="1" t="str">
        <f aca="false">[2]Sheet1!I14</f>
        <v>(713) 523-7363      </v>
      </c>
      <c r="J99" s="1" t="str">
        <f aca="false">[2]Sheet1!J14</f>
        <v/>
      </c>
      <c r="K99" s="1" t="str">
        <f aca="false">[2]Sheet1!K14</f>
        <v>(713) 523-6624      </v>
      </c>
      <c r="L99" s="55" t="n">
        <f aca="false">[2]Sheet1!L14</f>
        <v>0</v>
      </c>
      <c r="M99" s="1" t="str">
        <f aca="false">[2]Sheet1!M14</f>
        <v>BOD</v>
      </c>
      <c r="N99" s="3" t="n">
        <f aca="false">[2]Sheet1!N14</f>
        <v>0</v>
      </c>
      <c r="O99" s="1" t="n">
        <f aca="false">[2]Sheet1!O14</f>
        <v>0</v>
      </c>
    </row>
    <row r="100" customFormat="false" ht="13.5" hidden="false" customHeight="true" outlineLevel="0" collapsed="false">
      <c r="A100" s="1" t="str">
        <f aca="false">[2]Sheet1!A15</f>
        <v>Keith Krumwiede</v>
      </c>
      <c r="B100" s="1" t="str">
        <f aca="false">[2]Sheet1!B15</f>
        <v>Keith</v>
      </c>
      <c r="C100" s="1" t="str">
        <f aca="false">[2]Sheet1!C15</f>
        <v>Krumwiede</v>
      </c>
      <c r="D100" s="1" t="str">
        <f aca="false">[2]Sheet1!D15</f>
        <v>Rice University</v>
      </c>
      <c r="E100" s="1" t="str">
        <f aca="false">[2]Sheet1!E15</f>
        <v>School of Architecture</v>
      </c>
      <c r="F100" s="1" t="str">
        <f aca="false">[2]Sheet1!F15</f>
        <v>MS-50 6100 Main St</v>
      </c>
      <c r="G100" s="1" t="str">
        <f aca="false">[2]Sheet1!G15</f>
        <v>Houston, Texas</v>
      </c>
      <c r="H100" s="1" t="n">
        <f aca="false">[2]Sheet1!H15</f>
        <v>77005</v>
      </c>
      <c r="I100" s="1" t="n">
        <f aca="false">[2]Sheet1!I15</f>
        <v>0</v>
      </c>
      <c r="J100" s="1" t="n">
        <f aca="false">[2]Sheet1!J15</f>
        <v>0</v>
      </c>
      <c r="K100" s="1" t="n">
        <f aca="false">[2]Sheet1!K15</f>
        <v>0</v>
      </c>
      <c r="L100" s="55" t="n">
        <f aca="false">[2]Sheet1!L15</f>
        <v>0</v>
      </c>
      <c r="M100" s="1" t="str">
        <f aca="false">[2]Sheet1!M15</f>
        <v>BOD</v>
      </c>
      <c r="N100" s="3" t="n">
        <f aca="false">[2]Sheet1!N15</f>
        <v>0</v>
      </c>
      <c r="O100" s="1" t="n">
        <f aca="false">[2]Sheet1!O15</f>
        <v>0</v>
      </c>
    </row>
    <row r="101" customFormat="false" ht="13.5" hidden="false" customHeight="true" outlineLevel="0" collapsed="false">
      <c r="A101" s="1" t="str">
        <f aca="false">[2]Sheet1!A16</f>
        <v>Rita Lucido</v>
      </c>
      <c r="B101" s="1" t="str">
        <f aca="false">[2]Sheet1!B16</f>
        <v>Rita</v>
      </c>
      <c r="C101" s="1" t="str">
        <f aca="false">[2]Sheet1!C16</f>
        <v>Lucido</v>
      </c>
      <c r="D101" s="1" t="str">
        <f aca="false">[2]Sheet1!D16</f>
        <v/>
      </c>
      <c r="E101" s="1" t="str">
        <f aca="false">[2]Sheet1!E16</f>
        <v/>
      </c>
      <c r="F101" s="1" t="str">
        <f aca="false">[2]Sheet1!F16</f>
        <v>815 Hawthorne</v>
      </c>
      <c r="G101" s="1" t="str">
        <f aca="false">[2]Sheet1!G16</f>
        <v>Houston, Texas</v>
      </c>
      <c r="H101" s="1" t="str">
        <f aca="false">[2]Sheet1!H16</f>
        <v>77006-    </v>
      </c>
      <c r="I101" s="1" t="str">
        <f aca="false">[2]Sheet1!I16</f>
        <v>(713) 527-0511      </v>
      </c>
      <c r="J101" s="1" t="str">
        <f aca="false">[2]Sheet1!J16</f>
        <v/>
      </c>
      <c r="K101" s="1" t="str">
        <f aca="false">[2]Sheet1!K16</f>
        <v>(713) 529-0592      </v>
      </c>
      <c r="L101" s="55" t="n">
        <f aca="false">[2]Sheet1!L16</f>
        <v>0</v>
      </c>
      <c r="M101" s="1" t="str">
        <f aca="false">[2]Sheet1!M16</f>
        <v>BOD</v>
      </c>
      <c r="N101" s="3" t="n">
        <f aca="false">[2]Sheet1!N16</f>
        <v>0</v>
      </c>
      <c r="O101" s="1" t="n">
        <f aca="false">[2]Sheet1!O16</f>
        <v>0</v>
      </c>
    </row>
    <row r="102" customFormat="false" ht="13.5" hidden="false" customHeight="true" outlineLevel="0" collapsed="false">
      <c r="A102" s="1" t="str">
        <f aca="false">[2]Sheet1!A17</f>
        <v>Jim Manning</v>
      </c>
      <c r="B102" s="1" t="str">
        <f aca="false">[2]Sheet1!B17</f>
        <v>Jim</v>
      </c>
      <c r="C102" s="1" t="str">
        <f aca="false">[2]Sheet1!C17</f>
        <v>Manning</v>
      </c>
      <c r="D102" s="1" t="str">
        <f aca="false">[2]Sheet1!D17</f>
        <v/>
      </c>
      <c r="E102" s="1" t="str">
        <f aca="false">[2]Sheet1!E17</f>
        <v>Jim Manning Catered Affairs</v>
      </c>
      <c r="F102" s="1" t="str">
        <f aca="false">[2]Sheet1!F17</f>
        <v>3223 Houston Avenue</v>
      </c>
      <c r="G102" s="1" t="str">
        <f aca="false">[2]Sheet1!G17</f>
        <v>Houston, Texas</v>
      </c>
      <c r="H102" s="1" t="str">
        <f aca="false">[2]Sheet1!H17</f>
        <v>77009-    </v>
      </c>
      <c r="I102" s="1" t="str">
        <f aca="false">[2]Sheet1!I17</f>
        <v>(713) 880-1054      </v>
      </c>
      <c r="J102" s="1" t="str">
        <f aca="false">[2]Sheet1!J17</f>
        <v/>
      </c>
      <c r="K102" s="1" t="str">
        <f aca="false">[2]Sheet1!K17</f>
        <v>(713) 880-5222      </v>
      </c>
      <c r="L102" s="55" t="n">
        <f aca="false">[2]Sheet1!L17</f>
        <v>0</v>
      </c>
      <c r="M102" s="1" t="str">
        <f aca="false">[2]Sheet1!M17</f>
        <v>BOD</v>
      </c>
      <c r="N102" s="3" t="n">
        <f aca="false">[2]Sheet1!N17</f>
        <v>0</v>
      </c>
      <c r="O102" s="1" t="n">
        <f aca="false">[2]Sheet1!O17</f>
        <v>0</v>
      </c>
    </row>
    <row r="103" customFormat="false" ht="13.5" hidden="false" customHeight="true" outlineLevel="0" collapsed="false">
      <c r="A103" s="1" t="str">
        <f aca="false">[2]Sheet1!A18</f>
        <v>Brent McCowan</v>
      </c>
      <c r="B103" s="1" t="str">
        <f aca="false">[2]Sheet1!B18</f>
        <v>Brent</v>
      </c>
      <c r="C103" s="1" t="str">
        <f aca="false">[2]Sheet1!C18</f>
        <v>McCowan</v>
      </c>
      <c r="D103" s="1" t="str">
        <f aca="false">[2]Sheet1!D18</f>
        <v/>
      </c>
      <c r="E103" s="1" t="str">
        <f aca="false">[2]Sheet1!E18</f>
        <v/>
      </c>
      <c r="F103" s="1" t="str">
        <f aca="false">[2]Sheet1!F18</f>
        <v>4801 Woodway Suite 280E</v>
      </c>
      <c r="G103" s="1" t="str">
        <f aca="false">[2]Sheet1!G18</f>
        <v>Houston, Texas</v>
      </c>
      <c r="H103" s="1" t="str">
        <f aca="false">[2]Sheet1!H18</f>
        <v>77056-    </v>
      </c>
      <c r="I103" s="1" t="str">
        <f aca="false">[2]Sheet1!I18</f>
        <v>(281) 550-8646      </v>
      </c>
      <c r="J103" s="1" t="str">
        <f aca="false">[2]Sheet1!J18</f>
        <v/>
      </c>
      <c r="K103" s="1" t="str">
        <f aca="false">[2]Sheet1!K18</f>
        <v>(713) 626-8884      </v>
      </c>
      <c r="L103" s="55" t="n">
        <f aca="false">[2]Sheet1!L18</f>
        <v>0</v>
      </c>
      <c r="M103" s="1" t="str">
        <f aca="false">[2]Sheet1!M18</f>
        <v>BOD</v>
      </c>
      <c r="N103" s="3" t="n">
        <f aca="false">[2]Sheet1!N18</f>
        <v>0</v>
      </c>
      <c r="O103" s="1" t="n">
        <f aca="false">[2]Sheet1!O18</f>
        <v>0</v>
      </c>
    </row>
    <row r="104" customFormat="false" ht="13.5" hidden="false" customHeight="true" outlineLevel="0" collapsed="false">
      <c r="A104" s="1" t="str">
        <f aca="false">[2]Sheet1!A19</f>
        <v>Deron Neblett</v>
      </c>
      <c r="B104" s="1" t="str">
        <f aca="false">[2]Sheet1!B19</f>
        <v>Deron</v>
      </c>
      <c r="C104" s="1" t="str">
        <f aca="false">[2]Sheet1!C19</f>
        <v>Neblett</v>
      </c>
      <c r="D104" s="1" t="n">
        <f aca="false">[2]Sheet1!D19</f>
        <v>0</v>
      </c>
      <c r="E104" s="1" t="n">
        <f aca="false">[2]Sheet1!E19</f>
        <v>0</v>
      </c>
      <c r="F104" s="1" t="str">
        <f aca="false">[2]Sheet1!F19</f>
        <v>2121 Congress #C</v>
      </c>
      <c r="G104" s="1" t="str">
        <f aca="false">[2]Sheet1!G19</f>
        <v>Houston, Texas</v>
      </c>
      <c r="H104" s="1" t="n">
        <f aca="false">[2]Sheet1!H19</f>
        <v>77002</v>
      </c>
      <c r="I104" s="1" t="n">
        <f aca="false">[2]Sheet1!I19</f>
        <v>0</v>
      </c>
      <c r="J104" s="1" t="n">
        <f aca="false">[2]Sheet1!J19</f>
        <v>0</v>
      </c>
      <c r="K104" s="1" t="n">
        <f aca="false">[2]Sheet1!K19</f>
        <v>0</v>
      </c>
      <c r="L104" s="55" t="n">
        <f aca="false">[2]Sheet1!L19</f>
        <v>0</v>
      </c>
      <c r="M104" s="1" t="str">
        <f aca="false">[2]Sheet1!M19</f>
        <v>BOD</v>
      </c>
      <c r="N104" s="3" t="n">
        <f aca="false">[2]Sheet1!N19</f>
        <v>0</v>
      </c>
      <c r="O104" s="1" t="n">
        <f aca="false">[2]Sheet1!O19</f>
        <v>0</v>
      </c>
    </row>
    <row r="105" customFormat="false" ht="13.5" hidden="false" customHeight="true" outlineLevel="0" collapsed="false">
      <c r="A105" s="1" t="str">
        <f aca="false">[2]Sheet1!A20</f>
        <v>John Roberson</v>
      </c>
      <c r="B105" s="1" t="str">
        <f aca="false">[2]Sheet1!B20</f>
        <v>John</v>
      </c>
      <c r="C105" s="1" t="str">
        <f aca="false">[2]Sheet1!C20</f>
        <v>Roberson</v>
      </c>
      <c r="D105" s="1" t="n">
        <f aca="false">[2]Sheet1!D20</f>
        <v>0</v>
      </c>
      <c r="E105" s="1" t="n">
        <f aca="false">[2]Sheet1!E20</f>
        <v>0</v>
      </c>
      <c r="F105" s="1" t="str">
        <f aca="false">[2]Sheet1!F20</f>
        <v>1509 Harold</v>
      </c>
      <c r="G105" s="1" t="str">
        <f aca="false">[2]Sheet1!G20</f>
        <v>Houston, Texas</v>
      </c>
      <c r="H105" s="1" t="n">
        <f aca="false">[2]Sheet1!H20</f>
        <v>77006</v>
      </c>
      <c r="I105" s="1" t="str">
        <f aca="false">[2]Sheet1!I20</f>
        <v>713-868-5581</v>
      </c>
      <c r="J105" s="1" t="str">
        <f aca="false">[2]Sheet1!J20</f>
        <v>713-874-0644</v>
      </c>
      <c r="K105" s="1" t="str">
        <f aca="false">[2]Sheet1!K20</f>
        <v>713-523-8414</v>
      </c>
      <c r="L105" s="55" t="n">
        <f aca="false">[2]Sheet1!L20</f>
        <v>0</v>
      </c>
      <c r="M105" s="1" t="str">
        <f aca="false">[2]Sheet1!M20</f>
        <v>BOD</v>
      </c>
      <c r="N105" s="3" t="n">
        <f aca="false">[2]Sheet1!N20</f>
        <v>0</v>
      </c>
      <c r="O105" s="1" t="n">
        <f aca="false">[2]Sheet1!O20</f>
        <v>0</v>
      </c>
    </row>
    <row r="106" customFormat="false" ht="13.5" hidden="false" customHeight="true" outlineLevel="0" collapsed="false">
      <c r="A106" s="1" t="str">
        <f aca="false">[2]Sheet1!A21</f>
        <v>Lynn Ryon</v>
      </c>
      <c r="B106" s="1" t="str">
        <f aca="false">[2]Sheet1!B21</f>
        <v>Lynn</v>
      </c>
      <c r="C106" s="1" t="str">
        <f aca="false">[2]Sheet1!C21</f>
        <v>Ryon</v>
      </c>
      <c r="D106" s="1" t="str">
        <f aca="false">[2]Sheet1!D21</f>
        <v/>
      </c>
      <c r="E106" s="1" t="str">
        <f aca="false">[2]Sheet1!E21</f>
        <v/>
      </c>
      <c r="F106" s="1" t="str">
        <f aca="false">[2]Sheet1!F21</f>
        <v>1315 Bellham Ridge Court</v>
      </c>
      <c r="G106" s="1" t="str">
        <f aca="false">[2]Sheet1!G21</f>
        <v>Spring, Texas</v>
      </c>
      <c r="H106" s="1" t="str">
        <f aca="false">[2]Sheet1!H21</f>
        <v>77379-    </v>
      </c>
      <c r="I106" s="1" t="str">
        <f aca="false">[2]Sheet1!I21</f>
        <v>(281) 370-1413      </v>
      </c>
      <c r="J106" s="1" t="str">
        <f aca="false">[2]Sheet1!J21</f>
        <v/>
      </c>
      <c r="K106" s="1" t="str">
        <f aca="false">[2]Sheet1!K21</f>
        <v/>
      </c>
      <c r="L106" s="55" t="n">
        <f aca="false">[2]Sheet1!L21</f>
        <v>0</v>
      </c>
      <c r="M106" s="1" t="str">
        <f aca="false">[2]Sheet1!M21</f>
        <v>BOD</v>
      </c>
      <c r="N106" s="3" t="n">
        <f aca="false">[2]Sheet1!N21</f>
        <v>0</v>
      </c>
      <c r="O106" s="1" t="n">
        <f aca="false">[2]Sheet1!O21</f>
        <v>0</v>
      </c>
    </row>
    <row r="107" customFormat="false" ht="13.5" hidden="false" customHeight="true" outlineLevel="0" collapsed="false">
      <c r="A107" s="1" t="str">
        <f aca="false">[2]Sheet1!A22</f>
        <v>Merry Schooley</v>
      </c>
      <c r="B107" s="1" t="str">
        <f aca="false">[2]Sheet1!B22</f>
        <v>Merry</v>
      </c>
      <c r="C107" s="1" t="str">
        <f aca="false">[2]Sheet1!C22</f>
        <v>Schooley</v>
      </c>
      <c r="D107" s="1" t="n">
        <f aca="false">[2]Sheet1!D22</f>
        <v>0</v>
      </c>
      <c r="E107" s="1" t="n">
        <f aca="false">[2]Sheet1!E22</f>
        <v>0</v>
      </c>
      <c r="F107" s="1" t="str">
        <f aca="false">[2]Sheet1!F22</f>
        <v>3262 West Main, Ste 11</v>
      </c>
      <c r="G107" s="1" t="str">
        <f aca="false">[2]Sheet1!G22</f>
        <v>Houston, Texas</v>
      </c>
      <c r="H107" s="1" t="n">
        <f aca="false">[2]Sheet1!H22</f>
        <v>77098</v>
      </c>
      <c r="I107" s="1" t="n">
        <f aca="false">[2]Sheet1!I22</f>
        <v>0</v>
      </c>
      <c r="J107" s="1" t="n">
        <f aca="false">[2]Sheet1!J22</f>
        <v>0</v>
      </c>
      <c r="K107" s="1" t="n">
        <f aca="false">[2]Sheet1!K22</f>
        <v>0</v>
      </c>
      <c r="L107" s="55" t="n">
        <f aca="false">[2]Sheet1!L22</f>
        <v>0</v>
      </c>
      <c r="M107" s="1" t="str">
        <f aca="false">[2]Sheet1!M22</f>
        <v>BOD</v>
      </c>
      <c r="N107" s="3" t="n">
        <f aca="false">[2]Sheet1!N22</f>
        <v>0</v>
      </c>
      <c r="O107" s="1" t="n">
        <f aca="false">[2]Sheet1!O22</f>
        <v>0</v>
      </c>
    </row>
    <row r="108" customFormat="false" ht="13.5" hidden="false" customHeight="true" outlineLevel="0" collapsed="false">
      <c r="A108" s="1" t="str">
        <f aca="false">[2]Sheet1!A23</f>
        <v>Harold Scott</v>
      </c>
      <c r="B108" s="1" t="str">
        <f aca="false">[2]Sheet1!B23</f>
        <v>Harold</v>
      </c>
      <c r="C108" s="1" t="str">
        <f aca="false">[2]Sheet1!C23</f>
        <v>Scott</v>
      </c>
      <c r="D108" s="1" t="n">
        <f aca="false">[2]Sheet1!D23</f>
        <v>0</v>
      </c>
      <c r="E108" s="1" t="n">
        <f aca="false">[2]Sheet1!E23</f>
        <v>0</v>
      </c>
      <c r="F108" s="1" t="str">
        <f aca="false">[2]Sheet1!F23</f>
        <v>5834 Dumfries</v>
      </c>
      <c r="G108" s="1" t="str">
        <f aca="false">[2]Sheet1!G23</f>
        <v>Houston, Texas</v>
      </c>
      <c r="H108" s="1" t="n">
        <f aca="false">[2]Sheet1!H23</f>
        <v>77096</v>
      </c>
      <c r="I108" s="1" t="n">
        <f aca="false">[2]Sheet1!I23</f>
        <v>0</v>
      </c>
      <c r="J108" s="1" t="n">
        <f aca="false">[2]Sheet1!J23</f>
        <v>0</v>
      </c>
      <c r="K108" s="1" t="n">
        <f aca="false">[2]Sheet1!K23</f>
        <v>0</v>
      </c>
      <c r="L108" s="55" t="n">
        <f aca="false">[2]Sheet1!L23</f>
        <v>0</v>
      </c>
      <c r="M108" s="1" t="str">
        <f aca="false">[2]Sheet1!M23</f>
        <v>BOD</v>
      </c>
      <c r="N108" s="3" t="n">
        <f aca="false">[2]Sheet1!N23</f>
        <v>0</v>
      </c>
      <c r="O108" s="1" t="n">
        <f aca="false">[2]Sheet1!O23</f>
        <v>0</v>
      </c>
    </row>
    <row r="109" customFormat="false" ht="13.5" hidden="false" customHeight="true" outlineLevel="0" collapsed="false">
      <c r="A109" s="1" t="str">
        <f aca="false">[2]Sheet1!A24</f>
        <v>Marcus Sloan</v>
      </c>
      <c r="B109" s="1" t="str">
        <f aca="false">[2]Sheet1!B24</f>
        <v>Marcus</v>
      </c>
      <c r="C109" s="1" t="str">
        <f aca="false">[2]Sheet1!C24</f>
        <v>Sloan</v>
      </c>
      <c r="D109" s="1" t="n">
        <f aca="false">[2]Sheet1!D24</f>
        <v>0</v>
      </c>
      <c r="E109" s="1" t="str">
        <f aca="false">[2]Sheet1!E24</f>
        <v>Sloan/Hall</v>
      </c>
      <c r="F109" s="1" t="str">
        <f aca="false">[2]Sheet1!F24</f>
        <v>2620 Westheimer</v>
      </c>
      <c r="G109" s="1" t="str">
        <f aca="false">[2]Sheet1!G24</f>
        <v>Houston, Texas</v>
      </c>
      <c r="H109" s="1" t="n">
        <f aca="false">[2]Sheet1!H24</f>
        <v>77098</v>
      </c>
      <c r="I109" s="1" t="n">
        <f aca="false">[2]Sheet1!I24</f>
        <v>0</v>
      </c>
      <c r="J109" s="1" t="n">
        <f aca="false">[2]Sheet1!J24</f>
        <v>0</v>
      </c>
      <c r="K109" s="1" t="n">
        <f aca="false">[2]Sheet1!K24</f>
        <v>0</v>
      </c>
      <c r="L109" s="55" t="n">
        <f aca="false">[2]Sheet1!L24</f>
        <v>0</v>
      </c>
      <c r="M109" s="1" t="str">
        <f aca="false">[2]Sheet1!M24</f>
        <v>BOD</v>
      </c>
      <c r="N109" s="3" t="n">
        <f aca="false">[2]Sheet1!N24</f>
        <v>0</v>
      </c>
      <c r="O109" s="1" t="n">
        <f aca="false">[2]Sheet1!O24</f>
        <v>0</v>
      </c>
    </row>
    <row r="110" customFormat="false" ht="13.5" hidden="false" customHeight="true" outlineLevel="0" collapsed="false">
      <c r="A110" s="1" t="str">
        <f aca="false">[2]Sheet1!A25</f>
        <v>Ron Sommers</v>
      </c>
      <c r="B110" s="1" t="str">
        <f aca="false">[2]Sheet1!B25</f>
        <v> Ron</v>
      </c>
      <c r="C110" s="1" t="str">
        <f aca="false">[2]Sheet1!C25</f>
        <v>Sommers</v>
      </c>
      <c r="D110" s="1" t="str">
        <f aca="false">[2]Sheet1!D25</f>
        <v/>
      </c>
      <c r="E110" s="1" t="str">
        <f aca="false">[2]Sheet1!E25</f>
        <v/>
      </c>
      <c r="F110" s="1" t="str">
        <f aca="false">[2]Sheet1!F25</f>
        <v>1111 Hermann Dr. #21E</v>
      </c>
      <c r="G110" s="1" t="str">
        <f aca="false">[2]Sheet1!G25</f>
        <v>Houston, Texas</v>
      </c>
      <c r="H110" s="1" t="str">
        <f aca="false">[2]Sheet1!H25</f>
        <v>77004-    </v>
      </c>
      <c r="I110" s="1" t="str">
        <f aca="false">[2]Sheet1!I25</f>
        <v>(713) 960-0303      </v>
      </c>
      <c r="J110" s="1" t="str">
        <f aca="false">[2]Sheet1!J25</f>
        <v>(713) 660-9394      </v>
      </c>
      <c r="K110" s="1" t="str">
        <f aca="false">[2]Sheet1!K25</f>
        <v>(713) 892-4800      </v>
      </c>
      <c r="L110" s="55" t="n">
        <f aca="false">[2]Sheet1!L25</f>
        <v>0</v>
      </c>
      <c r="M110" s="1" t="str">
        <f aca="false">[2]Sheet1!M25</f>
        <v>BOD</v>
      </c>
      <c r="N110" s="3" t="n">
        <f aca="false">[2]Sheet1!N25</f>
        <v>0</v>
      </c>
      <c r="O110" s="1" t="n">
        <f aca="false">[2]Sheet1!O25</f>
        <v>0</v>
      </c>
    </row>
    <row r="111" customFormat="false" ht="13.5" hidden="false" customHeight="true" outlineLevel="0" collapsed="false">
      <c r="A111" s="1" t="str">
        <f aca="false">[2]Sheet1!A26</f>
        <v>Clarissa Stephens</v>
      </c>
      <c r="B111" s="1" t="str">
        <f aca="false">[2]Sheet1!B26</f>
        <v>Clarissa</v>
      </c>
      <c r="C111" s="1" t="str">
        <f aca="false">[2]Sheet1!C26</f>
        <v>Stephens</v>
      </c>
      <c r="D111" s="1" t="str">
        <f aca="false">[2]Sheet1!D26</f>
        <v/>
      </c>
      <c r="E111" s="1" t="str">
        <f aca="false">[2]Sheet1!E26</f>
        <v/>
      </c>
      <c r="F111" s="1" t="str">
        <f aca="false">[2]Sheet1!F26</f>
        <v>14310 Hillside Hickory</v>
      </c>
      <c r="G111" s="1" t="str">
        <f aca="false">[2]Sheet1!G26</f>
        <v>Houston, Texas</v>
      </c>
      <c r="H111" s="1" t="str">
        <f aca="false">[2]Sheet1!H26</f>
        <v>77062-2162</v>
      </c>
      <c r="I111" s="1" t="str">
        <f aca="false">[2]Sheet1!I26</f>
        <v>(713) 280-0818      </v>
      </c>
      <c r="J111" s="1" t="str">
        <f aca="false">[2]Sheet1!J26</f>
        <v>(713) 420-2075      </v>
      </c>
      <c r="K111" s="1" t="str">
        <f aca="false">[2]Sheet1!K26</f>
        <v>(713) 420-5514      </v>
      </c>
      <c r="L111" s="55" t="n">
        <f aca="false">[2]Sheet1!L26</f>
        <v>0</v>
      </c>
      <c r="M111" s="1" t="str">
        <f aca="false">[2]Sheet1!M26</f>
        <v>BOD</v>
      </c>
      <c r="N111" s="3" t="n">
        <f aca="false">[2]Sheet1!N26</f>
        <v>0</v>
      </c>
      <c r="O111" s="1" t="n">
        <f aca="false">[2]Sheet1!O26</f>
        <v>0</v>
      </c>
    </row>
    <row r="112" customFormat="false" ht="13.5" hidden="false" customHeight="true" outlineLevel="0" collapsed="false">
      <c r="A112" s="1" t="str">
        <f aca="false">[2]Sheet1!A27</f>
        <v>Carlisle Vandervoort</v>
      </c>
      <c r="B112" s="1" t="str">
        <f aca="false">[2]Sheet1!B27</f>
        <v>Carlisle</v>
      </c>
      <c r="C112" s="1" t="str">
        <f aca="false">[2]Sheet1!C27</f>
        <v>Vandervoort</v>
      </c>
      <c r="D112" s="1" t="str">
        <f aca="false">[2]Sheet1!D27</f>
        <v/>
      </c>
      <c r="E112" s="1" t="str">
        <f aca="false">[2]Sheet1!E27</f>
        <v/>
      </c>
      <c r="F112" s="1" t="str">
        <f aca="false">[2]Sheet1!F27</f>
        <v>2201 Welch # W</v>
      </c>
      <c r="G112" s="1" t="str">
        <f aca="false">[2]Sheet1!G27</f>
        <v>Houston, Texas</v>
      </c>
      <c r="H112" s="1" t="str">
        <f aca="false">[2]Sheet1!H27</f>
        <v>77019-    </v>
      </c>
      <c r="I112" s="1" t="str">
        <f aca="false">[2]Sheet1!I27</f>
        <v>(713) 529-4939      </v>
      </c>
      <c r="J112" s="1" t="str">
        <f aca="false">[2]Sheet1!J27</f>
        <v/>
      </c>
      <c r="K112" s="1" t="str">
        <f aca="false">[2]Sheet1!K27</f>
        <v>(713) 529-4230      </v>
      </c>
      <c r="L112" s="55" t="n">
        <f aca="false">[2]Sheet1!L27</f>
        <v>0</v>
      </c>
      <c r="M112" s="1" t="str">
        <f aca="false">[2]Sheet1!M27</f>
        <v>BOD</v>
      </c>
      <c r="N112" s="3" t="n">
        <f aca="false">[2]Sheet1!N27</f>
        <v>0</v>
      </c>
      <c r="O112" s="1" t="n">
        <f aca="false">[2]Sheet1!O27</f>
        <v>0</v>
      </c>
    </row>
    <row r="113" customFormat="false" ht="13.5" hidden="false" customHeight="true" outlineLevel="0" collapsed="false">
      <c r="A113" s="1" t="str">
        <f aca="false">[2]Sheet1!A28</f>
        <v>June Deadrick</v>
      </c>
      <c r="B113" s="1" t="str">
        <f aca="false">[2]Sheet1!B28</f>
        <v>June</v>
      </c>
      <c r="C113" s="1" t="str">
        <f aca="false">[2]Sheet1!C28</f>
        <v>Deadrick</v>
      </c>
      <c r="D113" s="1" t="n">
        <f aca="false">[2]Sheet1!D28</f>
        <v>0</v>
      </c>
      <c r="E113" s="1" t="n">
        <f aca="false">[2]Sheet1!E28</f>
        <v>0</v>
      </c>
      <c r="F113" s="1" t="str">
        <f aca="false">[2]Sheet1!F28</f>
        <v>4307 West Alabama #1</v>
      </c>
      <c r="G113" s="1" t="str">
        <f aca="false">[2]Sheet1!G28</f>
        <v>Houston, Texas</v>
      </c>
      <c r="H113" s="1" t="n">
        <f aca="false">[2]Sheet1!H28</f>
        <v>77027</v>
      </c>
      <c r="I113" s="1" t="str">
        <f aca="false">[2]Sheet1!I28</f>
        <v>713-629-1423</v>
      </c>
      <c r="J113" s="1" t="n">
        <f aca="false">[2]Sheet1!J28</f>
        <v>0</v>
      </c>
      <c r="K113" s="1" t="n">
        <f aca="false">[2]Sheet1!K28</f>
        <v>0</v>
      </c>
      <c r="L113" s="55" t="n">
        <f aca="false">[2]Sheet1!L28</f>
        <v>0</v>
      </c>
      <c r="M113" s="1" t="str">
        <f aca="false">[2]Sheet1!M28</f>
        <v>BOD</v>
      </c>
      <c r="N113" s="3" t="n">
        <f aca="false">[2]Sheet1!N28</f>
        <v>0</v>
      </c>
      <c r="O113" s="1" t="n">
        <f aca="false">[2]Sheet1!O28</f>
        <v>0</v>
      </c>
    </row>
    <row r="114" customFormat="false" ht="13.5" hidden="false" customHeight="true" outlineLevel="0" collapsed="false">
      <c r="A114" s="1" t="str">
        <f aca="false">[2]Sheet1!A29</f>
        <v>Maryann Young</v>
      </c>
      <c r="B114" s="1" t="str">
        <f aca="false">[2]Sheet1!B29</f>
        <v>Maryann</v>
      </c>
      <c r="C114" s="1" t="str">
        <f aca="false">[2]Sheet1!C29</f>
        <v>Young</v>
      </c>
      <c r="D114" s="1" t="n">
        <f aca="false">[2]Sheet1!D29</f>
        <v>0</v>
      </c>
      <c r="E114" s="1" t="n">
        <f aca="false">[2]Sheet1!E29</f>
        <v>0</v>
      </c>
      <c r="F114" s="1" t="str">
        <f aca="false">[2]Sheet1!F29</f>
        <v>3807 Purdue</v>
      </c>
      <c r="G114" s="1" t="str">
        <f aca="false">[2]Sheet1!G29</f>
        <v>Houston, Texas</v>
      </c>
      <c r="H114" s="1" t="n">
        <f aca="false">[2]Sheet1!H29</f>
        <v>77005</v>
      </c>
      <c r="I114" s="1" t="str">
        <f aca="false">[2]Sheet1!I29</f>
        <v>713-663-7159</v>
      </c>
      <c r="J114" s="1" t="n">
        <f aca="false">[2]Sheet1!J29</f>
        <v>0</v>
      </c>
      <c r="K114" s="1" t="n">
        <f aca="false">[2]Sheet1!K29</f>
        <v>0</v>
      </c>
      <c r="L114" s="55" t="n">
        <f aca="false">[2]Sheet1!L29</f>
        <v>0</v>
      </c>
      <c r="M114" s="1" t="str">
        <f aca="false">[2]Sheet1!M29</f>
        <v>BOD</v>
      </c>
      <c r="N114" s="3" t="n">
        <f aca="false">[2]Sheet1!N29</f>
        <v>0</v>
      </c>
      <c r="O114" s="1" t="n">
        <f aca="false">[2]Sheet1!O29</f>
        <v>0</v>
      </c>
    </row>
    <row r="115" customFormat="false" ht="13.5" hidden="false" customHeight="true" outlineLevel="0" collapsed="false">
      <c r="A115" s="1" t="n">
        <f aca="false">[2]Sheet1!A30</f>
        <v>0</v>
      </c>
      <c r="B115" s="1" t="n">
        <f aca="false">[2]Sheet1!B30</f>
        <v>0</v>
      </c>
      <c r="C115" s="1" t="n">
        <f aca="false">[2]Sheet1!C30</f>
        <v>0</v>
      </c>
      <c r="D115" s="1" t="n">
        <f aca="false">[2]Sheet1!D30</f>
        <v>0</v>
      </c>
      <c r="E115" s="1" t="n">
        <f aca="false">[2]Sheet1!E30</f>
        <v>0</v>
      </c>
      <c r="F115" s="1" t="n">
        <f aca="false">[2]Sheet1!F30</f>
        <v>0</v>
      </c>
      <c r="G115" s="1" t="n">
        <f aca="false">[2]Sheet1!G30</f>
        <v>0</v>
      </c>
      <c r="H115" s="1" t="n">
        <f aca="false">[2]Sheet1!H30</f>
        <v>0</v>
      </c>
      <c r="I115" s="1" t="n">
        <f aca="false">[2]Sheet1!I30</f>
        <v>0</v>
      </c>
      <c r="J115" s="1" t="n">
        <f aca="false">[2]Sheet1!J30</f>
        <v>0</v>
      </c>
      <c r="K115" s="1" t="n">
        <f aca="false">[2]Sheet1!K30</f>
        <v>0</v>
      </c>
      <c r="L115" s="55" t="n">
        <f aca="false">[2]Sheet1!L30</f>
        <v>0</v>
      </c>
      <c r="M115" s="1" t="n">
        <f aca="false">[2]Sheet1!M30</f>
        <v>0</v>
      </c>
      <c r="N115" s="3" t="n">
        <f aca="false">[2]Sheet1!N30</f>
        <v>0</v>
      </c>
      <c r="O115" s="1" t="n">
        <f aca="false">[2]Sheet1!O30</f>
        <v>0</v>
      </c>
    </row>
  </sheetData>
  <printOptions headings="false" gridLines="false" gridLinesSet="true" horizontalCentered="false" verticalCentered="false"/>
  <pageMargins left="0.390277777777778" right="0.340277777777778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1999-11-02T09:54:07Z</dcterms:created>
  <dc:creator>Emily Todd</dc:creator>
  <dc:description/>
  <dc:language>en-US</dc:language>
  <cp:lastModifiedBy>Ayanna </cp:lastModifiedBy>
  <cp:lastPrinted>2000-11-15T20:59:58Z</cp:lastPrinted>
  <dcterms:modified xsi:type="dcterms:W3CDTF">2000-11-22T18:56:15Z</dcterms:modified>
  <cp:revision>0</cp:revision>
  <dc:subject/>
  <dc:title/>
</cp:coreProperties>
</file>