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alysts as of 5-15-00" sheetId="1" state="visible" r:id="rId3"/>
    <sheet name="Detail of Analysts by RC" sheetId="2" state="visible" r:id="rId4"/>
  </sheets>
  <definedNames>
    <definedName function="false" hidden="false" localSheetId="1" name="_xlnm.Print_Area" vbProcedure="false">'Detail of Analysts by RC'!$1:$65536</definedName>
    <definedName function="false" hidden="false" localSheetId="1" name="_xlnm.Print_Titles" vbProcedure="false">'Detail of Analysts by RC'!$1:$3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<sst xmlns="http://schemas.openxmlformats.org/spreadsheetml/2006/main" count="653" uniqueCount="373">
  <si>
    <t xml:space="preserve">First Name</t>
  </si>
  <si>
    <t xml:space="preserve">Last Name</t>
  </si>
  <si>
    <t xml:space="preserve">Hire Date</t>
  </si>
  <si>
    <t xml:space="preserve">RC</t>
  </si>
  <si>
    <t xml:space="preserve">Manager</t>
  </si>
  <si>
    <t xml:space="preserve">Dept Head</t>
  </si>
  <si>
    <t xml:space="preserve">Dept</t>
  </si>
  <si>
    <t xml:space="preserve">Title</t>
  </si>
  <si>
    <t xml:space="preserve">Location</t>
  </si>
  <si>
    <t xml:space="preserve">Office Phone</t>
  </si>
  <si>
    <t xml:space="preserve">Fax</t>
  </si>
  <si>
    <t xml:space="preserve">Home Phone</t>
  </si>
  <si>
    <t xml:space="preserve">Beeper</t>
  </si>
  <si>
    <t xml:space="preserve">Timesheet Approver</t>
  </si>
  <si>
    <t xml:space="preserve">Site</t>
  </si>
  <si>
    <t xml:space="preserve">Organization</t>
  </si>
  <si>
    <t xml:space="preserve">Default WO</t>
  </si>
  <si>
    <t xml:space="preserve">Sheetal</t>
  </si>
  <si>
    <t xml:space="preserve">Patel</t>
  </si>
  <si>
    <t xml:space="preserve">413-0463</t>
  </si>
  <si>
    <t xml:space="preserve">Jefferson D Sorenson/HOU</t>
  </si>
  <si>
    <t xml:space="preserve">Brent A Price</t>
  </si>
  <si>
    <t xml:space="preserve">Financial Confirms</t>
  </si>
  <si>
    <t xml:space="preserve">Analyst</t>
  </si>
  <si>
    <t xml:space="preserve">EB 3003d</t>
  </si>
  <si>
    <t xml:space="preserve">713 853-6740</t>
  </si>
  <si>
    <t xml:space="preserve">713 646-2495</t>
  </si>
  <si>
    <t xml:space="preserve">713 522-1860</t>
  </si>
  <si>
    <t xml:space="preserve">N/A</t>
  </si>
  <si>
    <t xml:space="preserve">Maria Sandoval/HOU/ECT</t>
  </si>
  <si>
    <t xml:space="preserve">Energy Operations</t>
  </si>
  <si>
    <t xml:space="preserve">413-0463 Count</t>
  </si>
  <si>
    <t xml:space="preserve">Daniel</t>
  </si>
  <si>
    <t xml:space="preserve">Falcone</t>
  </si>
  <si>
    <t xml:space="preserve">413-0469</t>
  </si>
  <si>
    <t xml:space="preserve">Michael E Moscoso/HOU/EC</t>
  </si>
  <si>
    <t xml:space="preserve">Sally Beck</t>
  </si>
  <si>
    <t xml:space="preserve">Risk- Controls</t>
  </si>
  <si>
    <t xml:space="preserve">EB 3002c</t>
  </si>
  <si>
    <t xml:space="preserve">713 853-3429</t>
  </si>
  <si>
    <t xml:space="preserve">713 524-8467</t>
  </si>
  <si>
    <t xml:space="preserve">Susan</t>
  </si>
  <si>
    <t xml:space="preserve">Scott</t>
  </si>
  <si>
    <t xml:space="preserve">Dutch Quigley/HOU/ECT</t>
  </si>
  <si>
    <t xml:space="preserve">EB 3276C</t>
  </si>
  <si>
    <t xml:space="preserve">713 853-1455</t>
  </si>
  <si>
    <t xml:space="preserve">281 469-2580</t>
  </si>
  <si>
    <t xml:space="preserve">Irena D Hogan/HOU/ECT</t>
  </si>
  <si>
    <t xml:space="preserve">Tobin</t>
  </si>
  <si>
    <t xml:space="preserve">Carlson</t>
  </si>
  <si>
    <t xml:space="preserve">EB 3003a</t>
  </si>
  <si>
    <t xml:space="preserve">713 853-1462</t>
  </si>
  <si>
    <t xml:space="preserve">713 529-8446</t>
  </si>
  <si>
    <t xml:space="preserve">413-0469 Count</t>
  </si>
  <si>
    <t xml:space="preserve">Angie</t>
  </si>
  <si>
    <t xml:space="preserve">Zeman</t>
  </si>
  <si>
    <t xml:space="preserve">413-0719</t>
  </si>
  <si>
    <t xml:space="preserve">Katherine L Kelly/HOU/EC</t>
  </si>
  <si>
    <t xml:space="preserve">Robert Superty</t>
  </si>
  <si>
    <t xml:space="preserve">Gas Logistics-Ne Rgn</t>
  </si>
  <si>
    <t xml:space="preserve">EB 3213F</t>
  </si>
  <si>
    <t xml:space="preserve">713 853-5046</t>
  </si>
  <si>
    <t xml:space="preserve">713 646-2391</t>
  </si>
  <si>
    <t xml:space="preserve">713 830-0738</t>
  </si>
  <si>
    <t xml:space="preserve">888 515-0415</t>
  </si>
  <si>
    <t xml:space="preserve">Alex Saldana/HOU/ECT</t>
  </si>
  <si>
    <t xml:space="preserve">413-0719 Count</t>
  </si>
  <si>
    <t xml:space="preserve">Nick</t>
  </si>
  <si>
    <t xml:space="preserve">Hiemstra</t>
  </si>
  <si>
    <t xml:space="preserve">413-1162</t>
  </si>
  <si>
    <t xml:space="preserve">Kristin Albrecht/HOU/ECT</t>
  </si>
  <si>
    <t xml:space="preserve">Kristin Albrecht</t>
  </si>
  <si>
    <t xml:space="preserve">Risk-Power</t>
  </si>
  <si>
    <t xml:space="preserve">Analyst-Merchant Srvc</t>
  </si>
  <si>
    <t xml:space="preserve">EB 3005b</t>
  </si>
  <si>
    <t xml:space="preserve">713 853-9732</t>
  </si>
  <si>
    <t xml:space="preserve">713 646-2443</t>
  </si>
  <si>
    <t xml:space="preserve">Lisa Shoemake/HOU/ECT</t>
  </si>
  <si>
    <t xml:space="preserve">413-1162 Count</t>
  </si>
  <si>
    <t xml:space="preserve">Greg</t>
  </si>
  <si>
    <t xml:space="preserve">Martin</t>
  </si>
  <si>
    <t xml:space="preserve">413-1631</t>
  </si>
  <si>
    <t xml:space="preserve">Theresa T Brogan/HOU/ECT</t>
  </si>
  <si>
    <t xml:space="preserve">Sheila Glover</t>
  </si>
  <si>
    <t xml:space="preserve">Global Financial Products</t>
  </si>
  <si>
    <t xml:space="preserve">EB 3079D</t>
  </si>
  <si>
    <t xml:space="preserve">713 853-7182</t>
  </si>
  <si>
    <t xml:space="preserve">713 646-2496</t>
  </si>
  <si>
    <t xml:space="preserve">281 497-2838</t>
  </si>
  <si>
    <t xml:space="preserve">Kelly Templeton/Corp/Enron</t>
  </si>
  <si>
    <t xml:space="preserve">John</t>
  </si>
  <si>
    <t xml:space="preserve">Weakly</t>
  </si>
  <si>
    <t xml:space="preserve">EB 3079A</t>
  </si>
  <si>
    <t xml:space="preserve">713 875-8745</t>
  </si>
  <si>
    <t xml:space="preserve">413-1631 Count</t>
  </si>
  <si>
    <t xml:space="preserve">Bryan</t>
  </si>
  <si>
    <t xml:space="preserve">Hull</t>
  </si>
  <si>
    <t xml:space="preserve">413-1638</t>
  </si>
  <si>
    <t xml:space="preserve">Brenda F Herod/HOU/ECT</t>
  </si>
  <si>
    <t xml:space="preserve">Brenda F Herod</t>
  </si>
  <si>
    <t xml:space="preserve">Texas Gas Support</t>
  </si>
  <si>
    <t xml:space="preserve">EB 3094g</t>
  </si>
  <si>
    <t xml:space="preserve">713 853-9195</t>
  </si>
  <si>
    <t xml:space="preserve">713 646-3564</t>
  </si>
  <si>
    <t xml:space="preserve">281 848-0431</t>
  </si>
  <si>
    <t xml:space="preserve">Yvette G Connevey/Corp/Enro</t>
  </si>
  <si>
    <t xml:space="preserve">Jody</t>
  </si>
  <si>
    <t xml:space="preserve">Crook</t>
  </si>
  <si>
    <t xml:space="preserve">Steve Venturatos/HOU/ECT</t>
  </si>
  <si>
    <t xml:space="preserve">EB 3299b</t>
  </si>
  <si>
    <t xml:space="preserve">713 853-5953</t>
  </si>
  <si>
    <t xml:space="preserve">413-1638 Count</t>
  </si>
  <si>
    <t xml:space="preserve">Adnan</t>
  </si>
  <si>
    <t xml:space="preserve">413-1742</t>
  </si>
  <si>
    <t xml:space="preserve">Mary G Gosnell/HOU/ECT</t>
  </si>
  <si>
    <t xml:space="preserve">Mary Solmonson</t>
  </si>
  <si>
    <t xml:space="preserve">Global Counterparty</t>
  </si>
  <si>
    <t xml:space="preserve">EB 3783</t>
  </si>
  <si>
    <t xml:space="preserve">713 853-8335</t>
  </si>
  <si>
    <t xml:space="preserve">713 646-5797</t>
  </si>
  <si>
    <t xml:space="preserve">Marvia Jefferson/HOU/ECT</t>
  </si>
  <si>
    <t xml:space="preserve">413-1742 Count</t>
  </si>
  <si>
    <t xml:space="preserve">Kyle</t>
  </si>
  <si>
    <t xml:space="preserve">Etter</t>
  </si>
  <si>
    <t xml:space="preserve">413-1839</t>
  </si>
  <si>
    <t xml:space="preserve">Risk Mgmt-Financial Gas</t>
  </si>
  <si>
    <t xml:space="preserve">EB 3238D</t>
  </si>
  <si>
    <t xml:space="preserve">713 853-9185</t>
  </si>
  <si>
    <t xml:space="preserve">281 216-5005</t>
  </si>
  <si>
    <t xml:space="preserve">Purvi</t>
  </si>
  <si>
    <t xml:space="preserve">EB 3275D</t>
  </si>
  <si>
    <t xml:space="preserve">713 853-5411</t>
  </si>
  <si>
    <t xml:space="preserve">713 661-2086</t>
  </si>
  <si>
    <t xml:space="preserve">413-1839 Count</t>
  </si>
  <si>
    <t xml:space="preserve">Chris</t>
  </si>
  <si>
    <t xml:space="preserve">Walker</t>
  </si>
  <si>
    <t xml:space="preserve">413-1840</t>
  </si>
  <si>
    <t xml:space="preserve">Jeffrey C Gossett/HOU/EC</t>
  </si>
  <si>
    <t xml:space="preserve">West Gas Support</t>
  </si>
  <si>
    <t xml:space="preserve">EB 3205</t>
  </si>
  <si>
    <t xml:space="preserve">713 853-7533</t>
  </si>
  <si>
    <t xml:space="preserve">832 467-1245</t>
  </si>
  <si>
    <t xml:space="preserve">Chantelle Villanueva/HOU/EC</t>
  </si>
  <si>
    <t xml:space="preserve">Gabriel</t>
  </si>
  <si>
    <t xml:space="preserve">Monroy</t>
  </si>
  <si>
    <t xml:space="preserve">EB eb3089F</t>
  </si>
  <si>
    <t xml:space="preserve">713 853-6760</t>
  </si>
  <si>
    <t xml:space="preserve">281 866-9121</t>
  </si>
  <si>
    <t xml:space="preserve">Michelle</t>
  </si>
  <si>
    <t xml:space="preserve">Waldhauser</t>
  </si>
  <si>
    <t xml:space="preserve">EB 3088B</t>
  </si>
  <si>
    <t xml:space="preserve">713 345-7454</t>
  </si>
  <si>
    <t xml:space="preserve">713 523-2216</t>
  </si>
  <si>
    <t xml:space="preserve">Rahmaan</t>
  </si>
  <si>
    <t xml:space="preserve">Mwongozi</t>
  </si>
  <si>
    <t xml:space="preserve">EB 3089D</t>
  </si>
  <si>
    <t xml:space="preserve">713 345-8960</t>
  </si>
  <si>
    <t xml:space="preserve">713 782-6442</t>
  </si>
  <si>
    <t xml:space="preserve">Robin</t>
  </si>
  <si>
    <t xml:space="preserve">Rodrigue</t>
  </si>
  <si>
    <t xml:space="preserve">EB 3090D</t>
  </si>
  <si>
    <t xml:space="preserve">713 345-7478</t>
  </si>
  <si>
    <t xml:space="preserve">713 781-0545</t>
  </si>
  <si>
    <t xml:space="preserve">413-1840 Count</t>
  </si>
  <si>
    <t xml:space="preserve">Victor</t>
  </si>
  <si>
    <t xml:space="preserve">Guggenheim</t>
  </si>
  <si>
    <t xml:space="preserve">413-1892</t>
  </si>
  <si>
    <t xml:space="preserve">Carrie Hollomon/HOU/ECT</t>
  </si>
  <si>
    <t xml:space="preserve">Susan Harrison</t>
  </si>
  <si>
    <t xml:space="preserve">Central Gas Support</t>
  </si>
  <si>
    <t xml:space="preserve">EB 3239d</t>
  </si>
  <si>
    <t xml:space="preserve">713 853-1476</t>
  </si>
  <si>
    <t xml:space="preserve">713 830-0657</t>
  </si>
  <si>
    <t xml:space="preserve">413-1892 Count</t>
  </si>
  <si>
    <t xml:space="preserve">Alicia</t>
  </si>
  <si>
    <t xml:space="preserve">Perkins</t>
  </si>
  <si>
    <t xml:space="preserve">413-1893</t>
  </si>
  <si>
    <t xml:space="preserve">William Kelly/HOU/ECT</t>
  </si>
  <si>
    <t xml:space="preserve">East Gas Support</t>
  </si>
  <si>
    <t xml:space="preserve">EB 3202D</t>
  </si>
  <si>
    <t xml:space="preserve">713 853-1567</t>
  </si>
  <si>
    <t xml:space="preserve">713 528-4751</t>
  </si>
  <si>
    <t xml:space="preserve">Crystal</t>
  </si>
  <si>
    <t xml:space="preserve">Hyde</t>
  </si>
  <si>
    <t xml:space="preserve">EB 3202E</t>
  </si>
  <si>
    <t xml:space="preserve">713 345-7591</t>
  </si>
  <si>
    <t xml:space="preserve">713 278-0830</t>
  </si>
  <si>
    <t xml:space="preserve">413-1893 Count</t>
  </si>
  <si>
    <t xml:space="preserve">Homer</t>
  </si>
  <si>
    <t xml:space="preserve">Lin</t>
  </si>
  <si>
    <t xml:space="preserve">413-2182</t>
  </si>
  <si>
    <t xml:space="preserve">D Todd Hall/HOU/ECT</t>
  </si>
  <si>
    <t xml:space="preserve">D Todd Hall</t>
  </si>
  <si>
    <t xml:space="preserve">Merchant Portfolio Support</t>
  </si>
  <si>
    <t xml:space="preserve">EB 3067f</t>
  </si>
  <si>
    <t xml:space="preserve">713 345-7067</t>
  </si>
  <si>
    <t xml:space="preserve">713 646-3740</t>
  </si>
  <si>
    <t xml:space="preserve">713 526-0418</t>
  </si>
  <si>
    <t xml:space="preserve">Lynn Tippery/HOU/ECT</t>
  </si>
  <si>
    <t xml:space="preserve">413-2182 Count</t>
  </si>
  <si>
    <t xml:space="preserve">Philippe</t>
  </si>
  <si>
    <t xml:space="preserve">Travis</t>
  </si>
  <si>
    <t xml:space="preserve">413-2372</t>
  </si>
  <si>
    <t xml:space="preserve">Mary Solmonson/HOU/ECT</t>
  </si>
  <si>
    <t xml:space="preserve">Global Data Management</t>
  </si>
  <si>
    <t xml:space="preserve">EB London</t>
  </si>
  <si>
    <t xml:space="preserve">713 853-4588</t>
  </si>
  <si>
    <t xml:space="preserve">413-2372 Count</t>
  </si>
  <si>
    <t xml:space="preserve">Elmo</t>
  </si>
  <si>
    <t xml:space="preserve">Gore</t>
  </si>
  <si>
    <t xml:space="preserve">413-2655</t>
  </si>
  <si>
    <t xml:space="preserve">Lisa B Cousino/HOU/ECT</t>
  </si>
  <si>
    <t xml:space="preserve">Stephen P Schwarz</t>
  </si>
  <si>
    <t xml:space="preserve">Operational Risk Management</t>
  </si>
  <si>
    <t xml:space="preserve">EB 2116B</t>
  </si>
  <si>
    <t xml:space="preserve">713 853-0922</t>
  </si>
  <si>
    <t xml:space="preserve">713 646-8420</t>
  </si>
  <si>
    <t xml:space="preserve">713 521-4769</t>
  </si>
  <si>
    <t xml:space="preserve">Kimberly Perkins/HOU/ECT</t>
  </si>
  <si>
    <t xml:space="preserve">Jennifer</t>
  </si>
  <si>
    <t xml:space="preserve">Reside</t>
  </si>
  <si>
    <t xml:space="preserve">EB 2116A</t>
  </si>
  <si>
    <t xml:space="preserve">713 853-5971</t>
  </si>
  <si>
    <t xml:space="preserve">713 646-8827</t>
  </si>
  <si>
    <t xml:space="preserve">713 783-4378</t>
  </si>
  <si>
    <t xml:space="preserve">413-2655 Count</t>
  </si>
  <si>
    <t xml:space="preserve">Carrie</t>
  </si>
  <si>
    <t xml:space="preserve">Southard</t>
  </si>
  <si>
    <t xml:space="preserve">413-2662</t>
  </si>
  <si>
    <t xml:space="preserve">Sheri Thomas/HOU/ECT</t>
  </si>
  <si>
    <t xml:space="preserve">Bob Shults</t>
  </si>
  <si>
    <t xml:space="preserve">Product Controls</t>
  </si>
  <si>
    <t xml:space="preserve">EB 2618c</t>
  </si>
  <si>
    <t xml:space="preserve">713 853-5472</t>
  </si>
  <si>
    <t xml:space="preserve">713 646-4819</t>
  </si>
  <si>
    <t xml:space="preserve">713 791-9106</t>
  </si>
  <si>
    <t xml:space="preserve">713 764-7224</t>
  </si>
  <si>
    <t xml:space="preserve">Cecilia Olvera/HOU/ECT</t>
  </si>
  <si>
    <t xml:space="preserve">Lisa</t>
  </si>
  <si>
    <t xml:space="preserve">Gillette</t>
  </si>
  <si>
    <t xml:space="preserve">EB 2622b</t>
  </si>
  <si>
    <t xml:space="preserve">713 853-1827</t>
  </si>
  <si>
    <t xml:space="preserve">713 622-2788</t>
  </si>
  <si>
    <t xml:space="preserve">713 764-6453</t>
  </si>
  <si>
    <t xml:space="preserve">413-2662 Count</t>
  </si>
  <si>
    <t xml:space="preserve">Reigler</t>
  </si>
  <si>
    <t xml:space="preserve">413-2675</t>
  </si>
  <si>
    <t xml:space="preserve">Michael Eiben/HOU/ECT</t>
  </si>
  <si>
    <t xml:space="preserve">Regulatory Compliance</t>
  </si>
  <si>
    <t xml:space="preserve">EB 21</t>
  </si>
  <si>
    <t xml:space="preserve">713 853-1925</t>
  </si>
  <si>
    <t xml:space="preserve">Kim Weldon/Corp/Enron</t>
  </si>
  <si>
    <t xml:space="preserve">413-2675 Count</t>
  </si>
  <si>
    <t xml:space="preserve">Harry</t>
  </si>
  <si>
    <t xml:space="preserve">Bucalo</t>
  </si>
  <si>
    <t xml:space="preserve">413-2677</t>
  </si>
  <si>
    <t xml:space="preserve">Scott Pleus</t>
  </si>
  <si>
    <t xml:space="preserve">Emerging Confirmations</t>
  </si>
  <si>
    <t xml:space="preserve">EB 3008b</t>
  </si>
  <si>
    <t xml:space="preserve">713 853-9196</t>
  </si>
  <si>
    <t xml:space="preserve">413-2677 Count</t>
  </si>
  <si>
    <t xml:space="preserve">Israel</t>
  </si>
  <si>
    <t xml:space="preserve">Estrada</t>
  </si>
  <si>
    <t xml:space="preserve">413-2723</t>
  </si>
  <si>
    <t xml:space="preserve">Judy Barnes/HOU/ECT</t>
  </si>
  <si>
    <t xml:space="preserve">Global Rate Services</t>
  </si>
  <si>
    <t xml:space="preserve">EB 3772A</t>
  </si>
  <si>
    <t xml:space="preserve">713 345-8491</t>
  </si>
  <si>
    <t xml:space="preserve">413-2723 Count</t>
  </si>
  <si>
    <t xml:space="preserve">Grand Count</t>
  </si>
  <si>
    <t xml:space="preserve">ENERGY OPERATIONS - Detail of Analysts by RC</t>
  </si>
  <si>
    <t xml:space="preserve">Names of Analysts</t>
  </si>
  <si>
    <t xml:space="preserve">RC Name</t>
  </si>
  <si>
    <t xml:space="preserve"> RC Number</t>
  </si>
  <si>
    <t xml:space="preserve">RC Owner</t>
  </si>
  <si>
    <t xml:space="preserve"># of Analysts currently</t>
  </si>
  <si>
    <t xml:space="preserve"># of Budgeted Analysts in 2000</t>
  </si>
  <si>
    <t xml:space="preserve">Timing of Rotation         (End of indicated month)</t>
  </si>
  <si>
    <t xml:space="preserve">Replacement Needed (Yes/No)</t>
  </si>
  <si>
    <t xml:space="preserve">Additional Analysts Needed?</t>
  </si>
  <si>
    <t xml:space="preserve">If so, timing.</t>
  </si>
  <si>
    <t xml:space="preserve">Chris Walker</t>
  </si>
  <si>
    <t xml:space="preserve">Financial Confirmations</t>
  </si>
  <si>
    <t xml:space="preserve">Sorenson</t>
  </si>
  <si>
    <t xml:space="preserve">Yes</t>
  </si>
  <si>
    <t xml:space="preserve">No</t>
  </si>
  <si>
    <t xml:space="preserve">Sheetal Patel</t>
  </si>
  <si>
    <t xml:space="preserve">Susan Scott</t>
  </si>
  <si>
    <t xml:space="preserve">Controls &amp; Risks</t>
  </si>
  <si>
    <t xml:space="preserve">Moscoso</t>
  </si>
  <si>
    <t xml:space="preserve">Tobin Carlson</t>
  </si>
  <si>
    <t xml:space="preserve">Molly Lafuze</t>
  </si>
  <si>
    <t xml:space="preserve">Gas Logistics-NE</t>
  </si>
  <si>
    <t xml:space="preserve">Kelly</t>
  </si>
  <si>
    <t xml:space="preserve">Vicki Versen</t>
  </si>
  <si>
    <t xml:space="preserve">Ben Markey</t>
  </si>
  <si>
    <t xml:space="preserve">Gas Logistics-Central</t>
  </si>
  <si>
    <t xml:space="preserve">413-0720</t>
  </si>
  <si>
    <t xml:space="preserve">Smith</t>
  </si>
  <si>
    <t xml:space="preserve">Would like to use additional analysts as positions become available.  However, other than 2 openings listed, other vacancies cannot be determined at this time.</t>
  </si>
  <si>
    <t xml:space="preserve">Michelle Zhang</t>
  </si>
  <si>
    <t xml:space="preserve">413-0720 Count</t>
  </si>
  <si>
    <t xml:space="preserve">Gas Logistics-West</t>
  </si>
  <si>
    <t xml:space="preserve">413-0721</t>
  </si>
  <si>
    <t xml:space="preserve">Gay</t>
  </si>
  <si>
    <t xml:space="preserve">413-0721 Count</t>
  </si>
  <si>
    <t xml:space="preserve">Gabriel Monroy</t>
  </si>
  <si>
    <t xml:space="preserve">Client Services - Off Systems</t>
  </si>
  <si>
    <t xml:space="preserve">413-0758</t>
  </si>
  <si>
    <t xml:space="preserve">Thomas</t>
  </si>
  <si>
    <t xml:space="preserve">Will be rotating to Risk Management group under Mark Friedman</t>
  </si>
  <si>
    <t xml:space="preserve">413-0758 Count</t>
  </si>
  <si>
    <t xml:space="preserve">Christa Winfrey</t>
  </si>
  <si>
    <t xml:space="preserve">Client Services - Financial Settlements</t>
  </si>
  <si>
    <t xml:space="preserve">413-0849</t>
  </si>
  <si>
    <t xml:space="preserve">Klein</t>
  </si>
  <si>
    <t xml:space="preserve">Harry Bucalo</t>
  </si>
  <si>
    <t xml:space="preserve">413-0849 Count</t>
  </si>
  <si>
    <t xml:space="preserve">Tara Eslick</t>
  </si>
  <si>
    <t xml:space="preserve">Glover</t>
  </si>
  <si>
    <t xml:space="preserve">Bryan Hull</t>
  </si>
  <si>
    <t xml:space="preserve">Texas Gas Team</t>
  </si>
  <si>
    <t xml:space="preserve">Herod</t>
  </si>
  <si>
    <t xml:space="preserve">Replace position in 6/00, unless available 4/00</t>
  </si>
  <si>
    <t xml:space="preserve">Eric Bass</t>
  </si>
  <si>
    <t xml:space="preserve">Mike Abraham</t>
  </si>
  <si>
    <t xml:space="preserve">Replace position in 6/00</t>
  </si>
  <si>
    <t xml:space="preserve">Heather Alon</t>
  </si>
  <si>
    <t xml:space="preserve">Risk Mmt - Emerging products</t>
  </si>
  <si>
    <t xml:space="preserve">413-1728</t>
  </si>
  <si>
    <t xml:space="preserve">Pleus</t>
  </si>
  <si>
    <t xml:space="preserve">413-1728 Count</t>
  </si>
  <si>
    <t xml:space="preserve">Erin Rice</t>
  </si>
  <si>
    <t xml:space="preserve">Fin Gas Support</t>
  </si>
  <si>
    <t xml:space="preserve">Harris</t>
  </si>
  <si>
    <t xml:space="preserve">Purvi Patel</t>
  </si>
  <si>
    <t xml:space="preserve">Will need additional analysts to work on Trade Controls and do some shift work in Risk Management.</t>
  </si>
  <si>
    <t xml:space="preserve">Chadwick Landry</t>
  </si>
  <si>
    <t xml:space="preserve">Kyle Etter</t>
  </si>
  <si>
    <t xml:space="preserve">Central Gas Team</t>
  </si>
  <si>
    <t xml:space="preserve">Gossett</t>
  </si>
  <si>
    <t xml:space="preserve">Possibly</t>
  </si>
  <si>
    <t xml:space="preserve">May need additional analyst 12/1/99</t>
  </si>
  <si>
    <t xml:space="preserve">Victor Guggenheim</t>
  </si>
  <si>
    <t xml:space="preserve">Alicia Perkins</t>
  </si>
  <si>
    <t xml:space="preserve">East Gas Team</t>
  </si>
  <si>
    <t xml:space="preserve">Friedman</t>
  </si>
  <si>
    <t xml:space="preserve">Reagan Mathews</t>
  </si>
  <si>
    <t xml:space="preserve">Homer Lin</t>
  </si>
  <si>
    <t xml:space="preserve">Merchant Asset Portfolio</t>
  </si>
  <si>
    <t xml:space="preserve">Hall</t>
  </si>
  <si>
    <t xml:space="preserve">Philippe Travis</t>
  </si>
  <si>
    <t xml:space="preserve">Global Data Mgmt Group</t>
  </si>
  <si>
    <t xml:space="preserve">Solmonson</t>
  </si>
  <si>
    <t xml:space="preserve">Jennifer Reside</t>
  </si>
  <si>
    <t xml:space="preserve">Transaction Cost Model</t>
  </si>
  <si>
    <t xml:space="preserve">Schwarz </t>
  </si>
  <si>
    <t xml:space="preserve">Rotating Elmo Gore into group in 2/00</t>
  </si>
  <si>
    <t xml:space="preserve">Carrie Southard</t>
  </si>
  <si>
    <t xml:space="preserve">Online Trading</t>
  </si>
  <si>
    <t xml:space="preserve">Shults</t>
  </si>
  <si>
    <t xml:space="preserve">Lisa Gillette</t>
  </si>
  <si>
    <t xml:space="preserve">Lynette Malone</t>
  </si>
  <si>
    <t xml:space="preserve">Global Intelligence Analysis</t>
  </si>
  <si>
    <t xml:space="preserve">413-2718</t>
  </si>
  <si>
    <t xml:space="preserve">1 (April - July)</t>
  </si>
  <si>
    <t xml:space="preserve">1 needed in 4/00</t>
  </si>
  <si>
    <t xml:space="preserve">413-2718 Count</t>
  </si>
  <si>
    <t xml:space="preserve">Nick Hiemstra</t>
  </si>
  <si>
    <t xml:space="preserve">Power Genco</t>
  </si>
  <si>
    <t xml:space="preserve">413-374</t>
  </si>
  <si>
    <t xml:space="preserve">Albrecht</t>
  </si>
  <si>
    <t xml:space="preserve">413-374 Count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</si>
</sst>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mmm\-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b val="true"/>
      <sz val="10"/>
      <name val="Times New Roman"/>
      <family val="0"/>
    </font>
    <font>
      <b val="true"/>
      <sz val="10"/>
      <name val="Arial"/>
      <family val="0"/>
    </font>
    <font>
      <b val="true"/>
      <sz val="18"/>
      <name val="Garamond"/>
      <family val="1"/>
    </font>
    <font>
      <sz val="12"/>
      <name val="Garamond"/>
      <family val="1"/>
    </font>
    <font>
      <b val="true"/>
      <sz val="12"/>
      <name val="Garamond"/>
      <family val="1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2"/>
      <color rgb="FFFF00FF"/>
      <name val="Garamond"/>
      <family val="1"/>
    </font>
    <font>
      <sz val="10"/>
      <name val="Arial"/>
      <family val="2"/>
    </font>
    <font>
      <b val="true"/>
      <sz val="12"/>
      <color rgb="FFFF00FF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nergy Ops 5-10 Info From Org D-base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2.75" customHeight="true" zeroHeight="false" outlineLevelRow="2" outlineLevelCol="0"/>
  <cols>
    <col collapsed="false" customWidth="true" hidden="false" outlineLevel="0" max="1" min="1" style="1" width="9.7"/>
    <col collapsed="false" customWidth="true" hidden="false" outlineLevel="0" max="2" min="2" style="1" width="10.56"/>
    <col collapsed="false" customWidth="true" hidden="true" outlineLevel="0" max="3" min="3" style="1" width="8.99"/>
    <col collapsed="false" customWidth="true" hidden="false" outlineLevel="0" max="4" min="4" style="1" width="7.56"/>
    <col collapsed="false" customWidth="true" hidden="false" outlineLevel="0" max="5" min="5" style="1" width="23.41"/>
    <col collapsed="false" customWidth="true" hidden="false" outlineLevel="0" max="6" min="6" style="1" width="15.41"/>
    <col collapsed="false" customWidth="true" hidden="false" outlineLevel="0" max="7" min="7" style="1" width="23.99"/>
    <col collapsed="false" customWidth="true" hidden="false" outlineLevel="0" max="8" min="8" style="1" width="18.99"/>
    <col collapsed="false" customWidth="true" hidden="false" outlineLevel="0" max="9" min="9" style="1" width="9.85"/>
    <col collapsed="false" customWidth="true" hidden="false" outlineLevel="0" max="10" min="10" style="1" width="10.56"/>
    <col collapsed="false" customWidth="true" hidden="true" outlineLevel="0" max="13" min="11" style="1" width="10.56"/>
    <col collapsed="false" customWidth="true" hidden="true" outlineLevel="0" max="14" min="14" style="1" width="24.28"/>
    <col collapsed="false" customWidth="true" hidden="true" outlineLevel="0" max="15" min="15" style="1" width="3.56"/>
    <col collapsed="false" customWidth="true" hidden="true" outlineLevel="0" max="16" min="16" style="1" width="15.28"/>
    <col collapsed="false" customWidth="true" hidden="true" outlineLevel="0" max="17" min="17" style="1" width="9.06"/>
    <col collapsed="false" customWidth="false" hidden="false" outlineLevel="0" max="257" min="18" style="1" width="7.99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2.75" hidden="false" customHeight="false" outlineLevel="2" collapsed="false">
      <c r="A2" s="1" t="s">
        <v>17</v>
      </c>
      <c r="B2" s="1" t="s">
        <v>18</v>
      </c>
      <c r="C2" s="3" t="n">
        <v>36395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n">
        <v>258</v>
      </c>
      <c r="P2" s="1" t="s">
        <v>30</v>
      </c>
    </row>
    <row r="3" customFormat="false" ht="12.75" hidden="false" customHeight="false" outlineLevel="1" collapsed="false">
      <c r="B3" s="1" t="n">
        <f aca="false">SUBTOTAL(3,B2)</f>
        <v>1</v>
      </c>
      <c r="C3" s="3"/>
      <c r="D3" s="4" t="s">
        <v>31</v>
      </c>
    </row>
    <row r="4" customFormat="false" ht="12.75" hidden="false" customHeight="false" outlineLevel="2" collapsed="false">
      <c r="A4" s="1" t="s">
        <v>32</v>
      </c>
      <c r="B4" s="1" t="s">
        <v>33</v>
      </c>
      <c r="C4" s="3" t="n">
        <v>36557</v>
      </c>
      <c r="D4" s="1" t="s">
        <v>34</v>
      </c>
      <c r="E4" s="1" t="s">
        <v>35</v>
      </c>
      <c r="F4" s="1" t="s">
        <v>36</v>
      </c>
      <c r="G4" s="1" t="s">
        <v>37</v>
      </c>
      <c r="H4" s="1" t="s">
        <v>23</v>
      </c>
      <c r="I4" s="1" t="s">
        <v>38</v>
      </c>
      <c r="J4" s="1" t="s">
        <v>39</v>
      </c>
      <c r="K4" s="1" t="s">
        <v>26</v>
      </c>
      <c r="L4" s="1" t="s">
        <v>40</v>
      </c>
      <c r="M4" s="1" t="s">
        <v>28</v>
      </c>
      <c r="N4" s="1" t="s">
        <v>29</v>
      </c>
      <c r="P4" s="1" t="s">
        <v>30</v>
      </c>
    </row>
    <row r="5" customFormat="false" ht="12.75" hidden="false" customHeight="false" outlineLevel="2" collapsed="false">
      <c r="A5" s="1" t="s">
        <v>41</v>
      </c>
      <c r="B5" s="1" t="s">
        <v>42</v>
      </c>
      <c r="C5" s="3" t="n">
        <v>36339</v>
      </c>
      <c r="D5" s="1" t="s">
        <v>34</v>
      </c>
      <c r="E5" s="1" t="s">
        <v>43</v>
      </c>
      <c r="F5" s="1" t="s">
        <v>36</v>
      </c>
      <c r="G5" s="1" t="s">
        <v>37</v>
      </c>
      <c r="H5" s="1" t="s">
        <v>23</v>
      </c>
      <c r="I5" s="1" t="s">
        <v>44</v>
      </c>
      <c r="J5" s="1" t="s">
        <v>45</v>
      </c>
      <c r="K5" s="1" t="s">
        <v>26</v>
      </c>
      <c r="L5" s="1" t="s">
        <v>46</v>
      </c>
      <c r="M5" s="1" t="s">
        <v>28</v>
      </c>
      <c r="N5" s="1" t="s">
        <v>47</v>
      </c>
      <c r="O5" s="1" t="n">
        <v>141</v>
      </c>
      <c r="P5" s="1" t="s">
        <v>30</v>
      </c>
    </row>
    <row r="6" customFormat="false" ht="12.75" hidden="false" customHeight="false" outlineLevel="2" collapsed="false">
      <c r="A6" s="1" t="s">
        <v>48</v>
      </c>
      <c r="B6" s="1" t="s">
        <v>49</v>
      </c>
      <c r="C6" s="3" t="n">
        <v>36325</v>
      </c>
      <c r="D6" s="1" t="s">
        <v>34</v>
      </c>
      <c r="E6" s="1" t="s">
        <v>35</v>
      </c>
      <c r="F6" s="1" t="s">
        <v>36</v>
      </c>
      <c r="G6" s="1" t="s">
        <v>37</v>
      </c>
      <c r="H6" s="1" t="s">
        <v>23</v>
      </c>
      <c r="I6" s="1" t="s">
        <v>50</v>
      </c>
      <c r="J6" s="1" t="s">
        <v>51</v>
      </c>
      <c r="K6" s="1" t="s">
        <v>28</v>
      </c>
      <c r="L6" s="1" t="s">
        <v>52</v>
      </c>
      <c r="M6" s="1" t="s">
        <v>28</v>
      </c>
      <c r="N6" s="1" t="s">
        <v>29</v>
      </c>
      <c r="O6" s="1" t="n">
        <v>141</v>
      </c>
      <c r="P6" s="1" t="s">
        <v>30</v>
      </c>
    </row>
    <row r="7" customFormat="false" ht="12.75" hidden="false" customHeight="false" outlineLevel="1" collapsed="false">
      <c r="B7" s="1" t="n">
        <f aca="false">SUBTOTAL(3,B4:B6)</f>
        <v>3</v>
      </c>
      <c r="C7" s="3"/>
      <c r="D7" s="5" t="s">
        <v>53</v>
      </c>
    </row>
    <row r="8" customFormat="false" ht="12.75" hidden="false" customHeight="false" outlineLevel="2" collapsed="false">
      <c r="A8" s="1" t="s">
        <v>54</v>
      </c>
      <c r="B8" s="1" t="s">
        <v>55</v>
      </c>
      <c r="C8" s="3" t="n">
        <v>36563</v>
      </c>
      <c r="D8" s="1" t="s">
        <v>56</v>
      </c>
      <c r="E8" s="1" t="s">
        <v>57</v>
      </c>
      <c r="F8" s="1" t="s">
        <v>58</v>
      </c>
      <c r="G8" s="1" t="s">
        <v>59</v>
      </c>
      <c r="H8" s="1" t="s">
        <v>23</v>
      </c>
      <c r="I8" s="1" t="s">
        <v>60</v>
      </c>
      <c r="J8" s="1" t="s">
        <v>61</v>
      </c>
      <c r="K8" s="1" t="s">
        <v>62</v>
      </c>
      <c r="L8" s="1" t="s">
        <v>63</v>
      </c>
      <c r="M8" s="1" t="s">
        <v>64</v>
      </c>
      <c r="N8" s="1" t="s">
        <v>65</v>
      </c>
      <c r="P8" s="1" t="s">
        <v>30</v>
      </c>
    </row>
    <row r="9" customFormat="false" ht="12.75" hidden="false" customHeight="false" outlineLevel="1" collapsed="false">
      <c r="B9" s="1" t="n">
        <f aca="false">SUBTOTAL(3,B8)</f>
        <v>1</v>
      </c>
      <c r="C9" s="3"/>
      <c r="D9" s="5" t="s">
        <v>66</v>
      </c>
    </row>
    <row r="10" customFormat="false" ht="12.75" hidden="false" customHeight="false" outlineLevel="2" collapsed="false">
      <c r="A10" s="1" t="s">
        <v>67</v>
      </c>
      <c r="B10" s="1" t="s">
        <v>68</v>
      </c>
      <c r="C10" s="3" t="n">
        <v>35660</v>
      </c>
      <c r="D10" s="1" t="s">
        <v>69</v>
      </c>
      <c r="E10" s="1" t="s">
        <v>70</v>
      </c>
      <c r="F10" s="1" t="s">
        <v>71</v>
      </c>
      <c r="G10" s="1" t="s">
        <v>72</v>
      </c>
      <c r="H10" s="1" t="s">
        <v>73</v>
      </c>
      <c r="I10" s="1" t="s">
        <v>74</v>
      </c>
      <c r="J10" s="1" t="s">
        <v>75</v>
      </c>
      <c r="K10" s="1" t="s">
        <v>76</v>
      </c>
      <c r="L10" s="1" t="s">
        <v>28</v>
      </c>
      <c r="M10" s="1" t="s">
        <v>28</v>
      </c>
      <c r="N10" s="1" t="s">
        <v>77</v>
      </c>
      <c r="P10" s="1" t="s">
        <v>30</v>
      </c>
    </row>
    <row r="11" customFormat="false" ht="12.75" hidden="false" customHeight="false" outlineLevel="1" collapsed="false">
      <c r="B11" s="1" t="n">
        <f aca="false">SUBTOTAL(3,B10)</f>
        <v>1</v>
      </c>
      <c r="C11" s="3"/>
      <c r="D11" s="5" t="s">
        <v>78</v>
      </c>
    </row>
    <row r="12" customFormat="false" ht="12.75" hidden="false" customHeight="false" outlineLevel="2" collapsed="false">
      <c r="A12" s="1" t="s">
        <v>79</v>
      </c>
      <c r="B12" s="1" t="s">
        <v>80</v>
      </c>
      <c r="C12" s="3" t="n">
        <v>35954</v>
      </c>
      <c r="D12" s="1" t="s">
        <v>81</v>
      </c>
      <c r="E12" s="1" t="s">
        <v>82</v>
      </c>
      <c r="F12" s="1" t="s">
        <v>83</v>
      </c>
      <c r="G12" s="1" t="s">
        <v>84</v>
      </c>
      <c r="H12" s="1" t="s">
        <v>73</v>
      </c>
      <c r="I12" s="1" t="s">
        <v>85</v>
      </c>
      <c r="J12" s="1" t="s">
        <v>86</v>
      </c>
      <c r="K12" s="1" t="s">
        <v>87</v>
      </c>
      <c r="L12" s="1" t="s">
        <v>88</v>
      </c>
      <c r="M12" s="1" t="s">
        <v>28</v>
      </c>
      <c r="N12" s="1" t="s">
        <v>89</v>
      </c>
      <c r="P12" s="1" t="s">
        <v>30</v>
      </c>
    </row>
    <row r="13" customFormat="false" ht="12.75" hidden="false" customHeight="false" outlineLevel="2" collapsed="false">
      <c r="A13" s="1" t="s">
        <v>90</v>
      </c>
      <c r="B13" s="1" t="s">
        <v>91</v>
      </c>
      <c r="C13" s="3" t="n">
        <v>36563</v>
      </c>
      <c r="D13" s="1" t="s">
        <v>81</v>
      </c>
      <c r="E13" s="1" t="s">
        <v>82</v>
      </c>
      <c r="F13" s="1" t="s">
        <v>83</v>
      </c>
      <c r="G13" s="1" t="s">
        <v>84</v>
      </c>
      <c r="H13" s="1" t="s">
        <v>23</v>
      </c>
      <c r="I13" s="1" t="s">
        <v>92</v>
      </c>
      <c r="J13" s="1" t="s">
        <v>93</v>
      </c>
      <c r="K13" s="1" t="s">
        <v>28</v>
      </c>
      <c r="L13" s="1" t="s">
        <v>28</v>
      </c>
      <c r="M13" s="1" t="s">
        <v>28</v>
      </c>
      <c r="N13" s="1" t="s">
        <v>89</v>
      </c>
      <c r="P13" s="1" t="s">
        <v>30</v>
      </c>
    </row>
    <row r="14" customFormat="false" ht="12.75" hidden="false" customHeight="false" outlineLevel="1" collapsed="false">
      <c r="B14" s="1" t="n">
        <f aca="false">SUBTOTAL(3,B12:B13)</f>
        <v>2</v>
      </c>
      <c r="C14" s="3"/>
      <c r="D14" s="5" t="s">
        <v>94</v>
      </c>
    </row>
    <row r="15" customFormat="false" ht="12.75" hidden="false" customHeight="false" outlineLevel="2" collapsed="false">
      <c r="A15" s="1" t="s">
        <v>95</v>
      </c>
      <c r="B15" s="1" t="s">
        <v>96</v>
      </c>
      <c r="C15" s="3" t="n">
        <v>36325</v>
      </c>
      <c r="D15" s="1" t="s">
        <v>97</v>
      </c>
      <c r="E15" s="1" t="s">
        <v>98</v>
      </c>
      <c r="F15" s="1" t="s">
        <v>99</v>
      </c>
      <c r="G15" s="1" t="s">
        <v>100</v>
      </c>
      <c r="H15" s="1" t="s">
        <v>73</v>
      </c>
      <c r="I15" s="1" t="s">
        <v>101</v>
      </c>
      <c r="J15" s="1" t="s">
        <v>102</v>
      </c>
      <c r="K15" s="1" t="s">
        <v>103</v>
      </c>
      <c r="L15" s="1" t="s">
        <v>104</v>
      </c>
      <c r="M15" s="1" t="s">
        <v>28</v>
      </c>
      <c r="N15" s="1" t="s">
        <v>105</v>
      </c>
      <c r="O15" s="1" t="n">
        <v>381</v>
      </c>
      <c r="P15" s="1" t="s">
        <v>30</v>
      </c>
    </row>
    <row r="16" customFormat="false" ht="12.75" hidden="false" customHeight="false" outlineLevel="2" collapsed="false">
      <c r="A16" s="1" t="s">
        <v>106</v>
      </c>
      <c r="B16" s="1" t="s">
        <v>107</v>
      </c>
      <c r="C16" s="3" t="n">
        <v>36563</v>
      </c>
      <c r="D16" s="1" t="s">
        <v>97</v>
      </c>
      <c r="E16" s="1" t="s">
        <v>108</v>
      </c>
      <c r="F16" s="1" t="s">
        <v>99</v>
      </c>
      <c r="G16" s="1" t="s">
        <v>100</v>
      </c>
      <c r="H16" s="1" t="s">
        <v>23</v>
      </c>
      <c r="I16" s="1" t="s">
        <v>109</v>
      </c>
      <c r="J16" s="1" t="s">
        <v>110</v>
      </c>
      <c r="K16" s="1" t="s">
        <v>28</v>
      </c>
      <c r="L16" s="1" t="s">
        <v>28</v>
      </c>
      <c r="M16" s="1" t="s">
        <v>28</v>
      </c>
      <c r="N16" s="1" t="s">
        <v>105</v>
      </c>
      <c r="P16" s="1" t="s">
        <v>30</v>
      </c>
    </row>
    <row r="17" customFormat="false" ht="12.75" hidden="false" customHeight="false" outlineLevel="1" collapsed="false">
      <c r="B17" s="1" t="n">
        <f aca="false">SUBTOTAL(3,B15:B16)</f>
        <v>2</v>
      </c>
      <c r="C17" s="3"/>
      <c r="D17" s="5" t="s">
        <v>111</v>
      </c>
    </row>
    <row r="18" customFormat="false" ht="12.75" hidden="false" customHeight="false" outlineLevel="2" collapsed="false">
      <c r="A18" s="1" t="s">
        <v>112</v>
      </c>
      <c r="B18" s="1" t="s">
        <v>18</v>
      </c>
      <c r="C18" s="3" t="n">
        <v>36563</v>
      </c>
      <c r="D18" s="1" t="s">
        <v>113</v>
      </c>
      <c r="E18" s="1" t="s">
        <v>114</v>
      </c>
      <c r="F18" s="1" t="s">
        <v>115</v>
      </c>
      <c r="G18" s="1" t="s">
        <v>116</v>
      </c>
      <c r="H18" s="1" t="s">
        <v>23</v>
      </c>
      <c r="I18" s="1" t="s">
        <v>117</v>
      </c>
      <c r="J18" s="1" t="s">
        <v>118</v>
      </c>
      <c r="K18" s="1" t="s">
        <v>119</v>
      </c>
      <c r="L18" s="1" t="s">
        <v>28</v>
      </c>
      <c r="M18" s="1" t="s">
        <v>28</v>
      </c>
      <c r="N18" s="1" t="s">
        <v>120</v>
      </c>
      <c r="P18" s="1" t="s">
        <v>30</v>
      </c>
    </row>
    <row r="19" customFormat="false" ht="12.75" hidden="false" customHeight="false" outlineLevel="1" collapsed="false">
      <c r="B19" s="1" t="n">
        <f aca="false">SUBTOTAL(3,B18)</f>
        <v>1</v>
      </c>
      <c r="C19" s="3"/>
      <c r="D19" s="5" t="s">
        <v>121</v>
      </c>
    </row>
    <row r="20" customFormat="false" ht="12.75" hidden="false" customHeight="false" outlineLevel="2" collapsed="false">
      <c r="A20" s="1" t="s">
        <v>122</v>
      </c>
      <c r="B20" s="1" t="s">
        <v>123</v>
      </c>
      <c r="C20" s="3" t="n">
        <v>36046</v>
      </c>
      <c r="D20" s="1" t="s">
        <v>124</v>
      </c>
      <c r="E20" s="1" t="s">
        <v>43</v>
      </c>
      <c r="F20" s="1" t="s">
        <v>21</v>
      </c>
      <c r="G20" s="1" t="s">
        <v>125</v>
      </c>
      <c r="H20" s="1" t="s">
        <v>73</v>
      </c>
      <c r="I20" s="1" t="s">
        <v>126</v>
      </c>
      <c r="J20" s="1" t="s">
        <v>127</v>
      </c>
      <c r="K20" s="1" t="s">
        <v>87</v>
      </c>
      <c r="L20" s="1" t="s">
        <v>128</v>
      </c>
      <c r="M20" s="1" t="s">
        <v>28</v>
      </c>
      <c r="N20" s="1" t="s">
        <v>47</v>
      </c>
      <c r="O20" s="1" t="n">
        <v>87</v>
      </c>
      <c r="P20" s="1" t="s">
        <v>30</v>
      </c>
    </row>
    <row r="21" customFormat="false" ht="12.75" hidden="false" customHeight="false" outlineLevel="2" collapsed="false">
      <c r="A21" s="1" t="s">
        <v>129</v>
      </c>
      <c r="B21" s="1" t="s">
        <v>18</v>
      </c>
      <c r="C21" s="3" t="n">
        <v>36374</v>
      </c>
      <c r="D21" s="1" t="s">
        <v>124</v>
      </c>
      <c r="E21" s="1" t="s">
        <v>43</v>
      </c>
      <c r="F21" s="1" t="s">
        <v>21</v>
      </c>
      <c r="G21" s="1" t="s">
        <v>125</v>
      </c>
      <c r="H21" s="1" t="s">
        <v>23</v>
      </c>
      <c r="I21" s="1" t="s">
        <v>130</v>
      </c>
      <c r="J21" s="1" t="s">
        <v>131</v>
      </c>
      <c r="K21" s="1" t="s">
        <v>28</v>
      </c>
      <c r="L21" s="1" t="s">
        <v>132</v>
      </c>
      <c r="M21" s="1" t="s">
        <v>28</v>
      </c>
      <c r="N21" s="1" t="s">
        <v>47</v>
      </c>
      <c r="O21" s="1" t="n">
        <v>335</v>
      </c>
      <c r="P21" s="1" t="s">
        <v>30</v>
      </c>
    </row>
    <row r="22" customFormat="false" ht="12.75" hidden="false" customHeight="false" outlineLevel="1" collapsed="false">
      <c r="B22" s="1" t="n">
        <f aca="false">SUBTOTAL(3,B20:B21)</f>
        <v>2</v>
      </c>
      <c r="C22" s="3"/>
      <c r="D22" s="5" t="s">
        <v>133</v>
      </c>
    </row>
    <row r="23" customFormat="false" ht="12.75" hidden="false" customHeight="false" outlineLevel="2" collapsed="false">
      <c r="A23" s="1" t="s">
        <v>134</v>
      </c>
      <c r="B23" s="1" t="s">
        <v>135</v>
      </c>
      <c r="C23" s="3" t="n">
        <v>36171</v>
      </c>
      <c r="D23" s="1" t="s">
        <v>136</v>
      </c>
      <c r="E23" s="1" t="s">
        <v>137</v>
      </c>
      <c r="F23" s="1" t="s">
        <v>21</v>
      </c>
      <c r="G23" s="1" t="s">
        <v>138</v>
      </c>
      <c r="H23" s="1" t="s">
        <v>23</v>
      </c>
      <c r="I23" s="1" t="s">
        <v>139</v>
      </c>
      <c r="J23" s="1" t="s">
        <v>140</v>
      </c>
      <c r="K23" s="1" t="s">
        <v>87</v>
      </c>
      <c r="L23" s="1" t="s">
        <v>141</v>
      </c>
      <c r="M23" s="1" t="s">
        <v>28</v>
      </c>
      <c r="N23" s="1" t="s">
        <v>142</v>
      </c>
      <c r="O23" s="1" t="n">
        <v>258</v>
      </c>
      <c r="P23" s="1" t="s">
        <v>30</v>
      </c>
    </row>
    <row r="24" customFormat="false" ht="12.75" hidden="false" customHeight="false" outlineLevel="2" collapsed="false">
      <c r="A24" s="1" t="s">
        <v>143</v>
      </c>
      <c r="B24" s="1" t="s">
        <v>144</v>
      </c>
      <c r="C24" s="3" t="n">
        <v>36416</v>
      </c>
      <c r="D24" s="1" t="s">
        <v>136</v>
      </c>
      <c r="E24" s="1" t="s">
        <v>137</v>
      </c>
      <c r="F24" s="1" t="s">
        <v>21</v>
      </c>
      <c r="G24" s="1" t="s">
        <v>138</v>
      </c>
      <c r="H24" s="1" t="s">
        <v>23</v>
      </c>
      <c r="I24" s="1" t="s">
        <v>145</v>
      </c>
      <c r="J24" s="1" t="s">
        <v>146</v>
      </c>
      <c r="K24" s="1" t="s">
        <v>28</v>
      </c>
      <c r="L24" s="1" t="s">
        <v>147</v>
      </c>
      <c r="M24" s="1" t="s">
        <v>28</v>
      </c>
      <c r="N24" s="1" t="s">
        <v>142</v>
      </c>
      <c r="P24" s="1" t="s">
        <v>30</v>
      </c>
    </row>
    <row r="25" customFormat="false" ht="12.75" hidden="false" customHeight="false" outlineLevel="2" collapsed="false">
      <c r="A25" s="1" t="s">
        <v>148</v>
      </c>
      <c r="B25" s="1" t="s">
        <v>149</v>
      </c>
      <c r="C25" s="3" t="n">
        <v>36509</v>
      </c>
      <c r="D25" s="1" t="s">
        <v>136</v>
      </c>
      <c r="E25" s="1" t="s">
        <v>137</v>
      </c>
      <c r="F25" s="1" t="s">
        <v>21</v>
      </c>
      <c r="G25" s="1" t="s">
        <v>138</v>
      </c>
      <c r="H25" s="1" t="s">
        <v>73</v>
      </c>
      <c r="I25" s="1" t="s">
        <v>150</v>
      </c>
      <c r="J25" s="1" t="s">
        <v>151</v>
      </c>
      <c r="K25" s="1" t="s">
        <v>87</v>
      </c>
      <c r="L25" s="1" t="s">
        <v>152</v>
      </c>
      <c r="M25" s="1" t="s">
        <v>28</v>
      </c>
      <c r="N25" s="1" t="s">
        <v>142</v>
      </c>
      <c r="O25" s="1" t="n">
        <v>141</v>
      </c>
      <c r="P25" s="1" t="s">
        <v>30</v>
      </c>
    </row>
    <row r="26" customFormat="false" ht="12.75" hidden="false" customHeight="false" outlineLevel="2" collapsed="false">
      <c r="A26" s="1" t="s">
        <v>153</v>
      </c>
      <c r="B26" s="1" t="s">
        <v>154</v>
      </c>
      <c r="C26" s="3" t="n">
        <v>36584</v>
      </c>
      <c r="D26" s="1" t="s">
        <v>136</v>
      </c>
      <c r="E26" s="1" t="s">
        <v>137</v>
      </c>
      <c r="F26" s="1" t="s">
        <v>21</v>
      </c>
      <c r="G26" s="1" t="s">
        <v>138</v>
      </c>
      <c r="H26" s="1" t="s">
        <v>23</v>
      </c>
      <c r="I26" s="1" t="s">
        <v>155</v>
      </c>
      <c r="J26" s="1" t="s">
        <v>156</v>
      </c>
      <c r="K26" s="1" t="s">
        <v>87</v>
      </c>
      <c r="L26" s="1" t="s">
        <v>157</v>
      </c>
      <c r="M26" s="1" t="s">
        <v>28</v>
      </c>
      <c r="N26" s="1" t="s">
        <v>142</v>
      </c>
      <c r="O26" s="1" t="n">
        <v>274</v>
      </c>
      <c r="P26" s="1" t="s">
        <v>30</v>
      </c>
    </row>
    <row r="27" customFormat="false" ht="12.75" hidden="false" customHeight="false" outlineLevel="2" collapsed="false">
      <c r="A27" s="1" t="s">
        <v>158</v>
      </c>
      <c r="B27" s="1" t="s">
        <v>159</v>
      </c>
      <c r="C27" s="3" t="n">
        <v>36600</v>
      </c>
      <c r="D27" s="1" t="s">
        <v>136</v>
      </c>
      <c r="E27" s="1" t="s">
        <v>137</v>
      </c>
      <c r="F27" s="1" t="s">
        <v>21</v>
      </c>
      <c r="G27" s="1" t="s">
        <v>138</v>
      </c>
      <c r="H27" s="1" t="s">
        <v>23</v>
      </c>
      <c r="I27" s="1" t="s">
        <v>160</v>
      </c>
      <c r="J27" s="1" t="s">
        <v>161</v>
      </c>
      <c r="K27" s="1" t="s">
        <v>28</v>
      </c>
      <c r="L27" s="1" t="s">
        <v>162</v>
      </c>
      <c r="M27" s="1" t="s">
        <v>28</v>
      </c>
      <c r="N27" s="1" t="s">
        <v>142</v>
      </c>
      <c r="O27" s="1" t="n">
        <v>141</v>
      </c>
      <c r="P27" s="1" t="s">
        <v>30</v>
      </c>
    </row>
    <row r="28" customFormat="false" ht="12.75" hidden="false" customHeight="false" outlineLevel="1" collapsed="false">
      <c r="B28" s="1" t="n">
        <f aca="false">SUBTOTAL(3,B23:B27)</f>
        <v>5</v>
      </c>
      <c r="C28" s="3"/>
      <c r="D28" s="5" t="s">
        <v>163</v>
      </c>
    </row>
    <row r="29" customFormat="false" ht="12.75" hidden="false" customHeight="false" outlineLevel="2" collapsed="false">
      <c r="A29" s="1" t="s">
        <v>164</v>
      </c>
      <c r="B29" s="1" t="s">
        <v>165</v>
      </c>
      <c r="C29" s="3" t="n">
        <v>36373</v>
      </c>
      <c r="D29" s="1" t="s">
        <v>166</v>
      </c>
      <c r="E29" s="1" t="s">
        <v>167</v>
      </c>
      <c r="F29" s="1" t="s">
        <v>168</v>
      </c>
      <c r="G29" s="1" t="s">
        <v>169</v>
      </c>
      <c r="H29" s="1" t="s">
        <v>73</v>
      </c>
      <c r="I29" s="1" t="s">
        <v>170</v>
      </c>
      <c r="J29" s="1" t="s">
        <v>171</v>
      </c>
      <c r="K29" s="1" t="s">
        <v>87</v>
      </c>
      <c r="L29" s="1" t="s">
        <v>172</v>
      </c>
      <c r="M29" s="1" t="s">
        <v>28</v>
      </c>
      <c r="N29" s="1" t="s">
        <v>47</v>
      </c>
      <c r="O29" s="1" t="n">
        <v>87</v>
      </c>
      <c r="P29" s="1" t="s">
        <v>30</v>
      </c>
    </row>
    <row r="30" customFormat="false" ht="12.75" hidden="false" customHeight="false" outlineLevel="1" collapsed="false">
      <c r="B30" s="1" t="n">
        <f aca="false">SUBTOTAL(3,B29)</f>
        <v>1</v>
      </c>
      <c r="C30" s="3"/>
      <c r="D30" s="5" t="s">
        <v>173</v>
      </c>
    </row>
    <row r="31" customFormat="false" ht="12.75" hidden="false" customHeight="false" outlineLevel="2" collapsed="false">
      <c r="A31" s="1" t="s">
        <v>174</v>
      </c>
      <c r="B31" s="1" t="s">
        <v>175</v>
      </c>
      <c r="C31" s="3" t="n">
        <v>36404</v>
      </c>
      <c r="D31" s="1" t="s">
        <v>176</v>
      </c>
      <c r="E31" s="1" t="s">
        <v>177</v>
      </c>
      <c r="F31" s="1" t="s">
        <v>21</v>
      </c>
      <c r="G31" s="1" t="s">
        <v>178</v>
      </c>
      <c r="H31" s="1" t="s">
        <v>73</v>
      </c>
      <c r="I31" s="1" t="s">
        <v>179</v>
      </c>
      <c r="J31" s="1" t="s">
        <v>180</v>
      </c>
      <c r="K31" s="1" t="s">
        <v>87</v>
      </c>
      <c r="L31" s="1" t="s">
        <v>181</v>
      </c>
      <c r="M31" s="1" t="s">
        <v>28</v>
      </c>
      <c r="N31" s="1" t="s">
        <v>142</v>
      </c>
      <c r="O31" s="1" t="n">
        <v>274</v>
      </c>
      <c r="P31" s="1" t="s">
        <v>30</v>
      </c>
    </row>
    <row r="32" customFormat="false" ht="12.75" hidden="false" customHeight="false" outlineLevel="2" collapsed="false">
      <c r="A32" s="1" t="s">
        <v>182</v>
      </c>
      <c r="B32" s="1" t="s">
        <v>183</v>
      </c>
      <c r="C32" s="3" t="n">
        <v>36529</v>
      </c>
      <c r="D32" s="1" t="s">
        <v>176</v>
      </c>
      <c r="E32" s="1" t="s">
        <v>177</v>
      </c>
      <c r="F32" s="1" t="s">
        <v>21</v>
      </c>
      <c r="G32" s="1" t="s">
        <v>178</v>
      </c>
      <c r="H32" s="1" t="s">
        <v>73</v>
      </c>
      <c r="I32" s="1" t="s">
        <v>184</v>
      </c>
      <c r="J32" s="1" t="s">
        <v>185</v>
      </c>
      <c r="K32" s="1" t="s">
        <v>87</v>
      </c>
      <c r="L32" s="1" t="s">
        <v>186</v>
      </c>
      <c r="M32" s="1" t="s">
        <v>28</v>
      </c>
      <c r="N32" s="1" t="s">
        <v>142</v>
      </c>
      <c r="O32" s="1" t="n">
        <v>141</v>
      </c>
      <c r="P32" s="1" t="s">
        <v>30</v>
      </c>
    </row>
    <row r="33" customFormat="false" ht="12.75" hidden="false" customHeight="false" outlineLevel="1" collapsed="false">
      <c r="B33" s="1" t="n">
        <f aca="false">SUBTOTAL(3,B31:B32)</f>
        <v>2</v>
      </c>
      <c r="C33" s="3"/>
      <c r="D33" s="5" t="s">
        <v>187</v>
      </c>
    </row>
    <row r="34" customFormat="false" ht="12.75" hidden="false" customHeight="false" outlineLevel="2" collapsed="false">
      <c r="A34" s="1" t="s">
        <v>188</v>
      </c>
      <c r="B34" s="1" t="s">
        <v>189</v>
      </c>
      <c r="C34" s="3" t="n">
        <v>36312</v>
      </c>
      <c r="D34" s="1" t="s">
        <v>190</v>
      </c>
      <c r="E34" s="1" t="s">
        <v>191</v>
      </c>
      <c r="F34" s="1" t="s">
        <v>192</v>
      </c>
      <c r="G34" s="1" t="s">
        <v>193</v>
      </c>
      <c r="H34" s="1" t="s">
        <v>73</v>
      </c>
      <c r="I34" s="1" t="s">
        <v>194</v>
      </c>
      <c r="J34" s="1" t="s">
        <v>195</v>
      </c>
      <c r="K34" s="1" t="s">
        <v>196</v>
      </c>
      <c r="L34" s="1" t="s">
        <v>197</v>
      </c>
      <c r="M34" s="1" t="s">
        <v>28</v>
      </c>
      <c r="N34" s="1" t="s">
        <v>198</v>
      </c>
      <c r="P34" s="1" t="s">
        <v>30</v>
      </c>
    </row>
    <row r="35" customFormat="false" ht="12.75" hidden="false" customHeight="false" outlineLevel="1" collapsed="false">
      <c r="B35" s="1" t="n">
        <f aca="false">SUBTOTAL(3,B34)</f>
        <v>1</v>
      </c>
      <c r="C35" s="3"/>
      <c r="D35" s="5" t="s">
        <v>199</v>
      </c>
    </row>
    <row r="36" customFormat="false" ht="12.75" hidden="false" customHeight="false" outlineLevel="2" collapsed="false">
      <c r="A36" s="1" t="s">
        <v>200</v>
      </c>
      <c r="B36" s="1" t="s">
        <v>201</v>
      </c>
      <c r="C36" s="3" t="n">
        <v>35646</v>
      </c>
      <c r="D36" s="1" t="s">
        <v>202</v>
      </c>
      <c r="E36" s="1" t="s">
        <v>203</v>
      </c>
      <c r="F36" s="1" t="s">
        <v>115</v>
      </c>
      <c r="G36" s="1" t="s">
        <v>204</v>
      </c>
      <c r="H36" s="1" t="s">
        <v>73</v>
      </c>
      <c r="I36" s="1" t="s">
        <v>205</v>
      </c>
      <c r="J36" s="1" t="s">
        <v>206</v>
      </c>
      <c r="K36" s="1" t="s">
        <v>28</v>
      </c>
      <c r="L36" s="1" t="s">
        <v>28</v>
      </c>
      <c r="M36" s="1" t="s">
        <v>28</v>
      </c>
      <c r="N36" s="1" t="s">
        <v>120</v>
      </c>
      <c r="O36" s="1" t="n">
        <v>335</v>
      </c>
      <c r="P36" s="1" t="s">
        <v>30</v>
      </c>
    </row>
    <row r="37" customFormat="false" ht="12.75" hidden="false" customHeight="false" outlineLevel="1" collapsed="false">
      <c r="B37" s="1" t="n">
        <f aca="false">SUBTOTAL(3,B36)</f>
        <v>1</v>
      </c>
      <c r="C37" s="3"/>
      <c r="D37" s="5" t="s">
        <v>207</v>
      </c>
    </row>
    <row r="38" customFormat="false" ht="12.75" hidden="false" customHeight="false" outlineLevel="2" collapsed="false">
      <c r="A38" s="1" t="s">
        <v>208</v>
      </c>
      <c r="B38" s="1" t="s">
        <v>209</v>
      </c>
      <c r="C38" s="3" t="n">
        <v>36297</v>
      </c>
      <c r="D38" s="1" t="s">
        <v>210</v>
      </c>
      <c r="E38" s="1" t="s">
        <v>211</v>
      </c>
      <c r="F38" s="1" t="s">
        <v>212</v>
      </c>
      <c r="G38" s="1" t="s">
        <v>213</v>
      </c>
      <c r="H38" s="1" t="s">
        <v>23</v>
      </c>
      <c r="I38" s="1" t="s">
        <v>214</v>
      </c>
      <c r="J38" s="1" t="s">
        <v>215</v>
      </c>
      <c r="K38" s="1" t="s">
        <v>216</v>
      </c>
      <c r="L38" s="1" t="s">
        <v>217</v>
      </c>
      <c r="M38" s="1" t="s">
        <v>28</v>
      </c>
      <c r="N38" s="1" t="s">
        <v>218</v>
      </c>
      <c r="O38" s="1" t="n">
        <v>476</v>
      </c>
      <c r="P38" s="1" t="s">
        <v>30</v>
      </c>
    </row>
    <row r="39" customFormat="false" ht="12.75" hidden="false" customHeight="false" outlineLevel="2" collapsed="false">
      <c r="A39" s="1" t="s">
        <v>219</v>
      </c>
      <c r="B39" s="1" t="s">
        <v>220</v>
      </c>
      <c r="C39" s="3" t="n">
        <v>36395</v>
      </c>
      <c r="D39" s="1" t="s">
        <v>210</v>
      </c>
      <c r="E39" s="1" t="s">
        <v>211</v>
      </c>
      <c r="F39" s="1" t="s">
        <v>212</v>
      </c>
      <c r="G39" s="1" t="s">
        <v>213</v>
      </c>
      <c r="H39" s="1" t="s">
        <v>73</v>
      </c>
      <c r="I39" s="1" t="s">
        <v>221</v>
      </c>
      <c r="J39" s="1" t="s">
        <v>222</v>
      </c>
      <c r="K39" s="1" t="s">
        <v>223</v>
      </c>
      <c r="L39" s="1" t="s">
        <v>224</v>
      </c>
      <c r="M39" s="1" t="s">
        <v>28</v>
      </c>
      <c r="P39" s="1" t="s">
        <v>30</v>
      </c>
    </row>
    <row r="40" customFormat="false" ht="12.75" hidden="false" customHeight="false" outlineLevel="1" collapsed="false">
      <c r="B40" s="1" t="n">
        <f aca="false">SUBTOTAL(3,B38:B39)</f>
        <v>2</v>
      </c>
      <c r="C40" s="3"/>
      <c r="D40" s="5" t="s">
        <v>225</v>
      </c>
    </row>
    <row r="41" customFormat="false" ht="12.75" hidden="false" customHeight="false" outlineLevel="2" collapsed="false">
      <c r="A41" s="1" t="s">
        <v>226</v>
      </c>
      <c r="B41" s="1" t="s">
        <v>227</v>
      </c>
      <c r="C41" s="3" t="n">
        <v>36024</v>
      </c>
      <c r="D41" s="1" t="s">
        <v>228</v>
      </c>
      <c r="E41" s="1" t="s">
        <v>229</v>
      </c>
      <c r="F41" s="1" t="s">
        <v>230</v>
      </c>
      <c r="G41" s="1" t="s">
        <v>231</v>
      </c>
      <c r="H41" s="1" t="s">
        <v>73</v>
      </c>
      <c r="I41" s="1" t="s">
        <v>232</v>
      </c>
      <c r="J41" s="1" t="s">
        <v>233</v>
      </c>
      <c r="K41" s="1" t="s">
        <v>234</v>
      </c>
      <c r="L41" s="1" t="s">
        <v>235</v>
      </c>
      <c r="M41" s="1" t="s">
        <v>236</v>
      </c>
      <c r="N41" s="1" t="s">
        <v>237</v>
      </c>
      <c r="O41" s="1" t="n">
        <v>325</v>
      </c>
      <c r="P41" s="1" t="s">
        <v>30</v>
      </c>
    </row>
    <row r="42" customFormat="false" ht="12.75" hidden="false" customHeight="false" outlineLevel="2" collapsed="false">
      <c r="A42" s="1" t="s">
        <v>238</v>
      </c>
      <c r="B42" s="1" t="s">
        <v>239</v>
      </c>
      <c r="C42" s="3" t="n">
        <v>36374</v>
      </c>
      <c r="D42" s="1" t="s">
        <v>228</v>
      </c>
      <c r="E42" s="1" t="s">
        <v>229</v>
      </c>
      <c r="F42" s="1" t="s">
        <v>230</v>
      </c>
      <c r="G42" s="1" t="s">
        <v>231</v>
      </c>
      <c r="H42" s="1" t="s">
        <v>73</v>
      </c>
      <c r="I42" s="1" t="s">
        <v>240</v>
      </c>
      <c r="J42" s="1" t="s">
        <v>241</v>
      </c>
      <c r="K42" s="1" t="s">
        <v>26</v>
      </c>
      <c r="L42" s="1" t="s">
        <v>242</v>
      </c>
      <c r="M42" s="1" t="s">
        <v>243</v>
      </c>
      <c r="N42" s="1" t="s">
        <v>237</v>
      </c>
      <c r="O42" s="1" t="n">
        <v>325</v>
      </c>
      <c r="P42" s="1" t="s">
        <v>30</v>
      </c>
    </row>
    <row r="43" customFormat="false" ht="12.75" hidden="false" customHeight="false" outlineLevel="1" collapsed="false">
      <c r="B43" s="1" t="n">
        <f aca="false">SUBTOTAL(3,B41:B42)</f>
        <v>2</v>
      </c>
      <c r="C43" s="3"/>
      <c r="D43" s="5" t="s">
        <v>244</v>
      </c>
    </row>
    <row r="44" customFormat="false" ht="12.75" hidden="false" customHeight="false" outlineLevel="2" collapsed="false">
      <c r="A44" s="1" t="s">
        <v>134</v>
      </c>
      <c r="B44" s="1" t="s">
        <v>245</v>
      </c>
      <c r="C44" s="3" t="n">
        <v>36633</v>
      </c>
      <c r="D44" s="1" t="s">
        <v>246</v>
      </c>
      <c r="E44" s="1" t="s">
        <v>247</v>
      </c>
      <c r="F44" s="1" t="s">
        <v>99</v>
      </c>
      <c r="G44" s="1" t="s">
        <v>248</v>
      </c>
      <c r="H44" s="1" t="s">
        <v>23</v>
      </c>
      <c r="I44" s="1" t="s">
        <v>249</v>
      </c>
      <c r="J44" s="1" t="s">
        <v>250</v>
      </c>
      <c r="K44" s="1" t="s">
        <v>28</v>
      </c>
      <c r="L44" s="1" t="s">
        <v>28</v>
      </c>
      <c r="M44" s="1" t="s">
        <v>28</v>
      </c>
      <c r="N44" s="1" t="s">
        <v>251</v>
      </c>
      <c r="O44" s="1" t="n">
        <v>405</v>
      </c>
      <c r="P44" s="1" t="s">
        <v>30</v>
      </c>
    </row>
    <row r="45" customFormat="false" ht="12.75" hidden="false" customHeight="false" outlineLevel="1" collapsed="false">
      <c r="B45" s="1" t="n">
        <f aca="false">SUBTOTAL(3,B44)</f>
        <v>1</v>
      </c>
      <c r="C45" s="3"/>
      <c r="D45" s="5" t="s">
        <v>252</v>
      </c>
    </row>
    <row r="46" customFormat="false" ht="12.75" hidden="false" customHeight="false" outlineLevel="2" collapsed="false">
      <c r="A46" s="1" t="s">
        <v>253</v>
      </c>
      <c r="B46" s="1" t="s">
        <v>254</v>
      </c>
      <c r="C46" s="3" t="n">
        <v>36326</v>
      </c>
      <c r="D46" s="1" t="s">
        <v>255</v>
      </c>
      <c r="E46" s="1" t="s">
        <v>20</v>
      </c>
      <c r="F46" s="1" t="s">
        <v>256</v>
      </c>
      <c r="G46" s="1" t="s">
        <v>257</v>
      </c>
      <c r="H46" s="1" t="s">
        <v>23</v>
      </c>
      <c r="I46" s="1" t="s">
        <v>258</v>
      </c>
      <c r="J46" s="1" t="s">
        <v>259</v>
      </c>
      <c r="K46" s="1" t="s">
        <v>234</v>
      </c>
      <c r="L46" s="1" t="s">
        <v>28</v>
      </c>
      <c r="M46" s="1" t="s">
        <v>28</v>
      </c>
      <c r="N46" s="1" t="s">
        <v>29</v>
      </c>
      <c r="O46" s="1" t="n">
        <v>258</v>
      </c>
      <c r="P46" s="1" t="s">
        <v>30</v>
      </c>
    </row>
    <row r="47" customFormat="false" ht="12.75" hidden="false" customHeight="false" outlineLevel="1" collapsed="false">
      <c r="B47" s="1" t="n">
        <f aca="false">SUBTOTAL(3,B46)</f>
        <v>1</v>
      </c>
      <c r="C47" s="3"/>
      <c r="D47" s="5" t="s">
        <v>260</v>
      </c>
    </row>
    <row r="48" customFormat="false" ht="12.75" hidden="false" customHeight="false" outlineLevel="2" collapsed="false">
      <c r="A48" s="1" t="s">
        <v>261</v>
      </c>
      <c r="B48" s="1" t="s">
        <v>262</v>
      </c>
      <c r="C48" s="3" t="n">
        <v>36563</v>
      </c>
      <c r="D48" s="1" t="s">
        <v>263</v>
      </c>
      <c r="E48" s="1" t="s">
        <v>264</v>
      </c>
      <c r="F48" s="1" t="s">
        <v>115</v>
      </c>
      <c r="G48" s="1" t="s">
        <v>265</v>
      </c>
      <c r="H48" s="1" t="s">
        <v>23</v>
      </c>
      <c r="I48" s="1" t="s">
        <v>266</v>
      </c>
      <c r="J48" s="1" t="s">
        <v>267</v>
      </c>
      <c r="K48" s="1" t="s">
        <v>119</v>
      </c>
      <c r="L48" s="1" t="s">
        <v>28</v>
      </c>
      <c r="M48" s="1" t="s">
        <v>28</v>
      </c>
      <c r="N48" s="1" t="s">
        <v>120</v>
      </c>
      <c r="P48" s="1" t="s">
        <v>30</v>
      </c>
    </row>
    <row r="49" customFormat="false" ht="12.75" hidden="false" customHeight="false" outlineLevel="1" collapsed="false">
      <c r="B49" s="1" t="n">
        <f aca="false">SUBTOTAL(3,B48)</f>
        <v>1</v>
      </c>
      <c r="C49" s="3"/>
      <c r="D49" s="5" t="s">
        <v>268</v>
      </c>
    </row>
    <row r="50" customFormat="false" ht="12.75" hidden="false" customHeight="false" outlineLevel="0" collapsed="false">
      <c r="B50" s="1" t="n">
        <f aca="false">SUBTOTAL(3,B2:B48)</f>
        <v>30</v>
      </c>
      <c r="C50" s="3"/>
      <c r="D50" s="5" t="s">
        <v>269</v>
      </c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9" activeCellId="0" sqref="F9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6" width="1.41"/>
    <col collapsed="false" customWidth="true" hidden="false" outlineLevel="0" max="2" min="2" style="7" width="25.28"/>
    <col collapsed="false" customWidth="true" hidden="false" outlineLevel="0" max="3" min="3" style="0" width="40.84"/>
    <col collapsed="false" customWidth="true" hidden="false" outlineLevel="0" max="4" min="4" style="8" width="9.99"/>
    <col collapsed="false" customWidth="true" hidden="false" outlineLevel="0" max="5" min="5" style="0" width="11.7"/>
    <col collapsed="false" customWidth="true" hidden="false" outlineLevel="0" max="7" min="6" style="9" width="12.28"/>
    <col collapsed="false" customWidth="true" hidden="false" outlineLevel="0" max="8" min="8" style="0" width="27.56"/>
    <col collapsed="false" customWidth="true" hidden="false" outlineLevel="0" max="9" min="9" style="0" width="13.7"/>
    <col collapsed="false" customWidth="true" hidden="false" outlineLevel="0" max="10" min="10" style="0" width="14.28"/>
    <col collapsed="false" customWidth="true" hidden="false" outlineLevel="0" max="11" min="11" style="0" width="38.41"/>
  </cols>
  <sheetData>
    <row r="1" customFormat="false" ht="23.25" hidden="false" customHeight="false" outlineLevel="0" collapsed="false">
      <c r="B1" s="10"/>
      <c r="C1" s="10"/>
      <c r="E1" s="11" t="s">
        <v>270</v>
      </c>
      <c r="F1" s="10"/>
      <c r="G1" s="10"/>
      <c r="H1" s="10"/>
      <c r="I1" s="10"/>
      <c r="J1" s="10"/>
      <c r="K1" s="10"/>
    </row>
    <row r="2" customFormat="false" ht="15.75" hidden="false" customHeight="false" outlineLevel="0" collapsed="false">
      <c r="A2" s="12"/>
      <c r="C2" s="13"/>
      <c r="D2" s="14"/>
      <c r="E2" s="13"/>
    </row>
    <row r="3" customFormat="false" ht="51.75" hidden="false" customHeight="false" outlineLevel="0" collapsed="false">
      <c r="A3" s="15"/>
      <c r="B3" s="16" t="s">
        <v>271</v>
      </c>
      <c r="C3" s="17" t="s">
        <v>272</v>
      </c>
      <c r="D3" s="18" t="s">
        <v>273</v>
      </c>
      <c r="E3" s="15" t="s">
        <v>274</v>
      </c>
      <c r="F3" s="19" t="s">
        <v>275</v>
      </c>
      <c r="G3" s="19" t="s">
        <v>276</v>
      </c>
      <c r="H3" s="20" t="s">
        <v>277</v>
      </c>
      <c r="I3" s="19" t="s">
        <v>278</v>
      </c>
      <c r="J3" s="19" t="s">
        <v>279</v>
      </c>
      <c r="K3" s="19" t="s">
        <v>280</v>
      </c>
    </row>
    <row r="4" customFormat="false" ht="15.75" hidden="false" customHeight="false" outlineLevel="2" collapsed="false">
      <c r="A4" s="21"/>
      <c r="B4" s="22" t="s">
        <v>281</v>
      </c>
      <c r="C4" s="23" t="s">
        <v>282</v>
      </c>
      <c r="D4" s="24" t="s">
        <v>19</v>
      </c>
      <c r="E4" s="23" t="s">
        <v>283</v>
      </c>
      <c r="H4" s="25" t="n">
        <v>36526</v>
      </c>
      <c r="I4" s="26" t="s">
        <v>284</v>
      </c>
      <c r="J4" s="26" t="s">
        <v>285</v>
      </c>
      <c r="K4" s="26"/>
    </row>
    <row r="5" customFormat="false" ht="15.75" hidden="false" customHeight="false" outlineLevel="2" collapsed="false">
      <c r="A5" s="21"/>
      <c r="B5" s="22" t="s">
        <v>286</v>
      </c>
      <c r="C5" s="23" t="s">
        <v>282</v>
      </c>
      <c r="D5" s="24" t="s">
        <v>19</v>
      </c>
      <c r="E5" s="23" t="s">
        <v>283</v>
      </c>
      <c r="F5" s="9" t="n">
        <v>2</v>
      </c>
      <c r="H5" s="25" t="n">
        <v>36739</v>
      </c>
      <c r="I5" s="26" t="s">
        <v>284</v>
      </c>
      <c r="J5" s="26" t="s">
        <v>285</v>
      </c>
      <c r="K5" s="26"/>
    </row>
    <row r="6" customFormat="false" ht="15.75" hidden="false" customHeight="false" outlineLevel="1" collapsed="false">
      <c r="A6" s="21"/>
      <c r="B6" s="22"/>
      <c r="C6" s="23" t="n">
        <f aca="false">SUBTOTAL(3,C4:C5)</f>
        <v>2</v>
      </c>
      <c r="D6" s="27" t="s">
        <v>31</v>
      </c>
      <c r="E6" s="23"/>
      <c r="H6" s="25"/>
      <c r="I6" s="26"/>
      <c r="J6" s="26"/>
      <c r="K6" s="26"/>
    </row>
    <row r="7" customFormat="false" ht="15.75" hidden="false" customHeight="false" outlineLevel="2" collapsed="false">
      <c r="A7" s="21"/>
      <c r="B7" s="22" t="s">
        <v>287</v>
      </c>
      <c r="C7" s="23" t="s">
        <v>288</v>
      </c>
      <c r="D7" s="24" t="s">
        <v>34</v>
      </c>
      <c r="E7" s="23" t="s">
        <v>289</v>
      </c>
      <c r="H7" s="26"/>
      <c r="I7" s="26"/>
      <c r="J7" s="26"/>
      <c r="K7" s="26"/>
    </row>
    <row r="8" customFormat="false" ht="15.75" hidden="false" customHeight="false" outlineLevel="2" collapsed="false">
      <c r="A8" s="21"/>
      <c r="B8" s="22" t="s">
        <v>290</v>
      </c>
      <c r="C8" s="23" t="s">
        <v>288</v>
      </c>
      <c r="D8" s="24" t="s">
        <v>34</v>
      </c>
      <c r="E8" s="23" t="s">
        <v>289</v>
      </c>
      <c r="F8" s="9" t="n">
        <v>2</v>
      </c>
      <c r="G8" s="9" t="n">
        <v>1</v>
      </c>
      <c r="H8" s="26"/>
      <c r="I8" s="26"/>
      <c r="J8" s="26"/>
      <c r="K8" s="26"/>
    </row>
    <row r="9" customFormat="false" ht="15.75" hidden="false" customHeight="false" outlineLevel="1" collapsed="false">
      <c r="A9" s="21"/>
      <c r="B9" s="22"/>
      <c r="C9" s="23" t="n">
        <f aca="false">SUBTOTAL(3,C7:C8)</f>
        <v>2</v>
      </c>
      <c r="D9" s="24" t="s">
        <v>53</v>
      </c>
      <c r="E9" s="23"/>
      <c r="H9" s="26"/>
      <c r="I9" s="26"/>
      <c r="J9" s="26"/>
      <c r="K9" s="26"/>
    </row>
    <row r="10" customFormat="false" ht="15.75" hidden="false" customHeight="false" outlineLevel="2" collapsed="false">
      <c r="A10" s="21"/>
      <c r="B10" s="22" t="s">
        <v>291</v>
      </c>
      <c r="C10" s="23" t="s">
        <v>292</v>
      </c>
      <c r="D10" s="24" t="s">
        <v>56</v>
      </c>
      <c r="E10" s="23" t="s">
        <v>293</v>
      </c>
      <c r="F10" s="9" t="n">
        <v>2</v>
      </c>
      <c r="G10" s="9" t="n">
        <v>2</v>
      </c>
      <c r="H10" s="26"/>
      <c r="I10" s="26" t="s">
        <v>285</v>
      </c>
      <c r="J10" s="26" t="s">
        <v>285</v>
      </c>
      <c r="K10" s="26"/>
    </row>
    <row r="11" customFormat="false" ht="15.75" hidden="false" customHeight="false" outlineLevel="2" collapsed="false">
      <c r="A11" s="21"/>
      <c r="B11" s="22" t="s">
        <v>294</v>
      </c>
      <c r="C11" s="23" t="s">
        <v>292</v>
      </c>
      <c r="D11" s="24" t="s">
        <v>56</v>
      </c>
      <c r="E11" s="23" t="s">
        <v>293</v>
      </c>
      <c r="H11" s="26"/>
      <c r="I11" s="26" t="s">
        <v>285</v>
      </c>
      <c r="J11" s="26" t="s">
        <v>285</v>
      </c>
      <c r="K11" s="26"/>
    </row>
    <row r="12" customFormat="false" ht="15.75" hidden="false" customHeight="false" outlineLevel="1" collapsed="false">
      <c r="A12" s="21"/>
      <c r="B12" s="22"/>
      <c r="C12" s="23" t="n">
        <f aca="false">SUBTOTAL(3,C10:C11)</f>
        <v>2</v>
      </c>
      <c r="D12" s="24" t="s">
        <v>66</v>
      </c>
      <c r="E12" s="23"/>
      <c r="H12" s="26"/>
      <c r="I12" s="26"/>
      <c r="J12" s="26"/>
      <c r="K12" s="26"/>
    </row>
    <row r="13" customFormat="false" ht="51" hidden="false" customHeight="false" outlineLevel="2" collapsed="false">
      <c r="A13" s="21"/>
      <c r="B13" s="28" t="s">
        <v>295</v>
      </c>
      <c r="C13" s="23" t="s">
        <v>296</v>
      </c>
      <c r="D13" s="24" t="s">
        <v>297</v>
      </c>
      <c r="E13" s="23" t="s">
        <v>298</v>
      </c>
      <c r="F13" s="29" t="n">
        <v>2</v>
      </c>
      <c r="G13" s="29" t="n">
        <v>2</v>
      </c>
      <c r="H13" s="25" t="n">
        <v>36526</v>
      </c>
      <c r="I13" s="26" t="s">
        <v>284</v>
      </c>
      <c r="J13" s="26" t="s">
        <v>284</v>
      </c>
      <c r="K13" s="30" t="s">
        <v>299</v>
      </c>
    </row>
    <row r="14" customFormat="false" ht="15.75" hidden="false" customHeight="false" outlineLevel="2" collapsed="false">
      <c r="A14" s="21"/>
      <c r="B14" s="22" t="s">
        <v>300</v>
      </c>
      <c r="C14" s="23" t="s">
        <v>296</v>
      </c>
      <c r="D14" s="24" t="s">
        <v>297</v>
      </c>
      <c r="E14" s="23" t="s">
        <v>298</v>
      </c>
      <c r="H14" s="25" t="n">
        <v>36526</v>
      </c>
      <c r="I14" s="26" t="s">
        <v>284</v>
      </c>
      <c r="J14" s="26"/>
      <c r="K14" s="26"/>
    </row>
    <row r="15" customFormat="false" ht="15.75" hidden="false" customHeight="false" outlineLevel="1" collapsed="false">
      <c r="A15" s="21"/>
      <c r="B15" s="22"/>
      <c r="C15" s="23" t="n">
        <f aca="false">SUBTOTAL(3,C13:C14)</f>
        <v>2</v>
      </c>
      <c r="D15" s="24" t="s">
        <v>301</v>
      </c>
      <c r="E15" s="23"/>
      <c r="H15" s="25"/>
      <c r="I15" s="26"/>
      <c r="J15" s="26"/>
      <c r="K15" s="26"/>
    </row>
    <row r="16" customFormat="false" ht="15.75" hidden="false" customHeight="false" outlineLevel="2" collapsed="false">
      <c r="A16" s="21"/>
      <c r="B16" s="31"/>
      <c r="C16" s="23" t="s">
        <v>302</v>
      </c>
      <c r="D16" s="24" t="s">
        <v>303</v>
      </c>
      <c r="E16" s="23" t="s">
        <v>304</v>
      </c>
      <c r="G16" s="9" t="n">
        <v>1</v>
      </c>
      <c r="H16" s="25"/>
      <c r="I16" s="26"/>
      <c r="J16" s="26"/>
      <c r="K16" s="26"/>
    </row>
    <row r="17" customFormat="false" ht="15.75" hidden="false" customHeight="false" outlineLevel="1" collapsed="false">
      <c r="A17" s="21"/>
      <c r="B17" s="31"/>
      <c r="C17" s="23" t="n">
        <f aca="false">SUBTOTAL(3,C16)</f>
        <v>1</v>
      </c>
      <c r="D17" s="24" t="s">
        <v>305</v>
      </c>
      <c r="E17" s="23"/>
      <c r="H17" s="25"/>
      <c r="I17" s="26"/>
      <c r="J17" s="26"/>
      <c r="K17" s="26"/>
    </row>
    <row r="18" customFormat="false" ht="25.5" hidden="false" customHeight="false" outlineLevel="2" collapsed="false">
      <c r="A18" s="21"/>
      <c r="B18" s="28" t="s">
        <v>306</v>
      </c>
      <c r="C18" s="23" t="s">
        <v>307</v>
      </c>
      <c r="D18" s="24" t="s">
        <v>308</v>
      </c>
      <c r="E18" s="23" t="s">
        <v>309</v>
      </c>
      <c r="F18" s="29" t="n">
        <v>1</v>
      </c>
      <c r="G18" s="29"/>
      <c r="H18" s="25" t="n">
        <v>36465</v>
      </c>
      <c r="I18" s="26" t="s">
        <v>285</v>
      </c>
      <c r="J18" s="26" t="s">
        <v>285</v>
      </c>
      <c r="K18" s="30" t="s">
        <v>310</v>
      </c>
    </row>
    <row r="19" customFormat="false" ht="15.75" hidden="false" customHeight="false" outlineLevel="1" collapsed="false">
      <c r="A19" s="21"/>
      <c r="B19" s="28"/>
      <c r="C19" s="23" t="n">
        <f aca="false">SUBTOTAL(3,C18)</f>
        <v>1</v>
      </c>
      <c r="D19" s="24" t="s">
        <v>311</v>
      </c>
      <c r="E19" s="23"/>
      <c r="F19" s="29"/>
      <c r="G19" s="29"/>
      <c r="H19" s="25"/>
      <c r="I19" s="26"/>
      <c r="J19" s="26"/>
      <c r="K19" s="30"/>
    </row>
    <row r="20" customFormat="false" ht="15.75" hidden="false" customHeight="false" outlineLevel="2" collapsed="false">
      <c r="A20" s="21"/>
      <c r="B20" s="22" t="s">
        <v>312</v>
      </c>
      <c r="C20" s="23" t="s">
        <v>313</v>
      </c>
      <c r="D20" s="24" t="s">
        <v>314</v>
      </c>
      <c r="E20" s="23" t="s">
        <v>315</v>
      </c>
      <c r="H20" s="25"/>
      <c r="I20" s="26"/>
      <c r="J20" s="26"/>
      <c r="K20" s="26"/>
    </row>
    <row r="21" customFormat="false" ht="15.75" hidden="false" customHeight="false" outlineLevel="2" collapsed="false">
      <c r="A21" s="21"/>
      <c r="B21" s="22" t="s">
        <v>316</v>
      </c>
      <c r="C21" s="23" t="s">
        <v>313</v>
      </c>
      <c r="D21" s="24" t="s">
        <v>314</v>
      </c>
      <c r="E21" s="23" t="s">
        <v>315</v>
      </c>
      <c r="F21" s="9" t="n">
        <v>2</v>
      </c>
      <c r="G21" s="9" t="n">
        <v>1</v>
      </c>
      <c r="H21" s="25" t="n">
        <v>36678</v>
      </c>
      <c r="I21" s="26" t="s">
        <v>284</v>
      </c>
      <c r="J21" s="26" t="s">
        <v>285</v>
      </c>
      <c r="K21" s="26"/>
    </row>
    <row r="22" customFormat="false" ht="15.75" hidden="false" customHeight="false" outlineLevel="1" collapsed="false">
      <c r="A22" s="21"/>
      <c r="B22" s="22"/>
      <c r="C22" s="23" t="n">
        <f aca="false">SUBTOTAL(3,C20:C21)</f>
        <v>2</v>
      </c>
      <c r="D22" s="24" t="s">
        <v>317</v>
      </c>
      <c r="E22" s="23"/>
      <c r="H22" s="25"/>
      <c r="I22" s="26"/>
      <c r="J22" s="26"/>
      <c r="K22" s="26"/>
    </row>
    <row r="23" customFormat="false" ht="15.75" hidden="false" customHeight="false" outlineLevel="2" collapsed="false">
      <c r="A23" s="21"/>
      <c r="B23" s="22" t="s">
        <v>318</v>
      </c>
      <c r="C23" s="23" t="s">
        <v>84</v>
      </c>
      <c r="D23" s="24" t="s">
        <v>81</v>
      </c>
      <c r="E23" s="23" t="s">
        <v>319</v>
      </c>
      <c r="F23" s="9" t="n">
        <v>1</v>
      </c>
      <c r="G23" s="9" t="n">
        <v>2</v>
      </c>
      <c r="H23" s="26"/>
      <c r="I23" s="26"/>
      <c r="J23" s="26"/>
      <c r="K23" s="26"/>
    </row>
    <row r="24" customFormat="false" ht="15.75" hidden="false" customHeight="false" outlineLevel="1" collapsed="false">
      <c r="A24" s="21"/>
      <c r="B24" s="22"/>
      <c r="C24" s="23" t="n">
        <f aca="false">SUBTOTAL(3,C23)</f>
        <v>1</v>
      </c>
      <c r="D24" s="24" t="s">
        <v>94</v>
      </c>
      <c r="E24" s="23"/>
      <c r="H24" s="26"/>
      <c r="I24" s="26"/>
      <c r="J24" s="26"/>
      <c r="K24" s="26"/>
    </row>
    <row r="25" customFormat="false" ht="15.75" hidden="false" customHeight="false" outlineLevel="2" collapsed="false">
      <c r="A25" s="21"/>
      <c r="B25" s="22" t="s">
        <v>320</v>
      </c>
      <c r="C25" s="23" t="s">
        <v>321</v>
      </c>
      <c r="D25" s="24" t="s">
        <v>97</v>
      </c>
      <c r="E25" s="23" t="s">
        <v>322</v>
      </c>
      <c r="H25" s="25" t="n">
        <v>36647</v>
      </c>
      <c r="I25" s="26" t="s">
        <v>284</v>
      </c>
      <c r="J25" s="26"/>
      <c r="K25" s="26" t="s">
        <v>323</v>
      </c>
    </row>
    <row r="26" customFormat="false" ht="15.75" hidden="false" customHeight="false" outlineLevel="2" collapsed="false">
      <c r="A26" s="21"/>
      <c r="B26" s="22" t="s">
        <v>324</v>
      </c>
      <c r="C26" s="23" t="s">
        <v>321</v>
      </c>
      <c r="D26" s="24" t="s">
        <v>97</v>
      </c>
      <c r="E26" s="23" t="s">
        <v>322</v>
      </c>
      <c r="H26" s="25" t="n">
        <v>36708</v>
      </c>
      <c r="I26" s="26" t="s">
        <v>284</v>
      </c>
      <c r="J26" s="26"/>
      <c r="K26" s="26" t="s">
        <v>323</v>
      </c>
    </row>
    <row r="27" customFormat="false" ht="15.75" hidden="false" customHeight="false" outlineLevel="2" collapsed="false">
      <c r="A27" s="21"/>
      <c r="B27" s="22" t="s">
        <v>325</v>
      </c>
      <c r="C27" s="23" t="s">
        <v>321</v>
      </c>
      <c r="D27" s="24" t="s">
        <v>97</v>
      </c>
      <c r="E27" s="23" t="s">
        <v>322</v>
      </c>
      <c r="F27" s="9" t="n">
        <v>3</v>
      </c>
      <c r="G27" s="9" t="n">
        <v>1</v>
      </c>
      <c r="H27" s="25" t="n">
        <v>36404</v>
      </c>
      <c r="I27" s="26" t="s">
        <v>285</v>
      </c>
      <c r="J27" s="26" t="s">
        <v>284</v>
      </c>
      <c r="K27" s="26" t="s">
        <v>326</v>
      </c>
    </row>
    <row r="28" customFormat="false" ht="15.75" hidden="false" customHeight="false" outlineLevel="1" collapsed="false">
      <c r="A28" s="21"/>
      <c r="B28" s="22"/>
      <c r="C28" s="23" t="n">
        <f aca="false">SUBTOTAL(3,C25:C27)</f>
        <v>3</v>
      </c>
      <c r="D28" s="24" t="s">
        <v>111</v>
      </c>
      <c r="E28" s="23"/>
      <c r="H28" s="25"/>
      <c r="I28" s="26"/>
      <c r="J28" s="26"/>
      <c r="K28" s="26"/>
    </row>
    <row r="29" customFormat="false" ht="15.75" hidden="false" customHeight="false" outlineLevel="2" collapsed="false">
      <c r="A29" s="21"/>
      <c r="B29" s="22" t="s">
        <v>327</v>
      </c>
      <c r="C29" s="23" t="s">
        <v>328</v>
      </c>
      <c r="D29" s="24" t="s">
        <v>329</v>
      </c>
      <c r="E29" s="23" t="s">
        <v>330</v>
      </c>
      <c r="F29" s="9" t="n">
        <v>1</v>
      </c>
      <c r="G29" s="9" t="n">
        <v>1</v>
      </c>
      <c r="H29" s="26"/>
      <c r="I29" s="26"/>
      <c r="J29" s="26"/>
      <c r="K29" s="26"/>
    </row>
    <row r="30" customFormat="false" ht="15.75" hidden="false" customHeight="false" outlineLevel="1" collapsed="false">
      <c r="A30" s="21"/>
      <c r="B30" s="22"/>
      <c r="C30" s="23" t="n">
        <f aca="false">SUBTOTAL(3,C29)</f>
        <v>1</v>
      </c>
      <c r="D30" s="24" t="s">
        <v>331</v>
      </c>
      <c r="E30" s="23"/>
      <c r="H30" s="26"/>
      <c r="I30" s="26"/>
      <c r="J30" s="26"/>
      <c r="K30" s="26"/>
    </row>
    <row r="31" customFormat="false" ht="15.75" hidden="false" customHeight="false" outlineLevel="2" collapsed="false">
      <c r="A31" s="21"/>
      <c r="B31" s="22" t="s">
        <v>332</v>
      </c>
      <c r="C31" s="23" t="s">
        <v>333</v>
      </c>
      <c r="D31" s="24" t="s">
        <v>124</v>
      </c>
      <c r="E31" s="23" t="s">
        <v>334</v>
      </c>
      <c r="H31" s="25"/>
      <c r="I31" s="26"/>
      <c r="J31" s="26"/>
      <c r="K31" s="26"/>
    </row>
    <row r="32" customFormat="false" ht="38.25" hidden="false" customHeight="false" outlineLevel="2" collapsed="false">
      <c r="A32" s="21"/>
      <c r="B32" s="28" t="s">
        <v>335</v>
      </c>
      <c r="C32" s="23" t="s">
        <v>333</v>
      </c>
      <c r="D32" s="24" t="s">
        <v>124</v>
      </c>
      <c r="E32" s="23" t="s">
        <v>334</v>
      </c>
      <c r="F32" s="29" t="n">
        <v>2</v>
      </c>
      <c r="G32" s="29" t="n">
        <v>1</v>
      </c>
      <c r="H32" s="25" t="n">
        <v>36770</v>
      </c>
      <c r="I32" s="26" t="s">
        <v>284</v>
      </c>
      <c r="J32" s="26" t="s">
        <v>284</v>
      </c>
      <c r="K32" s="30" t="s">
        <v>336</v>
      </c>
    </row>
    <row r="33" customFormat="false" ht="15.75" hidden="false" customHeight="false" outlineLevel="1" collapsed="false">
      <c r="A33" s="21"/>
      <c r="B33" s="28"/>
      <c r="C33" s="23" t="n">
        <f aca="false">SUBTOTAL(3,C31:C32)</f>
        <v>2</v>
      </c>
      <c r="D33" s="24" t="s">
        <v>133</v>
      </c>
      <c r="E33" s="23"/>
      <c r="F33" s="29"/>
      <c r="G33" s="29"/>
      <c r="H33" s="25"/>
      <c r="I33" s="26"/>
      <c r="J33" s="26"/>
      <c r="K33" s="30"/>
    </row>
    <row r="34" customFormat="false" ht="15.75" hidden="false" customHeight="false" outlineLevel="2" collapsed="false">
      <c r="A34" s="21"/>
      <c r="B34" s="22" t="s">
        <v>337</v>
      </c>
      <c r="C34" s="23" t="s">
        <v>138</v>
      </c>
      <c r="D34" s="24" t="s">
        <v>136</v>
      </c>
      <c r="E34" s="23" t="s">
        <v>293</v>
      </c>
      <c r="F34" s="9" t="n">
        <v>1</v>
      </c>
      <c r="G34" s="9" t="n">
        <v>1</v>
      </c>
      <c r="H34" s="25" t="n">
        <v>36526</v>
      </c>
      <c r="I34" s="26" t="s">
        <v>285</v>
      </c>
      <c r="J34" s="26" t="s">
        <v>285</v>
      </c>
      <c r="K34" s="26"/>
    </row>
    <row r="35" customFormat="false" ht="15.75" hidden="false" customHeight="false" outlineLevel="1" collapsed="false">
      <c r="A35" s="21"/>
      <c r="B35" s="22"/>
      <c r="C35" s="23" t="n">
        <f aca="false">SUBTOTAL(3,C34)</f>
        <v>1</v>
      </c>
      <c r="D35" s="24" t="s">
        <v>163</v>
      </c>
      <c r="E35" s="23"/>
      <c r="H35" s="25"/>
      <c r="I35" s="26"/>
      <c r="J35" s="26"/>
      <c r="K35" s="26"/>
    </row>
    <row r="36" customFormat="false" ht="15.75" hidden="false" customHeight="false" outlineLevel="2" collapsed="false">
      <c r="A36" s="21"/>
      <c r="B36" s="22" t="s">
        <v>338</v>
      </c>
      <c r="C36" s="23" t="s">
        <v>339</v>
      </c>
      <c r="D36" s="24" t="s">
        <v>166</v>
      </c>
      <c r="E36" s="23" t="s">
        <v>340</v>
      </c>
      <c r="F36" s="9" t="n">
        <v>2</v>
      </c>
      <c r="G36" s="9" t="n">
        <v>2</v>
      </c>
      <c r="H36" s="25" t="n">
        <v>36770</v>
      </c>
      <c r="I36" s="26" t="s">
        <v>284</v>
      </c>
      <c r="J36" s="26" t="s">
        <v>341</v>
      </c>
      <c r="K36" s="32" t="s">
        <v>342</v>
      </c>
    </row>
    <row r="37" customFormat="false" ht="15.75" hidden="false" customHeight="false" outlineLevel="2" collapsed="false">
      <c r="A37" s="21"/>
      <c r="B37" s="22" t="s">
        <v>343</v>
      </c>
      <c r="C37" s="23" t="s">
        <v>339</v>
      </c>
      <c r="D37" s="24" t="s">
        <v>166</v>
      </c>
      <c r="E37" s="23" t="s">
        <v>340</v>
      </c>
      <c r="H37" s="25" t="n">
        <v>36708</v>
      </c>
      <c r="I37" s="26" t="s">
        <v>284</v>
      </c>
      <c r="J37" s="26"/>
      <c r="K37" s="26"/>
    </row>
    <row r="38" customFormat="false" ht="15.75" hidden="false" customHeight="false" outlineLevel="1" collapsed="false">
      <c r="A38" s="21"/>
      <c r="B38" s="22"/>
      <c r="C38" s="23" t="n">
        <f aca="false">SUBTOTAL(3,C36:C37)</f>
        <v>2</v>
      </c>
      <c r="D38" s="24" t="s">
        <v>173</v>
      </c>
      <c r="E38" s="23"/>
      <c r="H38" s="25"/>
      <c r="I38" s="26"/>
      <c r="J38" s="26"/>
      <c r="K38" s="26"/>
    </row>
    <row r="39" customFormat="false" ht="15.75" hidden="false" customHeight="false" outlineLevel="2" collapsed="false">
      <c r="A39" s="21"/>
      <c r="B39" s="22" t="s">
        <v>344</v>
      </c>
      <c r="C39" s="23" t="s">
        <v>345</v>
      </c>
      <c r="D39" s="24" t="s">
        <v>176</v>
      </c>
      <c r="E39" s="23" t="s">
        <v>346</v>
      </c>
      <c r="H39" s="25" t="n">
        <v>36770</v>
      </c>
      <c r="I39" s="26" t="s">
        <v>284</v>
      </c>
      <c r="J39" s="26"/>
      <c r="K39" s="26"/>
    </row>
    <row r="40" customFormat="false" ht="15.75" hidden="false" customHeight="false" outlineLevel="2" collapsed="false">
      <c r="A40" s="21"/>
      <c r="B40" s="22" t="s">
        <v>347</v>
      </c>
      <c r="C40" s="23" t="s">
        <v>345</v>
      </c>
      <c r="D40" s="24" t="s">
        <v>176</v>
      </c>
      <c r="E40" s="23" t="s">
        <v>346</v>
      </c>
      <c r="F40" s="9" t="n">
        <v>2</v>
      </c>
      <c r="G40" s="9" t="n">
        <v>1</v>
      </c>
      <c r="H40" s="25" t="n">
        <v>36586</v>
      </c>
      <c r="I40" s="26" t="s">
        <v>284</v>
      </c>
      <c r="J40" s="26"/>
      <c r="K40" s="26"/>
    </row>
    <row r="41" customFormat="false" ht="15.75" hidden="false" customHeight="false" outlineLevel="1" collapsed="false">
      <c r="A41" s="21"/>
      <c r="B41" s="22"/>
      <c r="C41" s="23" t="n">
        <f aca="false">SUBTOTAL(3,C39:C40)</f>
        <v>2</v>
      </c>
      <c r="D41" s="24" t="s">
        <v>187</v>
      </c>
      <c r="E41" s="23"/>
      <c r="H41" s="25"/>
      <c r="I41" s="26"/>
      <c r="J41" s="26"/>
      <c r="K41" s="26"/>
    </row>
    <row r="42" customFormat="false" ht="15.75" hidden="false" customHeight="false" outlineLevel="2" collapsed="false">
      <c r="A42" s="21"/>
      <c r="B42" s="22" t="s">
        <v>348</v>
      </c>
      <c r="C42" s="23" t="s">
        <v>349</v>
      </c>
      <c r="D42" s="24" t="s">
        <v>190</v>
      </c>
      <c r="E42" s="23" t="s">
        <v>350</v>
      </c>
      <c r="F42" s="9" t="n">
        <v>1</v>
      </c>
      <c r="G42" s="9" t="n">
        <v>1</v>
      </c>
      <c r="H42" s="26"/>
      <c r="I42" s="26"/>
      <c r="J42" s="26"/>
      <c r="K42" s="26"/>
    </row>
    <row r="43" customFormat="false" ht="15.75" hidden="false" customHeight="false" outlineLevel="1" collapsed="false">
      <c r="A43" s="21"/>
      <c r="B43" s="22"/>
      <c r="C43" s="23" t="n">
        <f aca="false">SUBTOTAL(3,C42)</f>
        <v>1</v>
      </c>
      <c r="D43" s="24" t="s">
        <v>199</v>
      </c>
      <c r="E43" s="23"/>
      <c r="H43" s="26"/>
      <c r="I43" s="26"/>
      <c r="J43" s="26"/>
      <c r="K43" s="26"/>
    </row>
    <row r="44" customFormat="false" ht="15.75" hidden="false" customHeight="false" outlineLevel="2" collapsed="false">
      <c r="A44" s="21"/>
      <c r="B44" s="22" t="s">
        <v>351</v>
      </c>
      <c r="C44" s="23" t="s">
        <v>352</v>
      </c>
      <c r="D44" s="24" t="s">
        <v>202</v>
      </c>
      <c r="E44" s="23" t="s">
        <v>353</v>
      </c>
      <c r="F44" s="9" t="n">
        <v>1</v>
      </c>
      <c r="H44" s="25" t="n">
        <v>36708</v>
      </c>
      <c r="I44" s="26" t="s">
        <v>284</v>
      </c>
      <c r="J44" s="26"/>
      <c r="K44" s="26"/>
    </row>
    <row r="45" customFormat="false" ht="15.75" hidden="false" customHeight="false" outlineLevel="1" collapsed="false">
      <c r="A45" s="21"/>
      <c r="B45" s="22"/>
      <c r="C45" s="23" t="n">
        <f aca="false">SUBTOTAL(3,C44)</f>
        <v>1</v>
      </c>
      <c r="D45" s="24" t="s">
        <v>207</v>
      </c>
      <c r="E45" s="23"/>
      <c r="H45" s="25"/>
      <c r="I45" s="26"/>
      <c r="J45" s="26"/>
      <c r="K45" s="26"/>
    </row>
    <row r="46" customFormat="false" ht="15.75" hidden="false" customHeight="false" outlineLevel="2" collapsed="false">
      <c r="A46" s="21"/>
      <c r="B46" s="22" t="s">
        <v>354</v>
      </c>
      <c r="C46" s="23" t="s">
        <v>355</v>
      </c>
      <c r="D46" s="24" t="s">
        <v>210</v>
      </c>
      <c r="E46" s="23" t="s">
        <v>356</v>
      </c>
      <c r="F46" s="9" t="n">
        <v>1</v>
      </c>
      <c r="G46" s="9" t="n">
        <v>1</v>
      </c>
      <c r="H46" s="25" t="n">
        <v>36739</v>
      </c>
      <c r="I46" s="26" t="s">
        <v>284</v>
      </c>
      <c r="J46" s="26" t="s">
        <v>284</v>
      </c>
      <c r="K46" s="26" t="s">
        <v>357</v>
      </c>
    </row>
    <row r="47" customFormat="false" ht="15.75" hidden="false" customHeight="false" outlineLevel="1" collapsed="false">
      <c r="A47" s="21"/>
      <c r="B47" s="22"/>
      <c r="C47" s="23" t="n">
        <f aca="false">SUBTOTAL(3,C46)</f>
        <v>1</v>
      </c>
      <c r="D47" s="24" t="s">
        <v>225</v>
      </c>
      <c r="E47" s="23"/>
      <c r="H47" s="25"/>
      <c r="I47" s="26"/>
      <c r="J47" s="26"/>
      <c r="K47" s="26"/>
    </row>
    <row r="48" customFormat="false" ht="15.75" hidden="false" customHeight="false" outlineLevel="2" collapsed="false">
      <c r="A48" s="21"/>
      <c r="B48" s="22" t="s">
        <v>358</v>
      </c>
      <c r="C48" s="23" t="s">
        <v>359</v>
      </c>
      <c r="D48" s="24" t="s">
        <v>228</v>
      </c>
      <c r="E48" s="23" t="s">
        <v>360</v>
      </c>
      <c r="H48" s="26"/>
      <c r="I48" s="26"/>
      <c r="J48" s="26"/>
      <c r="K48" s="26"/>
    </row>
    <row r="49" customFormat="false" ht="15.75" hidden="false" customHeight="false" outlineLevel="2" collapsed="false">
      <c r="A49" s="21"/>
      <c r="B49" s="22" t="s">
        <v>361</v>
      </c>
      <c r="C49" s="23" t="s">
        <v>359</v>
      </c>
      <c r="D49" s="24" t="s">
        <v>228</v>
      </c>
      <c r="E49" s="23" t="s">
        <v>360</v>
      </c>
      <c r="F49" s="9" t="n">
        <v>2</v>
      </c>
      <c r="G49" s="9" t="n">
        <v>2</v>
      </c>
      <c r="H49" s="26"/>
      <c r="I49" s="26"/>
      <c r="J49" s="26"/>
      <c r="K49" s="26"/>
    </row>
    <row r="50" customFormat="false" ht="15.75" hidden="false" customHeight="false" outlineLevel="1" collapsed="false">
      <c r="A50" s="21"/>
      <c r="B50" s="22"/>
      <c r="C50" s="23" t="n">
        <f aca="false">SUBTOTAL(3,C48:C49)</f>
        <v>2</v>
      </c>
      <c r="D50" s="24" t="s">
        <v>244</v>
      </c>
      <c r="E50" s="23"/>
      <c r="H50" s="26"/>
      <c r="I50" s="26"/>
      <c r="J50" s="26"/>
      <c r="K50" s="26"/>
    </row>
    <row r="51" customFormat="false" ht="15.75" hidden="false" customHeight="false" outlineLevel="2" collapsed="false">
      <c r="A51" s="21"/>
      <c r="B51" s="22" t="s">
        <v>362</v>
      </c>
      <c r="C51" s="23" t="s">
        <v>363</v>
      </c>
      <c r="D51" s="24" t="s">
        <v>364</v>
      </c>
      <c r="E51" s="23" t="s">
        <v>353</v>
      </c>
      <c r="F51" s="9" t="n">
        <v>1</v>
      </c>
      <c r="G51" s="9" t="s">
        <v>365</v>
      </c>
      <c r="H51" s="25" t="n">
        <v>36770</v>
      </c>
      <c r="I51" s="26" t="s">
        <v>284</v>
      </c>
      <c r="J51" s="26" t="s">
        <v>284</v>
      </c>
      <c r="K51" s="26" t="s">
        <v>366</v>
      </c>
    </row>
    <row r="52" customFormat="false" ht="15.75" hidden="false" customHeight="false" outlineLevel="1" collapsed="false">
      <c r="A52" s="21"/>
      <c r="B52" s="22"/>
      <c r="C52" s="23" t="n">
        <f aca="false">SUBTOTAL(3,C51)</f>
        <v>1</v>
      </c>
      <c r="D52" s="24" t="s">
        <v>367</v>
      </c>
      <c r="E52" s="23"/>
      <c r="H52" s="25"/>
      <c r="I52" s="26"/>
      <c r="J52" s="26"/>
      <c r="K52" s="26"/>
    </row>
    <row r="53" customFormat="false" ht="15.75" hidden="false" customHeight="false" outlineLevel="2" collapsed="false">
      <c r="A53" s="21"/>
      <c r="B53" s="22" t="s">
        <v>368</v>
      </c>
      <c r="C53" s="23" t="s">
        <v>369</v>
      </c>
      <c r="D53" s="24" t="s">
        <v>370</v>
      </c>
      <c r="E53" s="23" t="s">
        <v>371</v>
      </c>
      <c r="F53" s="9" t="n">
        <v>1</v>
      </c>
      <c r="H53" s="26"/>
      <c r="I53" s="26"/>
      <c r="J53" s="26"/>
      <c r="K53" s="26"/>
    </row>
    <row r="54" customFormat="false" ht="15.75" hidden="false" customHeight="false" outlineLevel="1" collapsed="false">
      <c r="A54" s="21"/>
      <c r="B54" s="22"/>
      <c r="C54" s="23" t="n">
        <f aca="false">SUBTOTAL(3,C53)</f>
        <v>1</v>
      </c>
      <c r="D54" s="24" t="s">
        <v>372</v>
      </c>
      <c r="E54" s="23"/>
      <c r="H54" s="26"/>
      <c r="I54" s="26"/>
      <c r="J54" s="26"/>
      <c r="K54" s="26"/>
    </row>
    <row r="55" customFormat="false" ht="15.75" hidden="false" customHeight="false" outlineLevel="0" collapsed="false">
      <c r="A55" s="21"/>
      <c r="B55" s="22"/>
      <c r="C55" s="23" t="n">
        <f aca="false">SUBTOTAL(3,C4:C53)</f>
        <v>31</v>
      </c>
      <c r="D55" s="24" t="s">
        <v>269</v>
      </c>
      <c r="E55" s="23"/>
      <c r="H55" s="26"/>
      <c r="I55" s="26"/>
      <c r="J55" s="26"/>
      <c r="K55" s="26"/>
    </row>
    <row r="56" customFormat="false" ht="12.75" hidden="false" customHeight="false" outlineLevel="0" collapsed="false">
      <c r="A56" s="33"/>
      <c r="B56" s="31"/>
      <c r="C56" s="26"/>
      <c r="D56" s="34"/>
      <c r="E56" s="26"/>
      <c r="H56" s="26"/>
      <c r="I56" s="26"/>
      <c r="J56" s="26"/>
      <c r="K56" s="26"/>
    </row>
    <row r="57" customFormat="false" ht="12.75" hidden="false" customHeight="false" outlineLevel="0" collapsed="false">
      <c r="A57" s="33"/>
      <c r="B57" s="31"/>
      <c r="C57" s="26"/>
      <c r="D57" s="34"/>
      <c r="E57" s="26"/>
      <c r="H57" s="26"/>
      <c r="I57" s="26"/>
      <c r="J57" s="26"/>
      <c r="K57" s="26"/>
    </row>
    <row r="58" customFormat="false" ht="12.75" hidden="false" customHeight="false" outlineLevel="0" collapsed="false">
      <c r="A58" s="33"/>
      <c r="B58" s="31"/>
      <c r="C58" s="26"/>
      <c r="D58" s="34"/>
      <c r="E58" s="26"/>
      <c r="H58" s="26"/>
      <c r="I58" s="26"/>
      <c r="J58" s="26"/>
      <c r="K58" s="26"/>
    </row>
    <row r="59" customFormat="false" ht="12.75" hidden="false" customHeight="false" outlineLevel="0" collapsed="false">
      <c r="A59" s="33"/>
      <c r="B59" s="31"/>
      <c r="C59" s="26"/>
      <c r="D59" s="34"/>
      <c r="E59" s="26"/>
      <c r="H59" s="26"/>
      <c r="I59" s="26"/>
      <c r="J59" s="26"/>
      <c r="K59" s="26"/>
    </row>
    <row r="60" customFormat="false" ht="12.75" hidden="false" customHeight="false" outlineLevel="0" collapsed="false">
      <c r="A60" s="33"/>
      <c r="B60" s="31"/>
      <c r="C60" s="26"/>
      <c r="D60" s="34"/>
      <c r="E60" s="26"/>
      <c r="H60" s="26"/>
      <c r="I60" s="26"/>
      <c r="J60" s="26"/>
      <c r="K60" s="26"/>
    </row>
    <row r="61" customFormat="false" ht="12.75" hidden="false" customHeight="false" outlineLevel="0" collapsed="false">
      <c r="A61" s="33"/>
      <c r="B61" s="31"/>
      <c r="C61" s="26"/>
      <c r="D61" s="34"/>
      <c r="E61" s="26"/>
      <c r="H61" s="26"/>
      <c r="I61" s="26"/>
      <c r="J61" s="26"/>
      <c r="K61" s="26"/>
    </row>
    <row r="62" customFormat="false" ht="12.75" hidden="false" customHeight="false" outlineLevel="0" collapsed="false">
      <c r="A62" s="33"/>
      <c r="B62" s="31"/>
      <c r="C62" s="26"/>
      <c r="D62" s="34"/>
      <c r="E62" s="26"/>
      <c r="H62" s="26"/>
      <c r="I62" s="26"/>
      <c r="J62" s="26"/>
      <c r="K62" s="26"/>
    </row>
    <row r="63" customFormat="false" ht="12.75" hidden="false" customHeight="false" outlineLevel="0" collapsed="false">
      <c r="A63" s="33"/>
      <c r="B63" s="31"/>
      <c r="C63" s="26"/>
      <c r="D63" s="34"/>
      <c r="E63" s="26"/>
      <c r="H63" s="26"/>
      <c r="I63" s="26"/>
      <c r="J63" s="26"/>
      <c r="K63" s="26"/>
    </row>
    <row r="64" customFormat="false" ht="12.75" hidden="false" customHeight="false" outlineLevel="0" collapsed="false">
      <c r="A64" s="33"/>
      <c r="B64" s="31"/>
      <c r="C64" s="26"/>
      <c r="D64" s="34"/>
      <c r="E64" s="26"/>
      <c r="H64" s="26"/>
      <c r="I64" s="26"/>
      <c r="J64" s="26"/>
      <c r="K64" s="26"/>
    </row>
    <row r="65" customFormat="false" ht="12.75" hidden="false" customHeight="false" outlineLevel="0" collapsed="false">
      <c r="A65" s="33"/>
      <c r="B65" s="31"/>
      <c r="C65" s="26"/>
      <c r="D65" s="34"/>
      <c r="E65" s="26"/>
      <c r="H65" s="26"/>
      <c r="I65" s="26"/>
      <c r="J65" s="26"/>
      <c r="K65" s="26"/>
    </row>
    <row r="66" customFormat="false" ht="12.75" hidden="false" customHeight="false" outlineLevel="0" collapsed="false">
      <c r="A66" s="33"/>
      <c r="B66" s="31"/>
      <c r="C66" s="26"/>
      <c r="D66" s="34"/>
      <c r="E66" s="26"/>
      <c r="H66" s="26"/>
      <c r="I66" s="26"/>
      <c r="J66" s="26"/>
      <c r="K66" s="26"/>
    </row>
    <row r="67" customFormat="false" ht="12.75" hidden="false" customHeight="false" outlineLevel="0" collapsed="false">
      <c r="A67" s="33"/>
      <c r="B67" s="31"/>
      <c r="C67" s="26"/>
      <c r="D67" s="34"/>
      <c r="E67" s="26"/>
      <c r="H67" s="26"/>
      <c r="I67" s="26"/>
      <c r="J67" s="26"/>
      <c r="K67" s="26"/>
    </row>
    <row r="68" customFormat="false" ht="12.75" hidden="false" customHeight="false" outlineLevel="0" collapsed="false">
      <c r="A68" s="33"/>
      <c r="B68" s="31"/>
      <c r="C68" s="26"/>
      <c r="D68" s="34"/>
      <c r="E68" s="26"/>
      <c r="H68" s="26"/>
      <c r="I68" s="26"/>
      <c r="J68" s="26"/>
      <c r="K68" s="26"/>
    </row>
    <row r="69" customFormat="false" ht="12.75" hidden="false" customHeight="false" outlineLevel="0" collapsed="false">
      <c r="A69" s="33"/>
      <c r="B69" s="31"/>
      <c r="C69" s="26"/>
      <c r="D69" s="34"/>
      <c r="E69" s="26"/>
      <c r="H69" s="26"/>
      <c r="I69" s="26"/>
      <c r="J69" s="26"/>
      <c r="K69" s="26"/>
    </row>
    <row r="70" customFormat="false" ht="12.75" hidden="false" customHeight="false" outlineLevel="0" collapsed="false">
      <c r="A70" s="33"/>
      <c r="B70" s="31"/>
      <c r="C70" s="26"/>
      <c r="D70" s="34"/>
      <c r="E70" s="26"/>
      <c r="H70" s="26"/>
      <c r="I70" s="26"/>
      <c r="J70" s="26"/>
      <c r="K70" s="26"/>
    </row>
    <row r="71" customFormat="false" ht="12.75" hidden="false" customHeight="false" outlineLevel="0" collapsed="false">
      <c r="A71" s="33"/>
      <c r="B71" s="31"/>
      <c r="C71" s="26"/>
      <c r="D71" s="34"/>
      <c r="E71" s="26"/>
      <c r="H71" s="26"/>
      <c r="I71" s="26"/>
      <c r="J71" s="26"/>
      <c r="K71" s="26"/>
    </row>
    <row r="72" customFormat="false" ht="12.75" hidden="false" customHeight="false" outlineLevel="0" collapsed="false">
      <c r="A72" s="33"/>
      <c r="B72" s="31"/>
      <c r="C72" s="26"/>
      <c r="D72" s="34"/>
      <c r="E72" s="26"/>
      <c r="H72" s="26"/>
      <c r="I72" s="26"/>
      <c r="J72" s="26"/>
      <c r="K72" s="26"/>
    </row>
    <row r="73" customFormat="false" ht="12.75" hidden="false" customHeight="false" outlineLevel="0" collapsed="false">
      <c r="A73" s="33"/>
      <c r="B73" s="31"/>
      <c r="C73" s="26"/>
      <c r="D73" s="34"/>
      <c r="E73" s="26"/>
      <c r="H73" s="26"/>
      <c r="I73" s="26"/>
      <c r="J73" s="26"/>
      <c r="K73" s="26"/>
    </row>
    <row r="74" customFormat="false" ht="12.75" hidden="false" customHeight="false" outlineLevel="0" collapsed="false">
      <c r="A74" s="33"/>
      <c r="B74" s="31"/>
      <c r="C74" s="26"/>
      <c r="D74" s="34"/>
      <c r="E74" s="26"/>
      <c r="H74" s="26"/>
      <c r="I74" s="26"/>
      <c r="J74" s="26"/>
      <c r="K74" s="26"/>
    </row>
    <row r="75" customFormat="false" ht="12.75" hidden="false" customHeight="false" outlineLevel="0" collapsed="false">
      <c r="A75" s="33"/>
      <c r="B75" s="31"/>
      <c r="C75" s="26"/>
      <c r="D75" s="34"/>
      <c r="E75" s="26"/>
      <c r="H75" s="26"/>
      <c r="I75" s="26"/>
      <c r="J75" s="26"/>
      <c r="K75" s="26"/>
    </row>
    <row r="76" customFormat="false" ht="12.75" hidden="false" customHeight="false" outlineLevel="0" collapsed="false">
      <c r="A76" s="33"/>
      <c r="B76" s="31"/>
      <c r="C76" s="26"/>
      <c r="D76" s="34"/>
      <c r="E76" s="26"/>
      <c r="H76" s="26"/>
      <c r="I76" s="26"/>
      <c r="J76" s="26"/>
      <c r="K76" s="26"/>
    </row>
    <row r="77" customFormat="false" ht="12.75" hidden="false" customHeight="false" outlineLevel="0" collapsed="false">
      <c r="A77" s="33"/>
      <c r="B77" s="31"/>
      <c r="C77" s="26"/>
      <c r="D77" s="34"/>
      <c r="E77" s="26"/>
      <c r="H77" s="26"/>
      <c r="I77" s="26"/>
      <c r="J77" s="26"/>
      <c r="K77" s="26"/>
    </row>
    <row r="78" customFormat="false" ht="12.75" hidden="false" customHeight="false" outlineLevel="0" collapsed="false">
      <c r="A78" s="33"/>
      <c r="B78" s="31"/>
      <c r="C78" s="26"/>
      <c r="D78" s="34"/>
      <c r="E78" s="26"/>
      <c r="H78" s="26"/>
      <c r="I78" s="26"/>
      <c r="J78" s="26"/>
      <c r="K78" s="26"/>
    </row>
    <row r="79" customFormat="false" ht="12.75" hidden="false" customHeight="false" outlineLevel="0" collapsed="false">
      <c r="A79" s="33"/>
      <c r="B79" s="31"/>
      <c r="C79" s="26"/>
      <c r="D79" s="34"/>
      <c r="E79" s="26"/>
      <c r="H79" s="26"/>
      <c r="I79" s="26"/>
      <c r="J79" s="26"/>
      <c r="K79" s="26"/>
    </row>
    <row r="80" customFormat="false" ht="12.75" hidden="false" customHeight="false" outlineLevel="0" collapsed="false">
      <c r="A80" s="33"/>
      <c r="B80" s="31"/>
      <c r="C80" s="26"/>
      <c r="D80" s="34"/>
      <c r="E80" s="26"/>
      <c r="H80" s="26"/>
      <c r="I80" s="26"/>
      <c r="J80" s="26"/>
      <c r="K80" s="26"/>
    </row>
    <row r="81" customFormat="false" ht="12.75" hidden="false" customHeight="false" outlineLevel="0" collapsed="false">
      <c r="A81" s="33"/>
      <c r="B81" s="31"/>
      <c r="C81" s="26"/>
      <c r="D81" s="34"/>
      <c r="E81" s="26"/>
      <c r="H81" s="26"/>
      <c r="I81" s="26"/>
      <c r="J81" s="26"/>
      <c r="K81" s="26"/>
    </row>
    <row r="82" customFormat="false" ht="12.75" hidden="false" customHeight="false" outlineLevel="0" collapsed="false">
      <c r="A82" s="33"/>
      <c r="B82" s="31"/>
      <c r="C82" s="26"/>
      <c r="D82" s="34"/>
      <c r="E82" s="26"/>
      <c r="H82" s="26"/>
      <c r="I82" s="26"/>
      <c r="J82" s="26"/>
      <c r="K82" s="26"/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1999-03-03T19:48:05Z</dcterms:created>
  <dc:creator>Brian Heinrich</dc:creator>
  <dc:description/>
  <dc:language>en-US</dc:language>
  <cp:lastModifiedBy>Lisa B. Cousino  (x3-6343)</cp:lastModifiedBy>
  <cp:lastPrinted>2000-05-15T16:32:03Z</cp:lastPrinted>
  <cp:revision>0</cp:revision>
  <dc:subject/>
  <dc:title/>
</cp:coreProperties>
</file>