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st" sheetId="1" state="visible" r:id="rId3"/>
    <sheet name="East" sheetId="2" state="visible" r:id="rId4"/>
  </sheets>
  <externalReferences>
    <externalReference r:id="rId5"/>
  </externalReferences>
  <definedNames>
    <definedName function="false" hidden="false" name="AccountDetail" vbProcedure="false">'[1]'!$AJ$1</definedName>
    <definedName function="false" hidden="false" name="AccountSummary" vbProcedure="false">'[1]'!$B$24</definedName>
    <definedName function="false" hidden="false" name="Export" vbProcedure="false">'[1]'!$A$1:$Q$565</definedName>
    <definedName function="false" hidden="false" name="Export_3" vbProcedure="false">'[1]'!$A$1:$Q$3793</definedName>
    <definedName function="false" hidden="false" localSheetId="0" name="Excel_BuiltIn__FilterDatabase" vbProcedure="false">West!$A$1:$T$10</definedName>
    <definedName function="false" hidden="false" localSheetId="1" name="Excel_BuiltIn__FilterDatabase" vbProcedure="false">East!$A$10:$BF$10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<sst xmlns="http://schemas.openxmlformats.org/spreadsheetml/2006/main" count="1436" uniqueCount="292">
  <si>
    <t xml:space="preserve">Enron Power Marketing Inc. - Co. 553</t>
  </si>
  <si>
    <t xml:space="preserve">Flash vs. Actual Variance by Desk</t>
  </si>
  <si>
    <t xml:space="preserve"> </t>
  </si>
  <si>
    <t xml:space="preserve">DPR Adjustments Summarized by Desk --&gt; click on subtotal button #2</t>
  </si>
  <si>
    <t xml:space="preserve">DPR Adjustments Detail --&gt; click on subtotal button #3</t>
  </si>
  <si>
    <t xml:space="preserve">Initial</t>
  </si>
  <si>
    <t xml:space="preserve">Type</t>
  </si>
  <si>
    <t xml:space="preserve">Del. Period</t>
  </si>
  <si>
    <t xml:space="preserve">Desk</t>
  </si>
  <si>
    <t xml:space="preserve">Counterparty</t>
  </si>
  <si>
    <t xml:space="preserve">Explanation</t>
  </si>
  <si>
    <t xml:space="preserve">Reg</t>
  </si>
  <si>
    <t xml:space="preserve">Vol</t>
  </si>
  <si>
    <t xml:space="preserve">$</t>
  </si>
  <si>
    <t xml:space="preserve">EL</t>
  </si>
  <si>
    <t xml:space="preserve">DP</t>
  </si>
  <si>
    <t xml:space="preserve">EPMI-LT-NW</t>
  </si>
  <si>
    <t xml:space="preserve">BPA</t>
  </si>
  <si>
    <t xml:space="preserve">607843.1 PA added 5/10/01 - was listed on 2001 04 Upcoming PMA</t>
  </si>
  <si>
    <t xml:space="preserve">R9</t>
  </si>
  <si>
    <t xml:space="preserve">548567.1 capacity sb ($275,000) vs. flash amt of ($230,645.22)</t>
  </si>
  <si>
    <t xml:space="preserve">MC</t>
  </si>
  <si>
    <t xml:space="preserve">DR</t>
  </si>
  <si>
    <t xml:space="preserve">SMURFITSTOCON</t>
  </si>
  <si>
    <t xml:space="preserve">604033.1 Annuity added for requested rampdown 5752 mws @ $2.50</t>
  </si>
  <si>
    <t xml:space="preserve">AHC</t>
  </si>
  <si>
    <t xml:space="preserve">S</t>
  </si>
  <si>
    <t xml:space="preserve">TACOMAPUBUTI</t>
  </si>
  <si>
    <t xml:space="preserve">130840.2,.4,&amp;.7 - index price adjustments - DJ-MC Index, -MC OFF, &amp; -MC Sunday, respectively.We checked out on $7,833,014.24 versus what Risk flashed in total of $7,827,196.16.</t>
  </si>
  <si>
    <t xml:space="preserve">EPMI-LT-NW </t>
  </si>
  <si>
    <t xml:space="preserve">misc</t>
  </si>
  <si>
    <t xml:space="preserve">EPMI-LT-NW Total</t>
  </si>
  <si>
    <t xml:space="preserve">EPMI-LT-SW </t>
  </si>
  <si>
    <t xml:space="preserve">EPMI-LT-SW  Total</t>
  </si>
  <si>
    <t xml:space="preserve">EPMI-LT-WESTMGM</t>
  </si>
  <si>
    <t xml:space="preserve">ENRONENEMAR</t>
  </si>
  <si>
    <t xml:space="preserve">385852.2 $9,672 Index DJ-NP15, 385852.3 $4,836 index DJ-NP15-off not settled</t>
  </si>
  <si>
    <t xml:space="preserve">R10</t>
  </si>
  <si>
    <t xml:space="preserve">EPMI-LT-WESTMGM Total</t>
  </si>
  <si>
    <t xml:space="preserve">EPMI-LT-WTRANS</t>
  </si>
  <si>
    <t xml:space="preserve">EPMI-LT-WTRANS Total</t>
  </si>
  <si>
    <t xml:space="preserve">AC</t>
  </si>
  <si>
    <t xml:space="preserve">P</t>
  </si>
  <si>
    <t xml:space="preserve">EPMI-ST-CA</t>
  </si>
  <si>
    <t xml:space="preserve">ARCOSUP</t>
  </si>
  <si>
    <t xml:space="preserve">CAL ISO REV EST</t>
  </si>
  <si>
    <t xml:space="preserve">R11</t>
  </si>
  <si>
    <t xml:space="preserve">CAL ISO ACTUALS</t>
  </si>
  <si>
    <t xml:space="preserve">CALISO ACTUALS</t>
  </si>
  <si>
    <t xml:space="preserve">AVISTAUTIWASH</t>
  </si>
  <si>
    <t xml:space="preserve">607868.1 PA added 5/10/01 - was listed on 2001 04 Upcoming PMA</t>
  </si>
  <si>
    <t xml:space="preserve">CAL IFORNIA ISO</t>
  </si>
  <si>
    <t xml:space="preserve">CALIFORNIA ISO</t>
  </si>
  <si>
    <t xml:space="preserve">CAL ISO AMMORT REV</t>
  </si>
  <si>
    <t xml:space="preserve">California ISO</t>
  </si>
  <si>
    <t xml:space="preserve">ACTUALS</t>
  </si>
  <si>
    <t xml:space="preserve">CITYRIVERSIDE</t>
  </si>
  <si>
    <t xml:space="preserve">565161.1 - this is an exchange deal; no dollars should have been associated with it so the price was zeroed out for 6000mws @ $250 by Heather Dunton on 5/15/01-was listed on 2001 04 Upcoming DPR</t>
  </si>
  <si>
    <t xml:space="preserve">CRC</t>
  </si>
  <si>
    <t xml:space="preserve">CAL ISO 1200 EST REV</t>
  </si>
  <si>
    <t xml:space="preserve">DELANOENECOM</t>
  </si>
  <si>
    <t xml:space="preserve">CAL ISO EST REV</t>
  </si>
  <si>
    <t xml:space="preserve">CAL ISO 1200 REV EST</t>
  </si>
  <si>
    <t xml:space="preserve">ELPASELECOM</t>
  </si>
  <si>
    <t xml:space="preserve">EUGENEWATELE</t>
  </si>
  <si>
    <t xml:space="preserve">HARBORCOG</t>
  </si>
  <si>
    <t xml:space="preserve">CAL ISO 1000 ACTUALS</t>
  </si>
  <si>
    <t xml:space="preserve">CALISO REV EST</t>
  </si>
  <si>
    <t xml:space="preserve">LASVEGCOG</t>
  </si>
  <si>
    <t xml:space="preserve">CAL ISO 1000 REV EST</t>
  </si>
  <si>
    <t xml:space="preserve">LOUISIANAPACOR</t>
  </si>
  <si>
    <t xml:space="preserve">CAL ISO 0900 EST REV</t>
  </si>
  <si>
    <t xml:space="preserve">CAL ISO 1000 ACTUAL</t>
  </si>
  <si>
    <t xml:space="preserve">SAGUAROPOWCOM</t>
  </si>
  <si>
    <t xml:space="preserve">CAL ISO 0900 ACTUALS</t>
  </si>
  <si>
    <t xml:space="preserve">SEATTLECITLIG</t>
  </si>
  <si>
    <t xml:space="preserve">610038.2 Annuity to capture interest paymnet owed to SCL for California ISO transactions 051401 CME</t>
  </si>
  <si>
    <t xml:space="preserve">SNOHOMISSUP</t>
  </si>
  <si>
    <t xml:space="preserve">Tosco Refining Company</t>
  </si>
  <si>
    <t xml:space="preserve">TRANSAENEMARUS</t>
  </si>
  <si>
    <t xml:space="preserve">VALLEYELECTRIC</t>
  </si>
  <si>
    <t xml:space="preserve">WHEELABRMAR</t>
  </si>
  <si>
    <t xml:space="preserve">CAL ISO 0900 REV EST</t>
  </si>
  <si>
    <t xml:space="preserve">WHEELABRSHAENE</t>
  </si>
  <si>
    <t xml:space="preserve">WILLAMETTEIND</t>
  </si>
  <si>
    <t xml:space="preserve">EPMI-ST-CA </t>
  </si>
  <si>
    <t xml:space="preserve">EPMI-ST-CA Total</t>
  </si>
  <si>
    <t xml:space="preserve">EPMI-ST-NW</t>
  </si>
  <si>
    <t xml:space="preserve">547839.1 capacity sb ($275,000) vs. flash of ($230,645.22)</t>
  </si>
  <si>
    <t xml:space="preserve">EPMI-ST-NW </t>
  </si>
  <si>
    <t xml:space="preserve">EPMI-ST-NW Total</t>
  </si>
  <si>
    <t xml:space="preserve">GW</t>
  </si>
  <si>
    <t xml:space="preserve">EPMI-ST-SW</t>
  </si>
  <si>
    <t xml:space="preserve">PACIFICOR</t>
  </si>
  <si>
    <t xml:space="preserve">595304.1 price adjustment from $158.00 to $150.00 800mw</t>
  </si>
  <si>
    <t xml:space="preserve">R7</t>
  </si>
  <si>
    <t xml:space="preserve">T</t>
  </si>
  <si>
    <t xml:space="preserve">SRP</t>
  </si>
  <si>
    <t xml:space="preserve">615628.1 - annuity for transmission losses was added on 5/18/01 per DMS #8396</t>
  </si>
  <si>
    <t xml:space="preserve">631749.1 ($137,331.72) - annuity for transmission losses was added on 6/4/01 per DMS #8632</t>
  </si>
  <si>
    <t xml:space="preserve">WESTAREACRSP</t>
  </si>
  <si>
    <t xml:space="preserve">507565.1 - 5mws @ $2,180 were zeroed out because we only pay for what reserved which was a total of 30mws, not 35mws per DMS #8065-change made on 5/15</t>
  </si>
  <si>
    <t xml:space="preserve">R7A</t>
  </si>
  <si>
    <t xml:space="preserve">EPMI-ST-SW </t>
  </si>
  <si>
    <t xml:space="preserve">EPMI-ST-SW Total</t>
  </si>
  <si>
    <t xml:space="preserve">EPMI-ST-WHOURLY</t>
  </si>
  <si>
    <t xml:space="preserve">CORALPOWLLC</t>
  </si>
  <si>
    <t xml:space="preserve">68174.1-$5200 4/3/01 hr 4 missing 20mw@$260.00: 579057.1 -($14560) 4/11/01 hr 14 cut from 32mw to 0 @$455.00</t>
  </si>
  <si>
    <t xml:space="preserve">R8</t>
  </si>
  <si>
    <t xml:space="preserve">Deal # 611984.1 - Sale Annunity for services was added by Les Rawson in Portland</t>
  </si>
  <si>
    <t xml:space="preserve">609141.1 True up $14,493.59</t>
  </si>
  <si>
    <t xml:space="preserve">PUBLICSERNM</t>
  </si>
  <si>
    <t xml:space="preserve">462382.1-deal was doubled per El Paso model ( El Paso side was ok) - zero'ed out he 8 on 11/19/00 50mws @ $175 - change made on 5/31/01 DMS #8672</t>
  </si>
  <si>
    <t xml:space="preserve">JW</t>
  </si>
  <si>
    <t xml:space="preserve">RELIANTENESER</t>
  </si>
  <si>
    <t xml:space="preserve">573858.1 - reduced mw's 120mw @$150 to72mw, 4/8/01, o/s Powerex 573861.1</t>
  </si>
  <si>
    <t xml:space="preserve">SEMPRAENETRA</t>
  </si>
  <si>
    <t xml:space="preserve">deal 573672.1 add 5mw@$325=$1,625 after the flash and draft process,deal 573672.1 12mw@250=$3000,589111.1 hour 7 missing add 55mw @275=$15,125</t>
  </si>
  <si>
    <t xml:space="preserve">549162.1-deal zeroed out by Virginia Thompson for 3/14/01 he 3 40mws @ $135, upstream is Montana Deal #549160.1</t>
  </si>
  <si>
    <t xml:space="preserve">509285.1-1/31/01 hr 23-24 mw chged from 295 mw/hr to 200mw/r priced at $230 &amp; $220 [(295-200mw)*$230] + [(295-200mw)*$220]</t>
  </si>
  <si>
    <t xml:space="preserve">Deal # 588196.1 price change 90mw @ $80 to $250 ($15,300)   Deal # 591378.1 from 36mw @ $339.1 to 18mw @ $339.1=$6,103 deal # 62203.1 was added on 5/24/01 les Rawson.</t>
  </si>
  <si>
    <t xml:space="preserve">Deal # 622256.1 =$112,391.72 -  622284.1=$43,707.23 sale annuity added by Les Rawson in Portland for services.</t>
  </si>
  <si>
    <t xml:space="preserve">EPMI-ST-WHOURLY </t>
  </si>
  <si>
    <t xml:space="preserve">EPMI-ST-WHOURLY Total</t>
  </si>
  <si>
    <t xml:space="preserve">EPMI-ST-WSERV</t>
  </si>
  <si>
    <t xml:space="preserve">Mult deals mw and price changes</t>
  </si>
  <si>
    <t xml:space="preserve">Deal # 598956.9 - Sale Annunity for services was added by Les Rawson in Portland</t>
  </si>
  <si>
    <t xml:space="preserve">584337.1 Marketing fee, done by Les Rawson 4-17-01</t>
  </si>
  <si>
    <t xml:space="preserve">557494.1 ($77,280) - for hrs 7 to 22 382 mws was cut to 14mws @ $210 by Les Rawson on 5/10 per DMS#7885, downstream is Las Vegas Cogen #557493.1; 560647.1-($1,330) 7mws/hr @ $95 for he 7 &amp; 8 were cut by Les Rawson after 4/23</t>
  </si>
  <si>
    <t xml:space="preserve">Deal # 622259.1 - Sales annuity added by Les Rawson in Portland for service.</t>
  </si>
  <si>
    <t xml:space="preserve">EPMI-ST-WSERV </t>
  </si>
  <si>
    <t xml:space="preserve">EPMI-ST-WSERV Total</t>
  </si>
  <si>
    <t xml:space="preserve">Grand Total</t>
  </si>
  <si>
    <t xml:space="preserve">EPMI-ERCOT-OPTN</t>
  </si>
  <si>
    <t xml:space="preserve">LOWERCOLRIVAUT</t>
  </si>
  <si>
    <t xml:space="preserve">397802.2 - price change - 1mw @$332219 to $343000 - we should have nominated on peak per the contract</t>
  </si>
  <si>
    <t xml:space="preserve">R6</t>
  </si>
  <si>
    <t xml:space="preserve">Per the contract, this was on peak - flashed incorrectly</t>
  </si>
  <si>
    <t xml:space="preserve">EPMI-ERCOT-OPTN Total</t>
  </si>
  <si>
    <t xml:space="preserve">EPMI-HRLY-ERCOT </t>
  </si>
  <si>
    <t xml:space="preserve">Misc</t>
  </si>
  <si>
    <t xml:space="preserve">EPMI-HRLY-ERCOT  Total</t>
  </si>
  <si>
    <t xml:space="preserve">EPMI-HRLY-MW</t>
  </si>
  <si>
    <t xml:space="preserve">Commonwealth Edison Company</t>
  </si>
  <si>
    <t xml:space="preserve">566746.1 - price change per JD, 4/2/01, 400mw @$57.50 to $36</t>
  </si>
  <si>
    <t xml:space="preserve">R2</t>
  </si>
  <si>
    <t xml:space="preserve">AN</t>
  </si>
  <si>
    <t xml:space="preserve">DAYTON_P&amp;L</t>
  </si>
  <si>
    <t xml:space="preserve">606641.1 - ($4120) : added 103 mws @ $40, he 14; ($ 4,429) : added 103 mws @ $ 43, he 16 on 04/24/01.</t>
  </si>
  <si>
    <t xml:space="preserve">R4</t>
  </si>
  <si>
    <t xml:space="preserve">EPMI-HRLY-MW </t>
  </si>
  <si>
    <t xml:space="preserve">EPMI-HRLY-MW Total</t>
  </si>
  <si>
    <t xml:space="preserve">RR</t>
  </si>
  <si>
    <t xml:space="preserve">EPMI-HRLY-NE</t>
  </si>
  <si>
    <t xml:space="preserve">NEWENGPOW</t>
  </si>
  <si>
    <t xml:space="preserve">564771.2, 565127.2 - Actualization of Energy Uplift Estimate for External transactions</t>
  </si>
  <si>
    <t xml:space="preserve">R1B</t>
  </si>
  <si>
    <t xml:space="preserve">600303.1 - 150 mwhs added for HE 18, 20, &amp; 23 at various index prices - NE-ISO-POOL. (Offseting Purchase on deal #600300.1)</t>
  </si>
  <si>
    <t xml:space="preserve">NEWYORIND</t>
  </si>
  <si>
    <t xml:space="preserve">571816.2 - Amounts for 4/29 and 4/30 activity not included in flash.</t>
  </si>
  <si>
    <t xml:space="preserve">R1</t>
  </si>
  <si>
    <t xml:space="preserve">571816.1 - Amounts for 4/26 to 4/30 not flashed. Amount on 4/24 increased by $945.66.</t>
  </si>
  <si>
    <t xml:space="preserve">R1C</t>
  </si>
  <si>
    <t xml:space="preserve">EPMI-HRLY-NE </t>
  </si>
  <si>
    <t xml:space="preserve">EPMI-HRLY-NE Total</t>
  </si>
  <si>
    <t xml:space="preserve">EPMI-HRLY-SE</t>
  </si>
  <si>
    <t xml:space="preserve">DTEENETRA</t>
  </si>
  <si>
    <t xml:space="preserve">585579.1 BR entered to enpower in error</t>
  </si>
  <si>
    <t xml:space="preserve">R3B</t>
  </si>
  <si>
    <t xml:space="preserve">VP</t>
  </si>
  <si>
    <t xml:space="preserve">TENNESSEEVALAUT</t>
  </si>
  <si>
    <t xml:space="preserve">607673.1 - Deal added by Michael Jacobson on 5/10 per DMS #8424 - for 4/3 420mws @ $44 upstream is New Albany 607671.1</t>
  </si>
  <si>
    <t xml:space="preserve">EPMI-HRLY-SE </t>
  </si>
  <si>
    <t xml:space="preserve">EPMI-HRLY-SE Total</t>
  </si>
  <si>
    <t xml:space="preserve">EPMI-LT-ERCOT </t>
  </si>
  <si>
    <t xml:space="preserve">EPMI-LT-ERCOT  Total</t>
  </si>
  <si>
    <t xml:space="preserve">EPMI-LT-MGMT </t>
  </si>
  <si>
    <t xml:space="preserve">EPMI-LT-MGMT  Total</t>
  </si>
  <si>
    <t xml:space="preserve">EPMI-LT-NEMGMT </t>
  </si>
  <si>
    <t xml:space="preserve">EPMI-LT-NEMGMT  Total</t>
  </si>
  <si>
    <t xml:space="preserve">EPMI-LT-NENG</t>
  </si>
  <si>
    <t xml:space="preserve">CENTRALMAINPOW</t>
  </si>
  <si>
    <t xml:space="preserve">516093.3 Was listed on upcoming DPR, mw lowered by (1,873.96) 570207.2 mws increased by 86.94 @ $77.80 R1B Nepool</t>
  </si>
  <si>
    <t xml:space="preserve">DUKEENETRA</t>
  </si>
  <si>
    <t xml:space="preserve">577636.2 -Duke over delivered 50mw on peak for 4/28-4/29.Duke agreed to book out Nepool #209055…offsets nepool deal 567869.25</t>
  </si>
  <si>
    <t xml:space="preserve">ENRONENESERINC</t>
  </si>
  <si>
    <t xml:space="preserve">552680.2 ($30,154.80) Deal killed copied in error by VM, 552680.1 ($12,140.10) Nepool index true-up</t>
  </si>
  <si>
    <t xml:space="preserve">MIRANTAMEENE</t>
  </si>
  <si>
    <t xml:space="preserve">566340..1- 3/24-3/25 enron failed to schedule deal in nepool-offsets nepool 547263.7</t>
  </si>
  <si>
    <t xml:space="preserve">566461.23, 566461.24, 566461.25, 567869.25 -  Index price adjustment for 4/26 to 4/30 - NE-ISO-POOL</t>
  </si>
  <si>
    <t xml:space="preserve">534579.2, 564676.2 - Actualization of AGC Uplift Charge for UI and CMP.</t>
  </si>
  <si>
    <t xml:space="preserve">R1M</t>
  </si>
  <si>
    <t xml:space="preserve">566035.1 - Vol adjustments to 10 MIN Spinning Reserves. Index settled for April 30th HE 22 to 24 - NE-ISO-10MSR</t>
  </si>
  <si>
    <t xml:space="preserve">R1J</t>
  </si>
  <si>
    <t xml:space="preserve">$7,557.12 - 533463.25 - Index price changes on 4/28 and 4/29 - NE-ISO-POOL</t>
  </si>
  <si>
    <t xml:space="preserve">566031.1, 566039.1 - Price changes due to indices settling for 4/30 - NE-ISO-10MNSR and NE-ISO-30MOR; Volume adjustments due to actualizing of pool activity.</t>
  </si>
  <si>
    <t xml:space="preserve">R1K</t>
  </si>
  <si>
    <t xml:space="preserve">534580.2, 564675.2 - Energy Uplift Charge estimated at $300/hr for 4/22-30. Charges adjusted to actual amounts.</t>
  </si>
  <si>
    <t xml:space="preserve">597197.23 to .26 - Index Price Adjustments for 5/26 to 5/31 - NE-ISO-POOL</t>
  </si>
  <si>
    <t xml:space="preserve">597196.23 to 597196.26 - Index price adjustments - NE-ISO-POOL</t>
  </si>
  <si>
    <t xml:space="preserve">NORTHEASTUTISER</t>
  </si>
  <si>
    <t xml:space="preserve">356651.2 - NEU overscheduled this deal in Nepool system</t>
  </si>
  <si>
    <t xml:space="preserve">356651.2 -  NEU overscheduled this deal in Nepool system</t>
  </si>
  <si>
    <t xml:space="preserve">PGEENEPOWLP</t>
  </si>
  <si>
    <t xml:space="preserve">Deal # 567870.2 price change from 800mw @ $42.9581per mw =$34,366.50 to $40.16625 per mw = $32,133.  800mw @ 47.7925 per mw =$38,234 to $42.74625 =$34,197</t>
  </si>
  <si>
    <t xml:space="preserve">SELECTENE</t>
  </si>
  <si>
    <t xml:space="preserve">583612.2 - index settle adjustment - NE-ISO-POOL - 4/25-4/26/01, 1600mw for $72383.50 to $66,282.50</t>
  </si>
  <si>
    <t xml:space="preserve">UNITEDILLUMCO</t>
  </si>
  <si>
    <t xml:space="preserve">255648.5 - Vol adjusted to actual amounts</t>
  </si>
  <si>
    <t xml:space="preserve">534581.2- $103,362.97- Actualization of NE-ISO Cogestion Est, 564980.2- ($7,179.92) HQ Losses @ Mkt Clring Price, 564980.3 - $233,858.11 - Agmt b/t NEU and HQ regarding certain reductions in Firm Energy Contracts deliveries for 11/00 and 2/01.</t>
  </si>
  <si>
    <t xml:space="preserve">255648.6 - Actual vol change of 1,687 mwhs between 1st WD and 3rd WD @ $42.8328</t>
  </si>
  <si>
    <t xml:space="preserve">DPR - $87,295.60 - 277987.2 - Actual vol change of 1,091 mwhs from 1st WD to 3rd WD @ $80.00. DPR - ($1,764.53) - 380354.37 - Vol changes and index price adjustments - NE-ISO-POOL</t>
  </si>
  <si>
    <t xml:space="preserve">EPMI-LT-NENG Total</t>
  </si>
  <si>
    <t xml:space="preserve">EPMI-LT-OPTION </t>
  </si>
  <si>
    <t xml:space="preserve">EPMI-LT-OPTION  Total</t>
  </si>
  <si>
    <t xml:space="preserve">EPMI-LT-PJM </t>
  </si>
  <si>
    <t xml:space="preserve">EPMI-LT-PJM  Total</t>
  </si>
  <si>
    <t xml:space="preserve">EPMI-MDEA-SVCE</t>
  </si>
  <si>
    <t xml:space="preserve">EPMI-MDEA-SVCE Total</t>
  </si>
  <si>
    <t xml:space="preserve">EPMI-MIDWEST</t>
  </si>
  <si>
    <t xml:space="preserve">CINERGYSERINC</t>
  </si>
  <si>
    <t xml:space="preserve">584922.1($489.31) rate adjusted;587685.2; 587685.4 and 587685.5 price changed fr $3.0184 to zero on 4/22/01; 588406.1 and 588508.1 price zeroed out on 4/23/01.</t>
  </si>
  <si>
    <t xml:space="preserve">564066.7 - 1600mws was changed to 800mws @ $ 50.00.</t>
  </si>
  <si>
    <t xml:space="preserve">585164.1 ($5,600)=(200mw*2)*($28-$21))4/21-4/22 price chged from $28 to $21 per 400mw each day-dte trader spoke w/ maria and refaxed confirm; 586743.1 ($4,200)=(100*2)*($42-$21))-4/21-4/22 price chg from $42 to $21 per 100mw each day</t>
  </si>
  <si>
    <t xml:space="preserve">MICHIGANSOUCEN</t>
  </si>
  <si>
    <t xml:space="preserve">619643.1 - deal added per Maria Valdez on 5/23/01, 1mw@$28,400, credit for power not delivered on tag #PNY0416</t>
  </si>
  <si>
    <t xml:space="preserve">EPMI-MIDWEST Total</t>
  </si>
  <si>
    <t xml:space="preserve">EPMI-NE TRANS </t>
  </si>
  <si>
    <t xml:space="preserve">EPMI-NE TRANS  Total</t>
  </si>
  <si>
    <t xml:space="preserve">EPMI-NE-PHYS</t>
  </si>
  <si>
    <t xml:space="preserve">581421.3 - Amounts for 4/24, 4/26-4/29 adjusted based on actual pool activity. Amount added for 4/30 after flash.</t>
  </si>
  <si>
    <t xml:space="preserve">EPMI-NE-PHYS Total</t>
  </si>
  <si>
    <t xml:space="preserve">EPMI-PJM </t>
  </si>
  <si>
    <t xml:space="preserve">EPMI-PJM  Total</t>
  </si>
  <si>
    <t xml:space="preserve">EPMI-SOUTHEAST</t>
  </si>
  <si>
    <t xml:space="preserve">AXIAENELP</t>
  </si>
  <si>
    <t xml:space="preserve">605393.1 and 605550.1 both deals were not flashed nor were they in the system</t>
  </si>
  <si>
    <t xml:space="preserve">R5</t>
  </si>
  <si>
    <t xml:space="preserve">ENTERGYSVC</t>
  </si>
  <si>
    <t xml:space="preserve">605390.1 -($5082.50)-95mw@$53.50 b/o add, o/s Axia 605393, Wesco 605396;605545-($6000)-100mw@$60 -b/o add;o/s Sempra 605537.1, Wesco 605540; 605549 -($4420)-68mw@$65 - b/o add, not routed; 605568-($12000)-100mw@$80 &amp; 80mw@$50 add, o/s is Western 605556.1</t>
  </si>
  <si>
    <t xml:space="preserve">ORLANDO</t>
  </si>
  <si>
    <t xml:space="preserve">541499.1 -2/9/01 hr 10 bookout added -offsets sempra 541500.1</t>
  </si>
  <si>
    <t xml:space="preserve">R3A</t>
  </si>
  <si>
    <t xml:space="preserve">WESTERNRES</t>
  </si>
  <si>
    <t xml:space="preserve">DPR deal 605556.1cut of 50 mw w/LD's charges  for hours 12 &amp; 13  priced at $80</t>
  </si>
  <si>
    <t xml:space="preserve">WILLIAMSENEMAR</t>
  </si>
  <si>
    <t xml:space="preserve">605396.1 -4/2/01 hr 7 added 45mw@$53.50 per tag 16135/16140and 605540.1-4/5/01 added bkout hr 7 for 50mw @$60 per tag 26637</t>
  </si>
  <si>
    <t xml:space="preserve">EPMI-SOUTHEAST Total</t>
  </si>
  <si>
    <t xml:space="preserve">EPMI-ST-CA  Total</t>
  </si>
  <si>
    <t xml:space="preserve">EPMI-ST-ERCOT</t>
  </si>
  <si>
    <t xml:space="preserve">AMERELECPOWSER</t>
  </si>
  <si>
    <t xml:space="preserve">562671.1 - 100mw @ $48, he 20-21, was zero out on 03/27/01.</t>
  </si>
  <si>
    <t xml:space="preserve">FRONTERAGENLP</t>
  </si>
  <si>
    <t xml:space="preserve">519742.1 - mw's removed, 200mw @$43.098, 3/27/01, he 20-21; otherside is AEP 562671.1</t>
  </si>
  <si>
    <t xml:space="preserve">MANITOBAHYDELE</t>
  </si>
  <si>
    <t xml:space="preserve">600519.1 - annuity added for compensation due cp when power delivered outside of NSP border added by Michael Jaconbson on 5/2/01</t>
  </si>
  <si>
    <t xml:space="preserve">R4A</t>
  </si>
  <si>
    <t xml:space="preserve">EPMI-ST-ERCOT </t>
  </si>
  <si>
    <t xml:space="preserve">EPMI-ST-ERCOT Total</t>
  </si>
  <si>
    <t xml:space="preserve">EPMI-ST-HOURLY </t>
  </si>
  <si>
    <t xml:space="preserve">EPMI-ST-HOURLY  Total</t>
  </si>
  <si>
    <t xml:space="preserve">EPMI-ST-MAIN </t>
  </si>
  <si>
    <t xml:space="preserve">EPMI-ST-MAIN  Total</t>
  </si>
  <si>
    <t xml:space="preserve">EPMI-ST-MAPP</t>
  </si>
  <si>
    <t xml:space="preserve">631938.1 - deal added on 6/4 for compensation due to cp when power delivered outside of NSP border - per DMS #8890</t>
  </si>
  <si>
    <t xml:space="preserve">MAPPCOR</t>
  </si>
  <si>
    <t xml:space="preserve">572057.1,573305.1,582797.1,584319.1, &amp; 585346.1-price adjustments made by Michael Jacobson per DMS #8636-8640</t>
  </si>
  <si>
    <t xml:space="preserve">OTTERTAIPOW</t>
  </si>
  <si>
    <t xml:space="preserve">557498.1 hr 16-22 cut from 50mw to 0@$44.00 per tag cin4269 due to line loading  -dwnstream is split rock</t>
  </si>
  <si>
    <t xml:space="preserve">RAINBOWENEMAR</t>
  </si>
  <si>
    <t xml:space="preserve">610200.1 - 5/15/01 hr9-22 cut from 25mw/hr to 0@ $49 per tag2744-offsets xcel energy 607119.1</t>
  </si>
  <si>
    <t xml:space="preserve">EPMI-ST-MAPP </t>
  </si>
  <si>
    <t xml:space="preserve">EPMI-ST-MAPP Total</t>
  </si>
  <si>
    <t xml:space="preserve">EPMI-ST-NENG </t>
  </si>
  <si>
    <t xml:space="preserve">EPMI-ST-NENG  Total</t>
  </si>
  <si>
    <t xml:space="preserve">EPMI-ST-PJM </t>
  </si>
  <si>
    <t xml:space="preserve">EPMI-ST-PJM  Total</t>
  </si>
  <si>
    <t xml:space="preserve">EPMI-TECO-SVCE</t>
  </si>
  <si>
    <t xml:space="preserve">$14767.50-cut 330mw @$ 44.75,4/14/01, HE 23, o/s Calpine; 586989.1-$1260- cut 60mw @$42 to 30mw, 4/21, HE 4, o/s Reliant 587710;595264-$14,985- cut mw 490mw @$40.50 to 120mw,not routed</t>
  </si>
  <si>
    <t xml:space="preserve">R6D</t>
  </si>
  <si>
    <t xml:space="preserve">618258.1, 620320.1 - TECO svce book not flashed</t>
  </si>
  <si>
    <t xml:space="preserve">Mult deals - TECO svce book not flashed</t>
  </si>
  <si>
    <t xml:space="preserve">RELIANTENEHLP</t>
  </si>
  <si>
    <t xml:space="preserve">597370.1 - ($4,973.50) - price change for static scheduling fees not calculated  for TECO service deals - 1mw @$1 to $4973.50; 597380.1 - ($26484.40) - unplanned losses added - 4/30/01, 1mw @$26484.40</t>
  </si>
  <si>
    <t xml:space="preserve">587710.1- ($555)-cut 60mw @$18.50 to 30mw, 4/21, o/s Frontera 586989; 588641-($5950)-cut 420mw@$17to 70mw, 4/24,o/s Frontera 588625; 593607-($3200)-cut 80mw @$40, 4/27,o/s Frontera 593605.1;595270.1-($2100)-cut140mw$15, o/s Frontera 595264.1 (?)</t>
  </si>
  <si>
    <t xml:space="preserve">TENASKAPOWSER</t>
  </si>
  <si>
    <t xml:space="preserve">580336.1- hrs cut from 100mw/hr to hr7 -0mw,hr18 to 89mw,hr19 to 81mw,hr20-22 to 0mw - priced at $52.00 -per iso2952 due to Frontera plant tripped.[100mw+11+19+100+100+100]*$52.00</t>
  </si>
  <si>
    <t xml:space="preserve">TXUELECO</t>
  </si>
  <si>
    <t xml:space="preserve">597382.1 - unplanned losses added - 4/30/01, 1mw @$10,013.40</t>
  </si>
  <si>
    <t xml:space="preserve">597382.2 - risk did not flash - unplanned losses; 5/31/01, 1mw @$6064.90</t>
  </si>
  <si>
    <t xml:space="preserve">EPMI-TECO-SVCE </t>
  </si>
  <si>
    <t xml:space="preserve">EPMI-TECO-SVCE 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</si>
</sst>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[$-409]mmm\-yy"/>
    <numFmt numFmtId="168" formatCode="[$-409]#,##0_);\(#,##0\)"/>
    <numFmt numFmtId="169" formatCode="\$#,##0.00_);&quot;($&quot;#,##0.00\)"/>
    <numFmt numFmtId="170" formatCode="0"/>
    <numFmt numFmtId="171" formatCode="[$-409]m/d/yy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2"/>
      <color rgb="FF000000"/>
      <name val="MS Sans Serif"/>
      <family val="2"/>
    </font>
    <font>
      <sz val="10"/>
      <color rgb="FF000000"/>
      <name val="Arial"/>
      <family val="2"/>
    </font>
    <font>
      <sz val="10"/>
      <color rgb="FF000000"/>
      <name val="Arial"/>
      <family val="0"/>
    </font>
    <font>
      <sz val="10"/>
      <color rgb="FF000000"/>
      <name val="MS Sans Serif"/>
      <family val="2"/>
    </font>
    <font>
      <b val="true"/>
      <sz val="10"/>
      <color rgb="FF000000"/>
      <name val="MS Sans Serif"/>
      <family val="0"/>
    </font>
    <font>
      <b val="true"/>
      <sz val="10"/>
      <color rgb="FF000000"/>
      <name val="MS Sans Serif"/>
      <family val="2"/>
    </font>
    <font>
      <b val="true"/>
      <u val="single"/>
      <sz val="10"/>
      <name val="MS Sans Serif"/>
      <family val="2"/>
    </font>
    <font>
      <b val="true"/>
      <u val="single"/>
      <sz val="10"/>
      <color rgb="FF000000"/>
      <name val="MS Sans Serif"/>
      <family val="2"/>
    </font>
    <font>
      <sz val="10"/>
      <color rgb="FFFF0000"/>
      <name val="MS Sans Serif"/>
      <family val="0"/>
    </font>
    <font>
      <b val="true"/>
      <sz val="10"/>
      <name val="MS Sans Serif"/>
      <family val="0"/>
    </font>
    <font>
      <b val="true"/>
      <sz val="10"/>
      <name val="MS Sans Serif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sz val="10"/>
      <color rgb="FFFF0000"/>
      <name val="Arial"/>
      <family val="0"/>
    </font>
    <font>
      <b val="true"/>
      <sz val="10"/>
      <color rgb="FFFF0000"/>
      <name val="Arial"/>
      <family val="0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7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8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8" fillId="0" borderId="0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8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8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0" fontId="9" fillId="0" borderId="0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10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9" fillId="0" borderId="0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9" fillId="0" borderId="0" xfId="2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9" fontId="9" fillId="0" borderId="0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1" fillId="0" borderId="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7" fontId="11" fillId="0" borderId="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6" fontId="11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12" fillId="0" borderId="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22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9801flash" xfId="20"/>
    <cellStyle name="Normal_All var Amy 62301" xfId="21"/>
    <cellStyle name="Normal_Var Report WS - AH copy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lntSvc/Ksettle/ACCNTNG/FLASH/2000/0006/200004%20flash-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JM Monthly Summary 2000 04 V.1"/>
      <sheetName val="200004 Genco Var Report"/>
      <sheetName val="200004 Var Rpt - EPM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4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4" min="4" style="0" width="18.28"/>
    <col collapsed="false" customWidth="true" hidden="false" outlineLevel="0" max="7" min="7" style="0" width="14.56"/>
    <col collapsed="false" customWidth="true" hidden="false" outlineLevel="0" max="8" min="8" style="0" width="6.41"/>
    <col collapsed="false" customWidth="true" hidden="false" outlineLevel="0" max="10" min="10" style="1" width="14.85"/>
    <col collapsed="false" customWidth="true" hidden="false" outlineLevel="0" max="11" min="11" style="2" width="15.85"/>
  </cols>
  <sheetData>
    <row r="1" customFormat="false" ht="12.7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4"/>
      <c r="K1" s="5"/>
    </row>
    <row r="2" customFormat="false" ht="12.75" hidden="false" customHeight="true" outlineLevel="0" collapsed="false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customFormat="false" ht="15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customFormat="false" ht="15.75" hidden="false" customHeight="true" outlineLevel="0" collapsed="false">
      <c r="A4" s="7" t="n">
        <v>37012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customFormat="false" ht="12.75" hidden="false" customHeight="false" outlineLevel="0" collapsed="false">
      <c r="A5" s="8"/>
      <c r="B5" s="9"/>
      <c r="C5" s="10"/>
      <c r="D5" s="9"/>
      <c r="E5" s="11"/>
      <c r="F5" s="11"/>
      <c r="G5" s="12"/>
      <c r="H5" s="13"/>
      <c r="I5" s="14"/>
      <c r="J5" s="15"/>
      <c r="K5" s="16"/>
      <c r="T5" s="17"/>
    </row>
    <row r="6" customFormat="false" ht="12.75" hidden="false" customHeight="false" outlineLevel="0" collapsed="false">
      <c r="A6" s="9"/>
      <c r="B6" s="9"/>
      <c r="C6" s="10"/>
      <c r="D6" s="9"/>
      <c r="E6" s="18" t="s">
        <v>2</v>
      </c>
      <c r="F6" s="18"/>
      <c r="G6" s="18"/>
      <c r="H6" s="18"/>
      <c r="I6" s="19"/>
      <c r="J6" s="20"/>
      <c r="K6" s="16"/>
      <c r="T6" s="17"/>
    </row>
    <row r="7" customFormat="false" ht="12.75" hidden="false" customHeight="false" outlineLevel="0" collapsed="false">
      <c r="A7" s="21" t="s">
        <v>3</v>
      </c>
      <c r="B7" s="9"/>
      <c r="C7" s="10"/>
      <c r="D7" s="9"/>
      <c r="E7" s="22"/>
      <c r="F7" s="22"/>
      <c r="G7" s="23"/>
      <c r="H7" s="24"/>
      <c r="I7" s="14"/>
      <c r="J7" s="20"/>
      <c r="K7" s="16"/>
    </row>
    <row r="8" customFormat="false" ht="12.75" hidden="false" customHeight="false" outlineLevel="0" collapsed="false">
      <c r="A8" s="21" t="s">
        <v>4</v>
      </c>
      <c r="B8" s="9"/>
      <c r="C8" s="10"/>
      <c r="D8" s="19"/>
      <c r="E8" s="11"/>
      <c r="F8" s="11"/>
      <c r="G8" s="12"/>
      <c r="H8" s="13"/>
      <c r="I8" s="14"/>
      <c r="J8" s="15"/>
      <c r="K8" s="16"/>
    </row>
    <row r="9" customFormat="false" ht="12.75" hidden="false" customHeight="false" outlineLevel="0" collapsed="false">
      <c r="A9" s="25"/>
      <c r="B9" s="25"/>
      <c r="C9" s="26"/>
      <c r="D9" s="25"/>
      <c r="E9" s="25"/>
      <c r="F9" s="25"/>
      <c r="G9" s="25"/>
      <c r="H9" s="25"/>
      <c r="I9" s="25"/>
    </row>
    <row r="10" customFormat="false" ht="11.25" hidden="false" customHeight="true" outlineLevel="0" collapsed="false">
      <c r="A10" s="27" t="s">
        <v>5</v>
      </c>
      <c r="B10" s="27" t="s">
        <v>6</v>
      </c>
      <c r="C10" s="28" t="s">
        <v>7</v>
      </c>
      <c r="D10" s="27" t="s">
        <v>8</v>
      </c>
      <c r="E10" s="27" t="s">
        <v>9</v>
      </c>
      <c r="F10" s="27"/>
      <c r="G10" s="27" t="s">
        <v>10</v>
      </c>
      <c r="H10" s="27"/>
      <c r="I10" s="27" t="s">
        <v>11</v>
      </c>
      <c r="J10" s="29" t="s">
        <v>12</v>
      </c>
      <c r="K10" s="30" t="s">
        <v>13</v>
      </c>
      <c r="O10" s="31"/>
    </row>
    <row r="11" customFormat="false" ht="12.75" hidden="true" customHeight="false" outlineLevel="2" collapsed="false">
      <c r="A11" s="32" t="s">
        <v>14</v>
      </c>
      <c r="B11" s="32" t="s">
        <v>15</v>
      </c>
      <c r="C11" s="33" t="n">
        <v>36982</v>
      </c>
      <c r="D11" s="32" t="s">
        <v>16</v>
      </c>
      <c r="E11" s="32" t="s">
        <v>17</v>
      </c>
      <c r="F11" s="32"/>
      <c r="G11" s="32" t="s">
        <v>18</v>
      </c>
      <c r="H11" s="32"/>
      <c r="I11" s="32" t="s">
        <v>19</v>
      </c>
      <c r="J11" s="34" t="n">
        <v>0</v>
      </c>
      <c r="K11" s="35" t="n">
        <v>-165000</v>
      </c>
      <c r="L11" s="36"/>
      <c r="M11" s="37"/>
      <c r="N11" s="36"/>
      <c r="O11" s="37"/>
      <c r="P11" s="38"/>
      <c r="Q11" s="36"/>
      <c r="R11" s="36"/>
    </row>
    <row r="12" customFormat="false" ht="12.75" hidden="true" customHeight="false" outlineLevel="2" collapsed="false">
      <c r="A12" s="39" t="s">
        <v>14</v>
      </c>
      <c r="B12" s="39" t="s">
        <v>15</v>
      </c>
      <c r="C12" s="40" t="n">
        <v>37012</v>
      </c>
      <c r="D12" s="39" t="s">
        <v>16</v>
      </c>
      <c r="E12" s="39" t="s">
        <v>17</v>
      </c>
      <c r="F12" s="39"/>
      <c r="G12" s="39" t="s">
        <v>20</v>
      </c>
      <c r="H12" s="39"/>
      <c r="I12" s="39" t="s">
        <v>19</v>
      </c>
      <c r="J12" s="1" t="n">
        <v>0</v>
      </c>
      <c r="K12" s="41" t="n">
        <v>-44354.78</v>
      </c>
      <c r="L12" s="36"/>
      <c r="M12" s="37"/>
      <c r="N12" s="36"/>
      <c r="O12" s="37"/>
      <c r="P12" s="38"/>
      <c r="Q12" s="36"/>
      <c r="R12" s="36"/>
    </row>
    <row r="13" customFormat="false" ht="12.75" hidden="true" customHeight="false" outlineLevel="2" collapsed="false">
      <c r="A13" s="32" t="s">
        <v>21</v>
      </c>
      <c r="B13" s="32" t="s">
        <v>22</v>
      </c>
      <c r="C13" s="33" t="n">
        <v>36982</v>
      </c>
      <c r="D13" s="32" t="s">
        <v>16</v>
      </c>
      <c r="E13" s="32" t="s">
        <v>23</v>
      </c>
      <c r="F13" s="32"/>
      <c r="G13" s="32" t="s">
        <v>24</v>
      </c>
      <c r="H13" s="32"/>
      <c r="I13" s="32" t="s">
        <v>19</v>
      </c>
      <c r="J13" s="34" t="n">
        <v>0</v>
      </c>
      <c r="K13" s="35" t="n">
        <v>14380</v>
      </c>
      <c r="L13" s="36"/>
      <c r="M13" s="37"/>
      <c r="N13" s="36"/>
      <c r="O13" s="37"/>
      <c r="P13" s="38"/>
      <c r="Q13" s="36"/>
      <c r="R13" s="36"/>
    </row>
    <row r="14" customFormat="false" ht="12.75" hidden="true" customHeight="false" outlineLevel="2" collapsed="false">
      <c r="A14" s="32" t="s">
        <v>25</v>
      </c>
      <c r="B14" s="32" t="s">
        <v>26</v>
      </c>
      <c r="C14" s="33" t="n">
        <v>37012</v>
      </c>
      <c r="D14" s="32" t="s">
        <v>16</v>
      </c>
      <c r="E14" s="32" t="s">
        <v>27</v>
      </c>
      <c r="F14" s="32"/>
      <c r="G14" s="32" t="s">
        <v>28</v>
      </c>
      <c r="H14" s="32"/>
      <c r="I14" s="32" t="s">
        <v>19</v>
      </c>
      <c r="J14" s="34" t="n">
        <v>0</v>
      </c>
      <c r="K14" s="35" t="n">
        <v>5818.08</v>
      </c>
      <c r="L14" s="36"/>
      <c r="M14" s="37"/>
      <c r="N14" s="36"/>
      <c r="O14" s="37"/>
      <c r="P14" s="38"/>
      <c r="Q14" s="36"/>
      <c r="R14" s="36"/>
    </row>
    <row r="15" customFormat="false" ht="12.75" hidden="true" customHeight="false" outlineLevel="2" collapsed="false">
      <c r="A15" s="32"/>
      <c r="B15" s="32"/>
      <c r="C15" s="33"/>
      <c r="D15" s="32" t="s">
        <v>29</v>
      </c>
      <c r="E15" s="32" t="s">
        <v>30</v>
      </c>
      <c r="F15" s="32"/>
      <c r="G15" s="32"/>
      <c r="H15" s="32"/>
      <c r="I15" s="32"/>
      <c r="J15" s="34" t="n">
        <v>50</v>
      </c>
      <c r="K15" s="35" t="n">
        <v>-837.5</v>
      </c>
      <c r="L15" s="36"/>
      <c r="M15" s="37"/>
      <c r="N15" s="36"/>
      <c r="O15" s="37"/>
      <c r="P15" s="38"/>
      <c r="Q15" s="36"/>
      <c r="R15" s="36"/>
    </row>
    <row r="16" customFormat="false" ht="12.75" hidden="false" customHeight="false" outlineLevel="1" collapsed="true">
      <c r="A16" s="32"/>
      <c r="B16" s="32"/>
      <c r="C16" s="33"/>
      <c r="D16" s="42" t="s">
        <v>31</v>
      </c>
      <c r="E16" s="32"/>
      <c r="F16" s="32"/>
      <c r="G16" s="32"/>
      <c r="H16" s="32"/>
      <c r="I16" s="32"/>
      <c r="J16" s="34" t="n">
        <f aca="false">SUBTOTAL(9,J11:J15)</f>
        <v>50</v>
      </c>
      <c r="K16" s="35" t="n">
        <f aca="false">SUBTOTAL(9,K11:K15)</f>
        <v>-189994.2</v>
      </c>
      <c r="L16" s="36"/>
      <c r="M16" s="37"/>
      <c r="N16" s="36"/>
      <c r="O16" s="37"/>
      <c r="P16" s="38"/>
      <c r="Q16" s="36"/>
      <c r="R16" s="36"/>
    </row>
    <row r="17" customFormat="false" ht="12.75" hidden="true" customHeight="false" outlineLevel="2" collapsed="false">
      <c r="A17" s="32"/>
      <c r="B17" s="32"/>
      <c r="C17" s="33"/>
      <c r="D17" s="32" t="s">
        <v>32</v>
      </c>
      <c r="E17" s="32" t="s">
        <v>30</v>
      </c>
      <c r="F17" s="32"/>
      <c r="G17" s="32"/>
      <c r="H17" s="32"/>
      <c r="I17" s="32"/>
      <c r="J17" s="34" t="n">
        <v>32</v>
      </c>
      <c r="K17" s="35" t="n">
        <v>-1592</v>
      </c>
      <c r="L17" s="36"/>
      <c r="M17" s="37"/>
      <c r="N17" s="36"/>
      <c r="O17" s="37"/>
      <c r="P17" s="38"/>
      <c r="Q17" s="36"/>
      <c r="R17" s="36"/>
    </row>
    <row r="18" customFormat="false" ht="12.75" hidden="false" customHeight="false" outlineLevel="1" collapsed="true">
      <c r="A18" s="32"/>
      <c r="B18" s="32"/>
      <c r="C18" s="33"/>
      <c r="D18" s="43" t="s">
        <v>33</v>
      </c>
      <c r="E18" s="32"/>
      <c r="F18" s="32"/>
      <c r="G18" s="32"/>
      <c r="H18" s="32"/>
      <c r="I18" s="32"/>
      <c r="J18" s="34" t="n">
        <f aca="false">SUBTOTAL(9,J17)</f>
        <v>32</v>
      </c>
      <c r="K18" s="35" t="n">
        <f aca="false">SUBTOTAL(9,K17)</f>
        <v>-1592</v>
      </c>
      <c r="L18" s="36"/>
      <c r="M18" s="37"/>
      <c r="N18" s="36"/>
      <c r="O18" s="37"/>
      <c r="P18" s="38"/>
      <c r="Q18" s="36"/>
      <c r="R18" s="36"/>
    </row>
    <row r="19" customFormat="false" ht="12.75" hidden="true" customHeight="false" outlineLevel="2" collapsed="false">
      <c r="A19" s="32" t="s">
        <v>21</v>
      </c>
      <c r="B19" s="32" t="s">
        <v>26</v>
      </c>
      <c r="C19" s="33" t="n">
        <v>37012</v>
      </c>
      <c r="D19" s="32" t="s">
        <v>34</v>
      </c>
      <c r="E19" s="32" t="s">
        <v>35</v>
      </c>
      <c r="F19" s="32"/>
      <c r="G19" s="32" t="s">
        <v>36</v>
      </c>
      <c r="H19" s="32"/>
      <c r="I19" s="32" t="s">
        <v>37</v>
      </c>
      <c r="J19" s="34" t="n">
        <v>0</v>
      </c>
      <c r="K19" s="35" t="n">
        <v>14508</v>
      </c>
      <c r="L19" s="36"/>
      <c r="M19" s="37"/>
      <c r="N19" s="36"/>
      <c r="O19" s="37"/>
      <c r="P19" s="38"/>
      <c r="Q19" s="36"/>
      <c r="R19" s="36"/>
    </row>
    <row r="20" customFormat="false" ht="12.75" hidden="false" customHeight="false" outlineLevel="1" collapsed="true">
      <c r="A20" s="32"/>
      <c r="B20" s="32"/>
      <c r="C20" s="33"/>
      <c r="D20" s="43" t="s">
        <v>38</v>
      </c>
      <c r="E20" s="32"/>
      <c r="F20" s="32"/>
      <c r="G20" s="32"/>
      <c r="H20" s="32"/>
      <c r="I20" s="32"/>
      <c r="J20" s="34" t="n">
        <f aca="false">SUBTOTAL(9,J19)</f>
        <v>0</v>
      </c>
      <c r="K20" s="35" t="n">
        <f aca="false">SUBTOTAL(9,K19)</f>
        <v>14508</v>
      </c>
      <c r="L20" s="36"/>
      <c r="M20" s="37"/>
      <c r="N20" s="36"/>
      <c r="O20" s="37"/>
      <c r="P20" s="38"/>
      <c r="Q20" s="36"/>
      <c r="R20" s="36"/>
    </row>
    <row r="21" customFormat="false" ht="12.75" hidden="true" customHeight="false" outlineLevel="2" collapsed="false">
      <c r="A21" s="32"/>
      <c r="B21" s="32"/>
      <c r="C21" s="33"/>
      <c r="D21" s="32" t="s">
        <v>39</v>
      </c>
      <c r="E21" s="32" t="s">
        <v>30</v>
      </c>
      <c r="F21" s="32"/>
      <c r="G21" s="32"/>
      <c r="H21" s="32"/>
      <c r="I21" s="32"/>
      <c r="J21" s="34" t="n">
        <v>0</v>
      </c>
      <c r="K21" s="35" t="n">
        <v>-0.07</v>
      </c>
      <c r="L21" s="36"/>
      <c r="M21" s="37"/>
      <c r="N21" s="36"/>
      <c r="O21" s="37"/>
      <c r="P21" s="38"/>
      <c r="Q21" s="36"/>
      <c r="R21" s="36"/>
    </row>
    <row r="22" customFormat="false" ht="12.75" hidden="false" customHeight="false" outlineLevel="1" collapsed="true">
      <c r="A22" s="32"/>
      <c r="B22" s="32"/>
      <c r="C22" s="33"/>
      <c r="D22" s="43" t="s">
        <v>40</v>
      </c>
      <c r="E22" s="32"/>
      <c r="F22" s="32"/>
      <c r="G22" s="32"/>
      <c r="H22" s="32"/>
      <c r="I22" s="32"/>
      <c r="J22" s="34" t="n">
        <f aca="false">SUBTOTAL(9,J21)</f>
        <v>0</v>
      </c>
      <c r="K22" s="35" t="n">
        <f aca="false">SUBTOTAL(9,K21)</f>
        <v>-0.07</v>
      </c>
      <c r="L22" s="36"/>
      <c r="M22" s="37"/>
      <c r="N22" s="36"/>
      <c r="O22" s="37"/>
      <c r="P22" s="38"/>
      <c r="Q22" s="36"/>
      <c r="R22" s="36"/>
    </row>
    <row r="23" customFormat="false" ht="12.75" hidden="true" customHeight="false" outlineLevel="2" collapsed="false">
      <c r="A23" s="44" t="s">
        <v>41</v>
      </c>
      <c r="B23" s="44" t="s">
        <v>42</v>
      </c>
      <c r="C23" s="45" t="n">
        <v>36770</v>
      </c>
      <c r="D23" s="44" t="s">
        <v>43</v>
      </c>
      <c r="E23" s="44" t="s">
        <v>44</v>
      </c>
      <c r="F23" s="44"/>
      <c r="G23" s="44" t="s">
        <v>45</v>
      </c>
      <c r="H23" s="44"/>
      <c r="I23" s="44" t="s">
        <v>46</v>
      </c>
      <c r="J23" s="34" t="n">
        <v>1481</v>
      </c>
      <c r="K23" s="46" t="n">
        <v>155948</v>
      </c>
      <c r="L23" s="47"/>
      <c r="M23" s="48"/>
      <c r="N23" s="47"/>
      <c r="O23" s="48"/>
      <c r="P23" s="49"/>
      <c r="Q23" s="47"/>
      <c r="R23" s="47"/>
    </row>
    <row r="24" customFormat="false" ht="12.75" hidden="true" customHeight="false" outlineLevel="2" collapsed="false">
      <c r="A24" s="44" t="s">
        <v>41</v>
      </c>
      <c r="B24" s="44" t="s">
        <v>42</v>
      </c>
      <c r="C24" s="45" t="n">
        <v>36770</v>
      </c>
      <c r="D24" s="44" t="s">
        <v>43</v>
      </c>
      <c r="E24" s="44" t="s">
        <v>44</v>
      </c>
      <c r="F24" s="44"/>
      <c r="G24" s="44" t="s">
        <v>47</v>
      </c>
      <c r="H24" s="44"/>
      <c r="I24" s="44" t="s">
        <v>46</v>
      </c>
      <c r="J24" s="34" t="n">
        <v>-1563</v>
      </c>
      <c r="K24" s="46" t="n">
        <v>-161197.01</v>
      </c>
      <c r="L24" s="47"/>
      <c r="M24" s="48"/>
      <c r="N24" s="47"/>
      <c r="O24" s="48"/>
      <c r="P24" s="49"/>
      <c r="Q24" s="47"/>
      <c r="R24" s="47"/>
    </row>
    <row r="25" customFormat="false" ht="12.75" hidden="true" customHeight="false" outlineLevel="2" collapsed="false">
      <c r="A25" s="44" t="s">
        <v>41</v>
      </c>
      <c r="B25" s="44" t="s">
        <v>42</v>
      </c>
      <c r="C25" s="45" t="n">
        <v>36800</v>
      </c>
      <c r="D25" s="44" t="s">
        <v>43</v>
      </c>
      <c r="E25" s="44" t="s">
        <v>44</v>
      </c>
      <c r="F25" s="44"/>
      <c r="G25" s="44" t="s">
        <v>45</v>
      </c>
      <c r="H25" s="44"/>
      <c r="I25" s="44" t="s">
        <v>46</v>
      </c>
      <c r="J25" s="34" t="n">
        <v>471</v>
      </c>
      <c r="K25" s="46" t="n">
        <v>46244</v>
      </c>
      <c r="L25" s="47"/>
      <c r="M25" s="48"/>
      <c r="N25" s="47"/>
      <c r="O25" s="48"/>
      <c r="P25" s="49"/>
      <c r="Q25" s="47"/>
      <c r="R25" s="47"/>
    </row>
    <row r="26" customFormat="false" ht="12.75" hidden="true" customHeight="false" outlineLevel="2" collapsed="false">
      <c r="A26" s="44" t="s">
        <v>41</v>
      </c>
      <c r="B26" s="44" t="s">
        <v>42</v>
      </c>
      <c r="C26" s="45" t="n">
        <v>36800</v>
      </c>
      <c r="D26" s="44" t="s">
        <v>43</v>
      </c>
      <c r="E26" s="44" t="s">
        <v>44</v>
      </c>
      <c r="F26" s="44"/>
      <c r="G26" s="44" t="s">
        <v>47</v>
      </c>
      <c r="H26" s="44"/>
      <c r="I26" s="44" t="s">
        <v>46</v>
      </c>
      <c r="J26" s="34" t="n">
        <v>-504</v>
      </c>
      <c r="K26" s="46" t="n">
        <v>-46168.18</v>
      </c>
      <c r="L26" s="47"/>
      <c r="M26" s="48"/>
      <c r="N26" s="47"/>
      <c r="O26" s="48"/>
      <c r="P26" s="49"/>
      <c r="Q26" s="47"/>
      <c r="R26" s="47"/>
    </row>
    <row r="27" customFormat="false" ht="12.75" hidden="true" customHeight="false" outlineLevel="2" collapsed="false">
      <c r="A27" s="44" t="s">
        <v>41</v>
      </c>
      <c r="B27" s="44" t="s">
        <v>42</v>
      </c>
      <c r="C27" s="45" t="n">
        <v>36831</v>
      </c>
      <c r="D27" s="44" t="s">
        <v>43</v>
      </c>
      <c r="E27" s="44" t="s">
        <v>44</v>
      </c>
      <c r="F27" s="44"/>
      <c r="G27" s="44" t="s">
        <v>48</v>
      </c>
      <c r="H27" s="44"/>
      <c r="I27" s="44" t="s">
        <v>46</v>
      </c>
      <c r="J27" s="34" t="n">
        <v>-781</v>
      </c>
      <c r="K27" s="46" t="n">
        <v>-45464.7</v>
      </c>
      <c r="L27" s="47"/>
      <c r="M27" s="48"/>
      <c r="N27" s="47"/>
      <c r="O27" s="48"/>
      <c r="P27" s="49"/>
      <c r="Q27" s="47"/>
      <c r="R27" s="47"/>
    </row>
    <row r="28" customFormat="false" ht="12.75" hidden="true" customHeight="false" outlineLevel="2" collapsed="false">
      <c r="A28" s="44" t="s">
        <v>41</v>
      </c>
      <c r="B28" s="44" t="s">
        <v>42</v>
      </c>
      <c r="C28" s="45" t="n">
        <v>36831</v>
      </c>
      <c r="D28" s="44" t="s">
        <v>43</v>
      </c>
      <c r="E28" s="44" t="s">
        <v>44</v>
      </c>
      <c r="F28" s="44"/>
      <c r="G28" s="44" t="s">
        <v>45</v>
      </c>
      <c r="H28" s="44"/>
      <c r="I28" s="44" t="s">
        <v>46</v>
      </c>
      <c r="J28" s="34" t="n">
        <v>781</v>
      </c>
      <c r="K28" s="46" t="n">
        <v>49098.58</v>
      </c>
      <c r="L28" s="47"/>
      <c r="M28" s="48"/>
      <c r="N28" s="47"/>
      <c r="O28" s="48"/>
      <c r="P28" s="49"/>
      <c r="Q28" s="47"/>
      <c r="R28" s="47"/>
    </row>
    <row r="29" customFormat="false" ht="12.75" hidden="true" customHeight="false" outlineLevel="2" collapsed="false">
      <c r="A29" s="44" t="s">
        <v>41</v>
      </c>
      <c r="B29" s="44" t="s">
        <v>42</v>
      </c>
      <c r="C29" s="45" t="n">
        <v>36861</v>
      </c>
      <c r="D29" s="44" t="s">
        <v>43</v>
      </c>
      <c r="E29" s="44" t="s">
        <v>44</v>
      </c>
      <c r="F29" s="44"/>
      <c r="G29" s="44" t="s">
        <v>45</v>
      </c>
      <c r="H29" s="44"/>
      <c r="I29" s="44" t="s">
        <v>46</v>
      </c>
      <c r="J29" s="34" t="n">
        <v>1887</v>
      </c>
      <c r="K29" s="46" t="n">
        <v>406082.93</v>
      </c>
      <c r="L29" s="47"/>
      <c r="M29" s="48"/>
      <c r="N29" s="47"/>
      <c r="O29" s="48"/>
      <c r="P29" s="49"/>
      <c r="Q29" s="47"/>
      <c r="R29" s="47"/>
    </row>
    <row r="30" customFormat="false" ht="12.75" hidden="true" customHeight="false" outlineLevel="2" collapsed="false">
      <c r="A30" s="44" t="s">
        <v>41</v>
      </c>
      <c r="B30" s="44" t="s">
        <v>42</v>
      </c>
      <c r="C30" s="45" t="n">
        <v>36861</v>
      </c>
      <c r="D30" s="44" t="s">
        <v>43</v>
      </c>
      <c r="E30" s="44" t="s">
        <v>44</v>
      </c>
      <c r="F30" s="44"/>
      <c r="G30" s="44" t="s">
        <v>48</v>
      </c>
      <c r="H30" s="44"/>
      <c r="I30" s="44" t="s">
        <v>46</v>
      </c>
      <c r="J30" s="34" t="n">
        <v>-1529</v>
      </c>
      <c r="K30" s="46" t="n">
        <v>-311548</v>
      </c>
      <c r="L30" s="47"/>
      <c r="M30" s="48"/>
      <c r="N30" s="47"/>
      <c r="O30" s="48"/>
      <c r="P30" s="49"/>
      <c r="Q30" s="47"/>
      <c r="R30" s="47"/>
    </row>
    <row r="31" customFormat="false" ht="12.75" hidden="true" customHeight="false" outlineLevel="2" collapsed="false">
      <c r="A31" s="44" t="s">
        <v>41</v>
      </c>
      <c r="B31" s="44" t="s">
        <v>42</v>
      </c>
      <c r="C31" s="45" t="n">
        <v>36770</v>
      </c>
      <c r="D31" s="44" t="s">
        <v>43</v>
      </c>
      <c r="E31" s="44" t="s">
        <v>49</v>
      </c>
      <c r="F31" s="44"/>
      <c r="G31" s="44" t="s">
        <v>47</v>
      </c>
      <c r="H31" s="44"/>
      <c r="I31" s="44" t="s">
        <v>46</v>
      </c>
      <c r="J31" s="34" t="n">
        <v>-2746</v>
      </c>
      <c r="K31" s="46" t="n">
        <v>-547997.51</v>
      </c>
      <c r="L31" s="47"/>
      <c r="M31" s="48"/>
      <c r="N31" s="47"/>
      <c r="O31" s="48"/>
      <c r="P31" s="49"/>
      <c r="Q31" s="47"/>
      <c r="R31" s="47"/>
    </row>
    <row r="32" customFormat="false" ht="12.75" hidden="true" customHeight="false" outlineLevel="2" collapsed="false">
      <c r="A32" s="44" t="s">
        <v>41</v>
      </c>
      <c r="B32" s="44" t="s">
        <v>42</v>
      </c>
      <c r="C32" s="45" t="n">
        <v>36770</v>
      </c>
      <c r="D32" s="44" t="s">
        <v>43</v>
      </c>
      <c r="E32" s="44" t="s">
        <v>49</v>
      </c>
      <c r="F32" s="44"/>
      <c r="G32" s="44" t="s">
        <v>45</v>
      </c>
      <c r="H32" s="44"/>
      <c r="I32" s="44" t="s">
        <v>46</v>
      </c>
      <c r="J32" s="34" t="n">
        <v>2332</v>
      </c>
      <c r="K32" s="46" t="n">
        <v>505449</v>
      </c>
      <c r="L32" s="47"/>
      <c r="M32" s="48"/>
      <c r="N32" s="47"/>
      <c r="O32" s="48"/>
      <c r="P32" s="49"/>
      <c r="Q32" s="47"/>
      <c r="R32" s="47"/>
    </row>
    <row r="33" customFormat="false" ht="12.75" hidden="true" customHeight="false" outlineLevel="2" collapsed="false">
      <c r="A33" s="44" t="s">
        <v>41</v>
      </c>
      <c r="B33" s="44" t="s">
        <v>42</v>
      </c>
      <c r="C33" s="45" t="n">
        <v>36800</v>
      </c>
      <c r="D33" s="44" t="s">
        <v>43</v>
      </c>
      <c r="E33" s="44" t="s">
        <v>49</v>
      </c>
      <c r="F33" s="44"/>
      <c r="G33" s="44" t="s">
        <v>45</v>
      </c>
      <c r="H33" s="44"/>
      <c r="I33" s="44" t="s">
        <v>46</v>
      </c>
      <c r="J33" s="34" t="n">
        <v>842</v>
      </c>
      <c r="K33" s="46" t="n">
        <v>129093</v>
      </c>
      <c r="L33" s="47"/>
      <c r="M33" s="48"/>
      <c r="N33" s="47"/>
      <c r="O33" s="48"/>
      <c r="P33" s="49"/>
      <c r="Q33" s="47"/>
      <c r="R33" s="47"/>
    </row>
    <row r="34" customFormat="false" ht="12.75" hidden="true" customHeight="false" outlineLevel="2" collapsed="false">
      <c r="A34" s="44" t="s">
        <v>41</v>
      </c>
      <c r="B34" s="44" t="s">
        <v>42</v>
      </c>
      <c r="C34" s="45" t="n">
        <v>36800</v>
      </c>
      <c r="D34" s="44" t="s">
        <v>43</v>
      </c>
      <c r="E34" s="44" t="s">
        <v>49</v>
      </c>
      <c r="F34" s="44"/>
      <c r="G34" s="44" t="s">
        <v>47</v>
      </c>
      <c r="H34" s="44"/>
      <c r="I34" s="44" t="s">
        <v>46</v>
      </c>
      <c r="J34" s="34" t="n">
        <v>-823</v>
      </c>
      <c r="K34" s="46" t="n">
        <v>-138143.28</v>
      </c>
      <c r="L34" s="47"/>
      <c r="M34" s="48"/>
      <c r="N34" s="47"/>
      <c r="O34" s="48"/>
      <c r="P34" s="49"/>
      <c r="Q34" s="47"/>
      <c r="R34" s="47"/>
    </row>
    <row r="35" customFormat="false" ht="12.75" hidden="true" customHeight="false" outlineLevel="2" collapsed="false">
      <c r="A35" s="32" t="s">
        <v>14</v>
      </c>
      <c r="B35" s="32" t="s">
        <v>15</v>
      </c>
      <c r="C35" s="33" t="n">
        <v>36982</v>
      </c>
      <c r="D35" s="32" t="s">
        <v>43</v>
      </c>
      <c r="E35" s="32" t="s">
        <v>17</v>
      </c>
      <c r="F35" s="32"/>
      <c r="G35" s="32" t="s">
        <v>50</v>
      </c>
      <c r="H35" s="32"/>
      <c r="I35" s="32" t="s">
        <v>19</v>
      </c>
      <c r="J35" s="34" t="n">
        <v>0</v>
      </c>
      <c r="K35" s="35" t="n">
        <v>-165000</v>
      </c>
      <c r="L35" s="32"/>
      <c r="M35" s="35"/>
      <c r="N35" s="32"/>
      <c r="O35" s="35"/>
      <c r="P35" s="33"/>
      <c r="Q35" s="32"/>
      <c r="R35" s="32"/>
    </row>
    <row r="36" customFormat="false" ht="12.75" hidden="true" customHeight="false" outlineLevel="2" collapsed="false">
      <c r="A36" s="44" t="s">
        <v>41</v>
      </c>
      <c r="B36" s="44" t="s">
        <v>26</v>
      </c>
      <c r="C36" s="45" t="n">
        <v>36831</v>
      </c>
      <c r="D36" s="44" t="s">
        <v>43</v>
      </c>
      <c r="E36" s="44" t="s">
        <v>51</v>
      </c>
      <c r="F36" s="44"/>
      <c r="G36" s="44" t="s">
        <v>47</v>
      </c>
      <c r="H36" s="44"/>
      <c r="I36" s="44" t="s">
        <v>46</v>
      </c>
      <c r="J36" s="34" t="n">
        <v>433149</v>
      </c>
      <c r="K36" s="46" t="n">
        <v>55070184.49</v>
      </c>
      <c r="L36" s="47"/>
      <c r="M36" s="48"/>
      <c r="N36" s="47"/>
      <c r="O36" s="48"/>
      <c r="P36" s="49"/>
      <c r="Q36" s="47"/>
      <c r="R36" s="47"/>
    </row>
    <row r="37" customFormat="false" ht="12.75" hidden="true" customHeight="false" outlineLevel="2" collapsed="false">
      <c r="A37" s="44" t="s">
        <v>41</v>
      </c>
      <c r="B37" s="44" t="s">
        <v>26</v>
      </c>
      <c r="C37" s="45" t="n">
        <v>36770</v>
      </c>
      <c r="D37" s="44" t="s">
        <v>43</v>
      </c>
      <c r="E37" s="44" t="s">
        <v>52</v>
      </c>
      <c r="F37" s="44"/>
      <c r="G37" s="44" t="s">
        <v>47</v>
      </c>
      <c r="H37" s="44"/>
      <c r="I37" s="44" t="s">
        <v>46</v>
      </c>
      <c r="J37" s="34" t="n">
        <v>239916</v>
      </c>
      <c r="K37" s="46" t="n">
        <v>63456967.24</v>
      </c>
      <c r="L37" s="47"/>
      <c r="M37" s="48"/>
      <c r="N37" s="47"/>
      <c r="O37" s="48"/>
      <c r="P37" s="49"/>
      <c r="Q37" s="47"/>
      <c r="R37" s="47"/>
    </row>
    <row r="38" customFormat="false" ht="12.75" hidden="true" customHeight="false" outlineLevel="2" collapsed="false">
      <c r="A38" s="44" t="s">
        <v>41</v>
      </c>
      <c r="B38" s="44" t="s">
        <v>26</v>
      </c>
      <c r="C38" s="45" t="n">
        <v>36770</v>
      </c>
      <c r="D38" s="44" t="s">
        <v>43</v>
      </c>
      <c r="E38" s="44" t="s">
        <v>52</v>
      </c>
      <c r="F38" s="44"/>
      <c r="G38" s="44" t="s">
        <v>45</v>
      </c>
      <c r="H38" s="44"/>
      <c r="I38" s="44" t="s">
        <v>46</v>
      </c>
      <c r="J38" s="34" t="n">
        <v>-739737</v>
      </c>
      <c r="K38" s="46" t="n">
        <v>-51456151.91</v>
      </c>
      <c r="L38" s="47"/>
      <c r="M38" s="48"/>
      <c r="N38" s="47"/>
      <c r="O38" s="48"/>
      <c r="P38" s="49"/>
      <c r="Q38" s="47"/>
      <c r="R38" s="47"/>
    </row>
    <row r="39" customFormat="false" ht="12.75" hidden="true" customHeight="false" outlineLevel="2" collapsed="false">
      <c r="A39" s="44" t="s">
        <v>41</v>
      </c>
      <c r="B39" s="44" t="s">
        <v>26</v>
      </c>
      <c r="C39" s="45" t="n">
        <v>36800</v>
      </c>
      <c r="D39" s="44" t="s">
        <v>43</v>
      </c>
      <c r="E39" s="44" t="s">
        <v>52</v>
      </c>
      <c r="F39" s="44"/>
      <c r="G39" s="44" t="s">
        <v>47</v>
      </c>
      <c r="H39" s="44"/>
      <c r="I39" s="44" t="s">
        <v>46</v>
      </c>
      <c r="J39" s="34" t="n">
        <v>429035</v>
      </c>
      <c r="K39" s="46" t="n">
        <v>47005193.47</v>
      </c>
      <c r="L39" s="47"/>
      <c r="M39" s="48"/>
      <c r="N39" s="47"/>
      <c r="O39" s="48"/>
      <c r="P39" s="49"/>
      <c r="Q39" s="47"/>
      <c r="R39" s="47"/>
    </row>
    <row r="40" customFormat="false" ht="12.75" hidden="true" customHeight="false" outlineLevel="2" collapsed="false">
      <c r="A40" s="44" t="s">
        <v>41</v>
      </c>
      <c r="B40" s="44" t="s">
        <v>26</v>
      </c>
      <c r="C40" s="45" t="n">
        <v>36800</v>
      </c>
      <c r="D40" s="44" t="s">
        <v>43</v>
      </c>
      <c r="E40" s="44" t="s">
        <v>52</v>
      </c>
      <c r="F40" s="44"/>
      <c r="G40" s="44" t="s">
        <v>45</v>
      </c>
      <c r="H40" s="44"/>
      <c r="I40" s="44" t="s">
        <v>46</v>
      </c>
      <c r="J40" s="34" t="n">
        <v>-343837</v>
      </c>
      <c r="K40" s="46" t="n">
        <v>-40122598.82</v>
      </c>
      <c r="L40" s="47"/>
      <c r="M40" s="48"/>
      <c r="N40" s="47"/>
      <c r="O40" s="48"/>
      <c r="P40" s="49"/>
      <c r="Q40" s="47"/>
      <c r="R40" s="47"/>
    </row>
    <row r="41" customFormat="false" ht="12.75" hidden="true" customHeight="false" outlineLevel="2" collapsed="false">
      <c r="A41" s="44" t="s">
        <v>41</v>
      </c>
      <c r="B41" s="44" t="s">
        <v>26</v>
      </c>
      <c r="C41" s="45" t="n">
        <v>36831</v>
      </c>
      <c r="D41" s="44" t="s">
        <v>43</v>
      </c>
      <c r="E41" s="44" t="s">
        <v>52</v>
      </c>
      <c r="F41" s="44"/>
      <c r="G41" s="44" t="s">
        <v>45</v>
      </c>
      <c r="H41" s="44"/>
      <c r="I41" s="44" t="s">
        <v>46</v>
      </c>
      <c r="J41" s="34" t="n">
        <v>-233493</v>
      </c>
      <c r="K41" s="46" t="n">
        <v>-45640169.64</v>
      </c>
      <c r="L41" s="47"/>
      <c r="M41" s="48"/>
      <c r="N41" s="47"/>
      <c r="O41" s="48"/>
      <c r="P41" s="49"/>
      <c r="Q41" s="47"/>
      <c r="R41" s="47"/>
    </row>
    <row r="42" customFormat="false" ht="12.75" hidden="true" customHeight="false" outlineLevel="2" collapsed="false">
      <c r="A42" s="44" t="s">
        <v>41</v>
      </c>
      <c r="B42" s="44" t="s">
        <v>26</v>
      </c>
      <c r="C42" s="45" t="n">
        <v>36831</v>
      </c>
      <c r="D42" s="44" t="s">
        <v>43</v>
      </c>
      <c r="E42" s="44" t="s">
        <v>52</v>
      </c>
      <c r="F42" s="44"/>
      <c r="G42" s="44" t="s">
        <v>53</v>
      </c>
      <c r="H42" s="44"/>
      <c r="I42" s="44" t="s">
        <v>46</v>
      </c>
      <c r="J42" s="34" t="n">
        <v>1</v>
      </c>
      <c r="K42" s="46" t="n">
        <v>356033</v>
      </c>
      <c r="L42" s="47"/>
      <c r="M42" s="48"/>
      <c r="N42" s="47"/>
      <c r="O42" s="48"/>
      <c r="P42" s="49"/>
      <c r="Q42" s="47"/>
      <c r="R42" s="47"/>
    </row>
    <row r="43" customFormat="false" ht="12.75" hidden="true" customHeight="false" outlineLevel="2" collapsed="false">
      <c r="A43" s="44" t="s">
        <v>41</v>
      </c>
      <c r="B43" s="44" t="s">
        <v>42</v>
      </c>
      <c r="C43" s="45" t="n">
        <v>36861</v>
      </c>
      <c r="D43" s="44" t="s">
        <v>43</v>
      </c>
      <c r="E43" s="44" t="s">
        <v>54</v>
      </c>
      <c r="F43" s="44"/>
      <c r="G43" s="44" t="s">
        <v>55</v>
      </c>
      <c r="H43" s="44"/>
      <c r="I43" s="44" t="s">
        <v>46</v>
      </c>
      <c r="J43" s="34" t="n">
        <v>-5080</v>
      </c>
      <c r="K43" s="46" t="n">
        <v>-23912687.86</v>
      </c>
      <c r="L43" s="47"/>
      <c r="M43" s="48"/>
      <c r="N43" s="47"/>
      <c r="O43" s="48"/>
      <c r="P43" s="49"/>
      <c r="Q43" s="47"/>
      <c r="R43" s="47"/>
    </row>
    <row r="44" customFormat="false" ht="12.75" hidden="true" customHeight="false" outlineLevel="2" collapsed="false">
      <c r="A44" s="32" t="s">
        <v>25</v>
      </c>
      <c r="B44" s="32" t="s">
        <v>26</v>
      </c>
      <c r="C44" s="33" t="n">
        <v>36982</v>
      </c>
      <c r="D44" s="32" t="s">
        <v>43</v>
      </c>
      <c r="E44" s="32" t="s">
        <v>56</v>
      </c>
      <c r="F44" s="32"/>
      <c r="G44" s="32" t="s">
        <v>57</v>
      </c>
      <c r="H44" s="32"/>
      <c r="I44" s="32" t="s">
        <v>46</v>
      </c>
      <c r="J44" s="34" t="n">
        <v>0</v>
      </c>
      <c r="K44" s="35" t="n">
        <v>-1500000</v>
      </c>
      <c r="L44" s="32"/>
      <c r="M44" s="35"/>
      <c r="N44" s="32"/>
      <c r="O44" s="35"/>
      <c r="P44" s="33"/>
      <c r="Q44" s="32"/>
      <c r="R44" s="32"/>
    </row>
    <row r="45" customFormat="false" ht="12.75" hidden="true" customHeight="false" outlineLevel="2" collapsed="false">
      <c r="A45" s="44" t="s">
        <v>41</v>
      </c>
      <c r="B45" s="44" t="s">
        <v>42</v>
      </c>
      <c r="C45" s="45" t="n">
        <v>36770</v>
      </c>
      <c r="D45" s="44" t="s">
        <v>43</v>
      </c>
      <c r="E45" s="44" t="s">
        <v>58</v>
      </c>
      <c r="F45" s="44"/>
      <c r="G45" s="44" t="s">
        <v>45</v>
      </c>
      <c r="H45" s="44"/>
      <c r="I45" s="44" t="s">
        <v>46</v>
      </c>
      <c r="J45" s="34" t="n">
        <v>200</v>
      </c>
      <c r="K45" s="46" t="n">
        <v>68130</v>
      </c>
      <c r="L45" s="47"/>
      <c r="M45" s="48"/>
      <c r="N45" s="47"/>
      <c r="O45" s="48"/>
      <c r="P45" s="49"/>
      <c r="Q45" s="47"/>
      <c r="R45" s="47"/>
    </row>
    <row r="46" customFormat="false" ht="12.75" hidden="true" customHeight="false" outlineLevel="2" collapsed="false">
      <c r="A46" s="44" t="s">
        <v>41</v>
      </c>
      <c r="B46" s="44" t="s">
        <v>42</v>
      </c>
      <c r="C46" s="45" t="n">
        <v>36770</v>
      </c>
      <c r="D46" s="44" t="s">
        <v>43</v>
      </c>
      <c r="E46" s="44" t="s">
        <v>58</v>
      </c>
      <c r="F46" s="44"/>
      <c r="G46" s="44" t="s">
        <v>47</v>
      </c>
      <c r="H46" s="44"/>
      <c r="I46" s="44" t="s">
        <v>46</v>
      </c>
      <c r="J46" s="34" t="n">
        <v>-320</v>
      </c>
      <c r="K46" s="46" t="n">
        <v>-48698.4</v>
      </c>
      <c r="L46" s="47"/>
      <c r="M46" s="48"/>
      <c r="N46" s="47"/>
      <c r="O46" s="48"/>
      <c r="P46" s="49"/>
      <c r="Q46" s="47"/>
      <c r="R46" s="47"/>
    </row>
    <row r="47" customFormat="false" ht="12.75" hidden="true" customHeight="false" outlineLevel="2" collapsed="false">
      <c r="A47" s="44" t="s">
        <v>41</v>
      </c>
      <c r="B47" s="44" t="s">
        <v>42</v>
      </c>
      <c r="C47" s="45" t="n">
        <v>36800</v>
      </c>
      <c r="D47" s="44" t="s">
        <v>43</v>
      </c>
      <c r="E47" s="44" t="s">
        <v>58</v>
      </c>
      <c r="F47" s="44"/>
      <c r="G47" s="44" t="s">
        <v>47</v>
      </c>
      <c r="H47" s="44"/>
      <c r="I47" s="44" t="s">
        <v>46</v>
      </c>
      <c r="J47" s="34" t="n">
        <v>-4872</v>
      </c>
      <c r="K47" s="46" t="n">
        <v>-25734.43</v>
      </c>
      <c r="L47" s="47"/>
      <c r="M47" s="48"/>
      <c r="N47" s="47"/>
      <c r="O47" s="48"/>
      <c r="P47" s="49"/>
      <c r="Q47" s="47"/>
      <c r="R47" s="47"/>
    </row>
    <row r="48" customFormat="false" ht="12.75" hidden="true" customHeight="false" outlineLevel="2" collapsed="false">
      <c r="A48" s="44" t="s">
        <v>41</v>
      </c>
      <c r="B48" s="44" t="s">
        <v>42</v>
      </c>
      <c r="C48" s="45" t="n">
        <v>36800</v>
      </c>
      <c r="D48" s="44" t="s">
        <v>43</v>
      </c>
      <c r="E48" s="44" t="s">
        <v>58</v>
      </c>
      <c r="F48" s="44"/>
      <c r="G48" s="44" t="s">
        <v>45</v>
      </c>
      <c r="H48" s="44"/>
      <c r="I48" s="44" t="s">
        <v>46</v>
      </c>
      <c r="J48" s="34" t="n">
        <v>56</v>
      </c>
      <c r="K48" s="46" t="n">
        <v>27335.07</v>
      </c>
      <c r="L48" s="47"/>
      <c r="M48" s="48"/>
      <c r="N48" s="47"/>
      <c r="O48" s="48"/>
      <c r="P48" s="49"/>
      <c r="Q48" s="47"/>
      <c r="R48" s="47"/>
    </row>
    <row r="49" customFormat="false" ht="12.75" hidden="true" customHeight="false" outlineLevel="2" collapsed="false">
      <c r="A49" s="44" t="s">
        <v>41</v>
      </c>
      <c r="B49" s="44" t="s">
        <v>42</v>
      </c>
      <c r="C49" s="45" t="n">
        <v>36831</v>
      </c>
      <c r="D49" s="44" t="s">
        <v>43</v>
      </c>
      <c r="E49" s="44" t="s">
        <v>58</v>
      </c>
      <c r="F49" s="44"/>
      <c r="G49" s="44" t="s">
        <v>47</v>
      </c>
      <c r="H49" s="44"/>
      <c r="I49" s="44" t="s">
        <v>46</v>
      </c>
      <c r="J49" s="34" t="n">
        <v>-3182</v>
      </c>
      <c r="K49" s="46" t="n">
        <v>-239943.86</v>
      </c>
      <c r="L49" s="47"/>
      <c r="M49" s="48"/>
      <c r="N49" s="47"/>
      <c r="O49" s="48"/>
      <c r="P49" s="49"/>
      <c r="Q49" s="47"/>
      <c r="R49" s="47"/>
    </row>
    <row r="50" customFormat="false" ht="12.75" hidden="true" customHeight="false" outlineLevel="2" collapsed="false">
      <c r="A50" s="44" t="s">
        <v>41</v>
      </c>
      <c r="B50" s="44" t="s">
        <v>42</v>
      </c>
      <c r="C50" s="45" t="n">
        <v>36831</v>
      </c>
      <c r="D50" s="44" t="s">
        <v>43</v>
      </c>
      <c r="E50" s="44" t="s">
        <v>58</v>
      </c>
      <c r="F50" s="44"/>
      <c r="G50" s="44" t="s">
        <v>45</v>
      </c>
      <c r="H50" s="44"/>
      <c r="I50" s="44" t="s">
        <v>46</v>
      </c>
      <c r="J50" s="34" t="n">
        <v>10</v>
      </c>
      <c r="K50" s="46" t="n">
        <v>227273.62</v>
      </c>
      <c r="L50" s="47"/>
      <c r="M50" s="48"/>
      <c r="N50" s="47"/>
      <c r="O50" s="48"/>
      <c r="P50" s="49"/>
      <c r="Q50" s="47"/>
      <c r="R50" s="47"/>
    </row>
    <row r="51" customFormat="false" ht="12.75" hidden="true" customHeight="false" outlineLevel="2" collapsed="false">
      <c r="A51" s="44" t="s">
        <v>41</v>
      </c>
      <c r="B51" s="44" t="s">
        <v>42</v>
      </c>
      <c r="C51" s="45" t="n">
        <v>36861</v>
      </c>
      <c r="D51" s="44" t="s">
        <v>43</v>
      </c>
      <c r="E51" s="44" t="s">
        <v>58</v>
      </c>
      <c r="F51" s="44"/>
      <c r="G51" s="44" t="s">
        <v>59</v>
      </c>
      <c r="H51" s="44"/>
      <c r="I51" s="44" t="s">
        <v>46</v>
      </c>
      <c r="J51" s="34" t="n">
        <v>484</v>
      </c>
      <c r="K51" s="46" t="n">
        <v>326886.81</v>
      </c>
      <c r="L51" s="47"/>
      <c r="M51" s="48"/>
      <c r="N51" s="47"/>
      <c r="O51" s="48"/>
      <c r="P51" s="49"/>
      <c r="Q51" s="47"/>
      <c r="R51" s="47"/>
    </row>
    <row r="52" customFormat="false" ht="12.75" hidden="true" customHeight="false" outlineLevel="2" collapsed="false">
      <c r="A52" s="44" t="s">
        <v>41</v>
      </c>
      <c r="B52" s="44" t="s">
        <v>42</v>
      </c>
      <c r="C52" s="45" t="n">
        <v>36861</v>
      </c>
      <c r="D52" s="44" t="s">
        <v>43</v>
      </c>
      <c r="E52" s="44" t="s">
        <v>58</v>
      </c>
      <c r="F52" s="44"/>
      <c r="G52" s="44" t="s">
        <v>48</v>
      </c>
      <c r="H52" s="44"/>
      <c r="I52" s="44" t="s">
        <v>46</v>
      </c>
      <c r="J52" s="34" t="n">
        <v>-484</v>
      </c>
      <c r="K52" s="46" t="n">
        <v>-374478</v>
      </c>
      <c r="L52" s="47"/>
      <c r="M52" s="48"/>
      <c r="N52" s="47"/>
      <c r="O52" s="48"/>
      <c r="P52" s="49"/>
      <c r="Q52" s="47"/>
      <c r="R52" s="47"/>
    </row>
    <row r="53" customFormat="false" ht="12.75" hidden="true" customHeight="false" outlineLevel="2" collapsed="false">
      <c r="A53" s="44" t="s">
        <v>41</v>
      </c>
      <c r="B53" s="44" t="s">
        <v>26</v>
      </c>
      <c r="C53" s="45" t="n">
        <v>36770</v>
      </c>
      <c r="D53" s="44" t="s">
        <v>43</v>
      </c>
      <c r="E53" s="44" t="s">
        <v>60</v>
      </c>
      <c r="F53" s="44"/>
      <c r="G53" s="44" t="s">
        <v>45</v>
      </c>
      <c r="H53" s="44"/>
      <c r="I53" s="44" t="s">
        <v>46</v>
      </c>
      <c r="J53" s="34" t="n">
        <v>-1137</v>
      </c>
      <c r="K53" s="46" t="n">
        <v>-73559</v>
      </c>
      <c r="L53" s="47"/>
      <c r="M53" s="48"/>
      <c r="N53" s="47"/>
      <c r="O53" s="48"/>
      <c r="P53" s="49"/>
      <c r="Q53" s="47"/>
      <c r="R53" s="47"/>
    </row>
    <row r="54" customFormat="false" ht="12.75" hidden="true" customHeight="false" outlineLevel="2" collapsed="false">
      <c r="A54" s="44" t="s">
        <v>41</v>
      </c>
      <c r="B54" s="44" t="s">
        <v>26</v>
      </c>
      <c r="C54" s="45" t="n">
        <v>36770</v>
      </c>
      <c r="D54" s="44" t="s">
        <v>43</v>
      </c>
      <c r="E54" s="44" t="s">
        <v>60</v>
      </c>
      <c r="F54" s="44"/>
      <c r="G54" s="44" t="s">
        <v>47</v>
      </c>
      <c r="H54" s="44"/>
      <c r="I54" s="44" t="s">
        <v>46</v>
      </c>
      <c r="J54" s="34" t="n">
        <v>1317</v>
      </c>
      <c r="K54" s="46" t="n">
        <v>81118.74</v>
      </c>
      <c r="L54" s="47"/>
      <c r="M54" s="48"/>
      <c r="N54" s="47"/>
      <c r="O54" s="48"/>
      <c r="P54" s="49"/>
      <c r="Q54" s="47"/>
      <c r="R54" s="47"/>
    </row>
    <row r="55" customFormat="false" ht="12.75" hidden="true" customHeight="false" outlineLevel="2" collapsed="false">
      <c r="A55" s="44" t="s">
        <v>41</v>
      </c>
      <c r="B55" s="44" t="s">
        <v>26</v>
      </c>
      <c r="C55" s="45" t="n">
        <v>36800</v>
      </c>
      <c r="D55" s="44" t="s">
        <v>43</v>
      </c>
      <c r="E55" s="44" t="s">
        <v>60</v>
      </c>
      <c r="F55" s="44"/>
      <c r="G55" s="44" t="s">
        <v>47</v>
      </c>
      <c r="H55" s="44"/>
      <c r="I55" s="44" t="s">
        <v>46</v>
      </c>
      <c r="J55" s="34" t="n">
        <v>2683</v>
      </c>
      <c r="K55" s="46" t="n">
        <v>119154.95</v>
      </c>
      <c r="L55" s="47"/>
      <c r="M55" s="48"/>
      <c r="N55" s="47"/>
      <c r="O55" s="48"/>
      <c r="P55" s="49"/>
      <c r="Q55" s="47"/>
      <c r="R55" s="47"/>
    </row>
    <row r="56" customFormat="false" ht="12.75" hidden="true" customHeight="false" outlineLevel="2" collapsed="false">
      <c r="A56" s="44" t="s">
        <v>41</v>
      </c>
      <c r="B56" s="44" t="s">
        <v>26</v>
      </c>
      <c r="C56" s="45" t="n">
        <v>36800</v>
      </c>
      <c r="D56" s="44" t="s">
        <v>43</v>
      </c>
      <c r="E56" s="44" t="s">
        <v>60</v>
      </c>
      <c r="F56" s="44"/>
      <c r="G56" s="44" t="s">
        <v>61</v>
      </c>
      <c r="H56" s="44"/>
      <c r="I56" s="44" t="s">
        <v>46</v>
      </c>
      <c r="J56" s="34" t="n">
        <v>-2800</v>
      </c>
      <c r="K56" s="46" t="n">
        <v>-126727.64</v>
      </c>
      <c r="L56" s="47"/>
      <c r="M56" s="48"/>
      <c r="N56" s="47"/>
      <c r="O56" s="48"/>
      <c r="P56" s="49"/>
      <c r="Q56" s="47"/>
      <c r="R56" s="47"/>
    </row>
    <row r="57" customFormat="false" ht="12.75" hidden="true" customHeight="false" outlineLevel="2" collapsed="false">
      <c r="A57" s="44" t="s">
        <v>41</v>
      </c>
      <c r="B57" s="44" t="s">
        <v>42</v>
      </c>
      <c r="C57" s="45" t="n">
        <v>36831</v>
      </c>
      <c r="D57" s="44" t="s">
        <v>43</v>
      </c>
      <c r="E57" s="44" t="s">
        <v>60</v>
      </c>
      <c r="F57" s="44"/>
      <c r="G57" s="44" t="s">
        <v>48</v>
      </c>
      <c r="H57" s="44"/>
      <c r="I57" s="44" t="s">
        <v>46</v>
      </c>
      <c r="J57" s="34" t="n">
        <v>-493</v>
      </c>
      <c r="K57" s="46" t="n">
        <v>-74268.02</v>
      </c>
      <c r="L57" s="47"/>
      <c r="M57" s="48"/>
      <c r="N57" s="47"/>
      <c r="O57" s="48"/>
      <c r="P57" s="49"/>
      <c r="Q57" s="47"/>
      <c r="R57" s="47"/>
    </row>
    <row r="58" customFormat="false" ht="12.75" hidden="true" customHeight="false" outlineLevel="2" collapsed="false">
      <c r="A58" s="44" t="s">
        <v>41</v>
      </c>
      <c r="B58" s="44" t="s">
        <v>42</v>
      </c>
      <c r="C58" s="45" t="n">
        <v>36861</v>
      </c>
      <c r="D58" s="44" t="s">
        <v>43</v>
      </c>
      <c r="E58" s="44" t="s">
        <v>60</v>
      </c>
      <c r="F58" s="44"/>
      <c r="G58" s="44" t="s">
        <v>62</v>
      </c>
      <c r="H58" s="44"/>
      <c r="I58" s="44" t="s">
        <v>46</v>
      </c>
      <c r="J58" s="34" t="n">
        <v>727</v>
      </c>
      <c r="K58" s="46" t="n">
        <v>157189.07</v>
      </c>
      <c r="L58" s="47"/>
      <c r="M58" s="48"/>
      <c r="N58" s="47"/>
      <c r="O58" s="48"/>
      <c r="P58" s="49"/>
      <c r="Q58" s="47"/>
      <c r="R58" s="47"/>
    </row>
    <row r="59" customFormat="false" ht="12.75" hidden="true" customHeight="false" outlineLevel="2" collapsed="false">
      <c r="A59" s="44" t="s">
        <v>41</v>
      </c>
      <c r="B59" s="44" t="s">
        <v>42</v>
      </c>
      <c r="C59" s="45" t="n">
        <v>36861</v>
      </c>
      <c r="D59" s="44" t="s">
        <v>43</v>
      </c>
      <c r="E59" s="44" t="s">
        <v>60</v>
      </c>
      <c r="F59" s="44"/>
      <c r="G59" s="44" t="s">
        <v>47</v>
      </c>
      <c r="H59" s="44"/>
      <c r="I59" s="44" t="s">
        <v>46</v>
      </c>
      <c r="J59" s="34" t="n">
        <v>-853</v>
      </c>
      <c r="K59" s="46" t="n">
        <v>-179256</v>
      </c>
      <c r="L59" s="47"/>
      <c r="M59" s="48"/>
      <c r="N59" s="47"/>
      <c r="O59" s="48"/>
      <c r="P59" s="49"/>
      <c r="Q59" s="47"/>
      <c r="R59" s="47"/>
    </row>
    <row r="60" customFormat="false" ht="12.75" hidden="true" customHeight="false" outlineLevel="2" collapsed="false">
      <c r="A60" s="44" t="s">
        <v>41</v>
      </c>
      <c r="B60" s="44" t="s">
        <v>42</v>
      </c>
      <c r="C60" s="45" t="n">
        <v>36770</v>
      </c>
      <c r="D60" s="44" t="s">
        <v>43</v>
      </c>
      <c r="E60" s="44" t="s">
        <v>63</v>
      </c>
      <c r="F60" s="44"/>
      <c r="G60" s="44" t="s">
        <v>47</v>
      </c>
      <c r="H60" s="44"/>
      <c r="I60" s="44" t="s">
        <v>46</v>
      </c>
      <c r="J60" s="34" t="n">
        <v>-917</v>
      </c>
      <c r="K60" s="46" t="n">
        <v>-94549.37</v>
      </c>
      <c r="L60" s="47"/>
      <c r="M60" s="48"/>
      <c r="N60" s="47"/>
      <c r="O60" s="48"/>
      <c r="P60" s="49"/>
      <c r="Q60" s="47"/>
      <c r="R60" s="47"/>
    </row>
    <row r="61" customFormat="false" ht="12.75" hidden="true" customHeight="false" outlineLevel="2" collapsed="false">
      <c r="A61" s="44" t="s">
        <v>41</v>
      </c>
      <c r="B61" s="44" t="s">
        <v>42</v>
      </c>
      <c r="C61" s="45" t="n">
        <v>36770</v>
      </c>
      <c r="D61" s="44" t="s">
        <v>43</v>
      </c>
      <c r="E61" s="44" t="s">
        <v>63</v>
      </c>
      <c r="F61" s="44"/>
      <c r="G61" s="44" t="s">
        <v>45</v>
      </c>
      <c r="H61" s="44"/>
      <c r="I61" s="44" t="s">
        <v>46</v>
      </c>
      <c r="J61" s="34" t="n">
        <v>995</v>
      </c>
      <c r="K61" s="46" t="n">
        <v>94411</v>
      </c>
      <c r="L61" s="47"/>
      <c r="M61" s="48"/>
      <c r="N61" s="47"/>
      <c r="O61" s="48"/>
      <c r="P61" s="49"/>
      <c r="Q61" s="47"/>
      <c r="R61" s="47"/>
    </row>
    <row r="62" customFormat="false" ht="12.75" hidden="true" customHeight="false" outlineLevel="2" collapsed="false">
      <c r="A62" s="44" t="s">
        <v>41</v>
      </c>
      <c r="B62" s="44" t="s">
        <v>42</v>
      </c>
      <c r="C62" s="45" t="n">
        <v>36800</v>
      </c>
      <c r="D62" s="44" t="s">
        <v>43</v>
      </c>
      <c r="E62" s="44" t="s">
        <v>63</v>
      </c>
      <c r="F62" s="44"/>
      <c r="G62" s="44" t="s">
        <v>47</v>
      </c>
      <c r="H62" s="44"/>
      <c r="I62" s="44" t="s">
        <v>46</v>
      </c>
      <c r="J62" s="34" t="n">
        <v>-1907</v>
      </c>
      <c r="K62" s="46" t="n">
        <v>-9910.45</v>
      </c>
      <c r="L62" s="47"/>
      <c r="M62" s="48"/>
      <c r="N62" s="47"/>
      <c r="O62" s="48"/>
      <c r="P62" s="49"/>
      <c r="Q62" s="47"/>
      <c r="R62" s="47"/>
    </row>
    <row r="63" customFormat="false" ht="12.75" hidden="true" customHeight="false" outlineLevel="2" collapsed="false">
      <c r="A63" s="44" t="s">
        <v>41</v>
      </c>
      <c r="B63" s="44" t="s">
        <v>42</v>
      </c>
      <c r="C63" s="45" t="n">
        <v>36800</v>
      </c>
      <c r="D63" s="44" t="s">
        <v>43</v>
      </c>
      <c r="E63" s="44" t="s">
        <v>63</v>
      </c>
      <c r="F63" s="44"/>
      <c r="G63" s="44" t="s">
        <v>45</v>
      </c>
      <c r="H63" s="44"/>
      <c r="I63" s="44" t="s">
        <v>46</v>
      </c>
      <c r="J63" s="34" t="n">
        <v>10</v>
      </c>
      <c r="K63" s="46" t="n">
        <v>10417.4</v>
      </c>
      <c r="L63" s="47"/>
      <c r="M63" s="48"/>
      <c r="N63" s="47"/>
      <c r="O63" s="48"/>
      <c r="P63" s="49"/>
      <c r="Q63" s="47"/>
      <c r="R63" s="47"/>
    </row>
    <row r="64" customFormat="false" ht="12.75" hidden="true" customHeight="false" outlineLevel="2" collapsed="false">
      <c r="A64" s="44" t="s">
        <v>41</v>
      </c>
      <c r="B64" s="44" t="s">
        <v>42</v>
      </c>
      <c r="C64" s="45" t="n">
        <v>36831</v>
      </c>
      <c r="D64" s="44" t="s">
        <v>43</v>
      </c>
      <c r="E64" s="44" t="s">
        <v>63</v>
      </c>
      <c r="F64" s="44"/>
      <c r="G64" s="44" t="s">
        <v>45</v>
      </c>
      <c r="H64" s="44"/>
      <c r="I64" s="44" t="s">
        <v>46</v>
      </c>
      <c r="J64" s="34" t="n">
        <v>10</v>
      </c>
      <c r="K64" s="46" t="n">
        <v>179704.69</v>
      </c>
      <c r="L64" s="47"/>
      <c r="M64" s="48"/>
      <c r="N64" s="47"/>
      <c r="O64" s="48"/>
      <c r="P64" s="49"/>
      <c r="Q64" s="47"/>
      <c r="R64" s="47"/>
    </row>
    <row r="65" customFormat="false" ht="12.75" hidden="true" customHeight="false" outlineLevel="2" collapsed="false">
      <c r="A65" s="44" t="s">
        <v>41</v>
      </c>
      <c r="B65" s="44" t="s">
        <v>42</v>
      </c>
      <c r="C65" s="45" t="n">
        <v>36831</v>
      </c>
      <c r="D65" s="44" t="s">
        <v>43</v>
      </c>
      <c r="E65" s="44" t="s">
        <v>63</v>
      </c>
      <c r="F65" s="44"/>
      <c r="G65" s="44" t="s">
        <v>47</v>
      </c>
      <c r="H65" s="44"/>
      <c r="I65" s="44" t="s">
        <v>46</v>
      </c>
      <c r="J65" s="34" t="n">
        <v>-1864</v>
      </c>
      <c r="K65" s="46" t="n">
        <v>-191779.27</v>
      </c>
      <c r="L65" s="47"/>
      <c r="M65" s="48"/>
      <c r="N65" s="47"/>
      <c r="O65" s="48"/>
      <c r="P65" s="49"/>
      <c r="Q65" s="47"/>
      <c r="R65" s="47"/>
    </row>
    <row r="66" customFormat="false" ht="12.75" hidden="true" customHeight="false" outlineLevel="2" collapsed="false">
      <c r="A66" s="44" t="s">
        <v>41</v>
      </c>
      <c r="B66" s="44" t="s">
        <v>42</v>
      </c>
      <c r="C66" s="45" t="n">
        <v>36861</v>
      </c>
      <c r="D66" s="44" t="s">
        <v>43</v>
      </c>
      <c r="E66" s="44" t="s">
        <v>63</v>
      </c>
      <c r="F66" s="44"/>
      <c r="G66" s="44" t="s">
        <v>45</v>
      </c>
      <c r="H66" s="44"/>
      <c r="I66" s="44" t="s">
        <v>46</v>
      </c>
      <c r="J66" s="34" t="n">
        <v>332</v>
      </c>
      <c r="K66" s="46" t="n">
        <v>184009.58</v>
      </c>
      <c r="L66" s="47"/>
      <c r="M66" s="48"/>
      <c r="N66" s="47"/>
      <c r="O66" s="48"/>
      <c r="P66" s="49"/>
      <c r="Q66" s="47"/>
      <c r="R66" s="47"/>
    </row>
    <row r="67" customFormat="false" ht="12.75" hidden="true" customHeight="false" outlineLevel="2" collapsed="false">
      <c r="A67" s="44" t="s">
        <v>41</v>
      </c>
      <c r="B67" s="44" t="s">
        <v>42</v>
      </c>
      <c r="C67" s="45" t="n">
        <v>36861</v>
      </c>
      <c r="D67" s="44" t="s">
        <v>43</v>
      </c>
      <c r="E67" s="44" t="s">
        <v>63</v>
      </c>
      <c r="F67" s="44"/>
      <c r="G67" s="44" t="s">
        <v>47</v>
      </c>
      <c r="H67" s="44"/>
      <c r="I67" s="44" t="s">
        <v>46</v>
      </c>
      <c r="J67" s="34" t="n">
        <v>-332</v>
      </c>
      <c r="K67" s="46" t="n">
        <v>-197733</v>
      </c>
      <c r="L67" s="47"/>
      <c r="M67" s="48"/>
      <c r="N67" s="47"/>
      <c r="O67" s="48"/>
      <c r="P67" s="49"/>
      <c r="Q67" s="47"/>
      <c r="R67" s="47"/>
    </row>
    <row r="68" customFormat="false" ht="12.75" hidden="true" customHeight="false" outlineLevel="2" collapsed="false">
      <c r="A68" s="44" t="s">
        <v>41</v>
      </c>
      <c r="B68" s="44" t="s">
        <v>42</v>
      </c>
      <c r="C68" s="45" t="n">
        <v>36770</v>
      </c>
      <c r="D68" s="44" t="s">
        <v>43</v>
      </c>
      <c r="E68" s="44" t="s">
        <v>64</v>
      </c>
      <c r="F68" s="44"/>
      <c r="G68" s="44" t="s">
        <v>47</v>
      </c>
      <c r="H68" s="44"/>
      <c r="I68" s="44" t="s">
        <v>46</v>
      </c>
      <c r="J68" s="34" t="n">
        <v>-234</v>
      </c>
      <c r="K68" s="46" t="n">
        <v>-117031.65</v>
      </c>
      <c r="L68" s="47"/>
      <c r="M68" s="48"/>
      <c r="N68" s="47"/>
      <c r="O68" s="48"/>
      <c r="P68" s="49"/>
      <c r="Q68" s="47"/>
      <c r="R68" s="47"/>
    </row>
    <row r="69" customFormat="false" ht="12.75" hidden="true" customHeight="false" outlineLevel="2" collapsed="false">
      <c r="A69" s="44" t="s">
        <v>41</v>
      </c>
      <c r="B69" s="44" t="s">
        <v>42</v>
      </c>
      <c r="C69" s="45" t="n">
        <v>36770</v>
      </c>
      <c r="D69" s="44" t="s">
        <v>43</v>
      </c>
      <c r="E69" s="44" t="s">
        <v>64</v>
      </c>
      <c r="F69" s="44"/>
      <c r="G69" s="44" t="s">
        <v>45</v>
      </c>
      <c r="H69" s="44"/>
      <c r="I69" s="44" t="s">
        <v>46</v>
      </c>
      <c r="J69" s="34" t="n">
        <v>591</v>
      </c>
      <c r="K69" s="46" t="n">
        <v>114954</v>
      </c>
      <c r="L69" s="47"/>
      <c r="M69" s="48"/>
      <c r="N69" s="47"/>
      <c r="O69" s="48"/>
      <c r="P69" s="49"/>
      <c r="Q69" s="47"/>
      <c r="R69" s="47"/>
    </row>
    <row r="70" customFormat="false" ht="12.75" hidden="true" customHeight="false" outlineLevel="2" collapsed="false">
      <c r="A70" s="44" t="s">
        <v>41</v>
      </c>
      <c r="B70" s="44" t="s">
        <v>42</v>
      </c>
      <c r="C70" s="45" t="n">
        <v>36800</v>
      </c>
      <c r="D70" s="44" t="s">
        <v>43</v>
      </c>
      <c r="E70" s="44" t="s">
        <v>64</v>
      </c>
      <c r="F70" s="44"/>
      <c r="G70" s="44" t="s">
        <v>48</v>
      </c>
      <c r="H70" s="44"/>
      <c r="I70" s="44" t="s">
        <v>46</v>
      </c>
      <c r="J70" s="34" t="n">
        <v>-2158</v>
      </c>
      <c r="K70" s="46" t="n">
        <v>-160950.49</v>
      </c>
      <c r="L70" s="47"/>
      <c r="M70" s="48"/>
      <c r="N70" s="47"/>
      <c r="O70" s="48"/>
      <c r="P70" s="49"/>
      <c r="Q70" s="47"/>
      <c r="R70" s="47"/>
    </row>
    <row r="71" customFormat="false" ht="12.75" hidden="true" customHeight="false" outlineLevel="2" collapsed="false">
      <c r="A71" s="44" t="s">
        <v>41</v>
      </c>
      <c r="B71" s="44" t="s">
        <v>42</v>
      </c>
      <c r="C71" s="45" t="n">
        <v>36800</v>
      </c>
      <c r="D71" s="44" t="s">
        <v>43</v>
      </c>
      <c r="E71" s="44" t="s">
        <v>64</v>
      </c>
      <c r="F71" s="44"/>
      <c r="G71" s="44" t="s">
        <v>61</v>
      </c>
      <c r="H71" s="44"/>
      <c r="I71" s="44" t="s">
        <v>46</v>
      </c>
      <c r="J71" s="34" t="n">
        <v>1338</v>
      </c>
      <c r="K71" s="46" t="n">
        <v>235278.51</v>
      </c>
      <c r="L71" s="47"/>
      <c r="M71" s="48"/>
      <c r="N71" s="47"/>
      <c r="O71" s="48"/>
      <c r="P71" s="49"/>
      <c r="Q71" s="47"/>
      <c r="R71" s="47"/>
    </row>
    <row r="72" customFormat="false" ht="12.75" hidden="true" customHeight="false" outlineLevel="2" collapsed="false">
      <c r="A72" s="44" t="s">
        <v>41</v>
      </c>
      <c r="B72" s="44" t="s">
        <v>42</v>
      </c>
      <c r="C72" s="45" t="n">
        <v>36831</v>
      </c>
      <c r="D72" s="44" t="s">
        <v>43</v>
      </c>
      <c r="E72" s="44" t="s">
        <v>64</v>
      </c>
      <c r="F72" s="44"/>
      <c r="G72" s="44" t="s">
        <v>45</v>
      </c>
      <c r="H72" s="44"/>
      <c r="I72" s="44" t="s">
        <v>46</v>
      </c>
      <c r="J72" s="34" t="n">
        <v>4</v>
      </c>
      <c r="K72" s="46" t="n">
        <v>58457.36</v>
      </c>
      <c r="L72" s="47"/>
      <c r="M72" s="48"/>
      <c r="N72" s="47"/>
      <c r="O72" s="48"/>
      <c r="P72" s="49"/>
      <c r="Q72" s="47"/>
      <c r="R72" s="47"/>
    </row>
    <row r="73" customFormat="false" ht="12.75" hidden="true" customHeight="false" outlineLevel="2" collapsed="false">
      <c r="A73" s="44" t="s">
        <v>41</v>
      </c>
      <c r="B73" s="44" t="s">
        <v>42</v>
      </c>
      <c r="C73" s="45" t="n">
        <v>36831</v>
      </c>
      <c r="D73" s="44" t="s">
        <v>43</v>
      </c>
      <c r="E73" s="44" t="s">
        <v>64</v>
      </c>
      <c r="F73" s="44"/>
      <c r="G73" s="44" t="s">
        <v>47</v>
      </c>
      <c r="H73" s="44"/>
      <c r="I73" s="44" t="s">
        <v>46</v>
      </c>
      <c r="J73" s="34" t="n">
        <v>-695</v>
      </c>
      <c r="K73" s="46" t="n">
        <v>-137484.89</v>
      </c>
      <c r="L73" s="47"/>
      <c r="M73" s="48"/>
      <c r="N73" s="47"/>
      <c r="O73" s="48"/>
      <c r="P73" s="49"/>
      <c r="Q73" s="47"/>
      <c r="R73" s="47"/>
    </row>
    <row r="74" customFormat="false" ht="12.75" hidden="true" customHeight="false" outlineLevel="2" collapsed="false">
      <c r="A74" s="44" t="s">
        <v>41</v>
      </c>
      <c r="B74" s="44" t="s">
        <v>42</v>
      </c>
      <c r="C74" s="45" t="n">
        <v>36770</v>
      </c>
      <c r="D74" s="44" t="s">
        <v>43</v>
      </c>
      <c r="E74" s="44" t="s">
        <v>65</v>
      </c>
      <c r="F74" s="44"/>
      <c r="G74" s="44" t="s">
        <v>47</v>
      </c>
      <c r="H74" s="44"/>
      <c r="I74" s="44" t="s">
        <v>46</v>
      </c>
      <c r="J74" s="34" t="n">
        <v>-3167</v>
      </c>
      <c r="K74" s="46" t="n">
        <v>-760530.99</v>
      </c>
      <c r="L74" s="47"/>
      <c r="M74" s="48"/>
      <c r="N74" s="47"/>
      <c r="O74" s="48"/>
      <c r="P74" s="49"/>
      <c r="Q74" s="47"/>
      <c r="R74" s="47"/>
    </row>
    <row r="75" customFormat="false" ht="12.75" hidden="true" customHeight="false" outlineLevel="2" collapsed="false">
      <c r="A75" s="44" t="s">
        <v>41</v>
      </c>
      <c r="B75" s="44" t="s">
        <v>42</v>
      </c>
      <c r="C75" s="45" t="n">
        <v>36770</v>
      </c>
      <c r="D75" s="44" t="s">
        <v>43</v>
      </c>
      <c r="E75" s="44" t="s">
        <v>65</v>
      </c>
      <c r="F75" s="44"/>
      <c r="G75" s="44" t="s">
        <v>61</v>
      </c>
      <c r="H75" s="44"/>
      <c r="I75" s="44" t="s">
        <v>46</v>
      </c>
      <c r="J75" s="34" t="n">
        <v>5369</v>
      </c>
      <c r="K75" s="46" t="n">
        <v>1031992</v>
      </c>
      <c r="L75" s="47"/>
      <c r="M75" s="48"/>
      <c r="N75" s="47"/>
      <c r="O75" s="48"/>
      <c r="P75" s="49"/>
      <c r="Q75" s="47"/>
      <c r="R75" s="47"/>
    </row>
    <row r="76" customFormat="false" ht="12.75" hidden="true" customHeight="false" outlineLevel="2" collapsed="false">
      <c r="A76" s="44" t="s">
        <v>41</v>
      </c>
      <c r="B76" s="44" t="s">
        <v>42</v>
      </c>
      <c r="C76" s="45" t="n">
        <v>36800</v>
      </c>
      <c r="D76" s="44" t="s">
        <v>43</v>
      </c>
      <c r="E76" s="44" t="s">
        <v>65</v>
      </c>
      <c r="F76" s="44"/>
      <c r="G76" s="44" t="s">
        <v>66</v>
      </c>
      <c r="H76" s="44"/>
      <c r="I76" s="44" t="s">
        <v>46</v>
      </c>
      <c r="J76" s="34" t="n">
        <v>-1741</v>
      </c>
      <c r="K76" s="46" t="n">
        <v>-192228.39</v>
      </c>
      <c r="L76" s="47"/>
      <c r="M76" s="48"/>
      <c r="N76" s="47"/>
      <c r="O76" s="48"/>
      <c r="P76" s="49"/>
      <c r="Q76" s="47"/>
      <c r="R76" s="47"/>
    </row>
    <row r="77" customFormat="false" ht="12.75" hidden="true" customHeight="false" outlineLevel="2" collapsed="false">
      <c r="A77" s="44" t="s">
        <v>41</v>
      </c>
      <c r="B77" s="44" t="s">
        <v>42</v>
      </c>
      <c r="C77" s="45" t="n">
        <v>36800</v>
      </c>
      <c r="D77" s="44" t="s">
        <v>43</v>
      </c>
      <c r="E77" s="44" t="s">
        <v>65</v>
      </c>
      <c r="F77" s="44"/>
      <c r="G77" s="44" t="s">
        <v>45</v>
      </c>
      <c r="H77" s="44"/>
      <c r="I77" s="44" t="s">
        <v>46</v>
      </c>
      <c r="J77" s="34" t="n">
        <v>936</v>
      </c>
      <c r="K77" s="46" t="n">
        <v>163320</v>
      </c>
      <c r="L77" s="47"/>
      <c r="M77" s="48"/>
      <c r="N77" s="47"/>
      <c r="O77" s="48"/>
      <c r="P77" s="49"/>
      <c r="Q77" s="47"/>
      <c r="R77" s="47"/>
    </row>
    <row r="78" customFormat="false" ht="12.75" hidden="true" customHeight="false" outlineLevel="2" collapsed="false">
      <c r="A78" s="44" t="s">
        <v>41</v>
      </c>
      <c r="B78" s="44" t="s">
        <v>26</v>
      </c>
      <c r="C78" s="45" t="n">
        <v>36831</v>
      </c>
      <c r="D78" s="44" t="s">
        <v>43</v>
      </c>
      <c r="E78" s="44" t="s">
        <v>65</v>
      </c>
      <c r="F78" s="44"/>
      <c r="G78" s="44" t="s">
        <v>47</v>
      </c>
      <c r="H78" s="44"/>
      <c r="I78" s="44" t="s">
        <v>46</v>
      </c>
      <c r="J78" s="34" t="n">
        <v>2148</v>
      </c>
      <c r="K78" s="46" t="n">
        <v>413254.98</v>
      </c>
      <c r="L78" s="47"/>
      <c r="M78" s="48"/>
      <c r="N78" s="47"/>
      <c r="O78" s="48"/>
      <c r="P78" s="49"/>
      <c r="Q78" s="47"/>
      <c r="R78" s="47"/>
    </row>
    <row r="79" customFormat="false" ht="12.75" hidden="true" customHeight="false" outlineLevel="2" collapsed="false">
      <c r="A79" s="44" t="s">
        <v>41</v>
      </c>
      <c r="B79" s="44" t="s">
        <v>26</v>
      </c>
      <c r="C79" s="45" t="n">
        <v>36831</v>
      </c>
      <c r="D79" s="44" t="s">
        <v>43</v>
      </c>
      <c r="E79" s="44" t="s">
        <v>65</v>
      </c>
      <c r="F79" s="44"/>
      <c r="G79" s="44" t="s">
        <v>45</v>
      </c>
      <c r="H79" s="44"/>
      <c r="I79" s="44" t="s">
        <v>46</v>
      </c>
      <c r="J79" s="34" t="n">
        <v>-2366</v>
      </c>
      <c r="K79" s="46" t="n">
        <v>-364122.25</v>
      </c>
      <c r="L79" s="47"/>
      <c r="M79" s="48"/>
      <c r="N79" s="47"/>
      <c r="O79" s="48"/>
      <c r="P79" s="49"/>
      <c r="Q79" s="47"/>
      <c r="R79" s="47"/>
    </row>
    <row r="80" customFormat="false" ht="12.75" hidden="true" customHeight="false" outlineLevel="2" collapsed="false">
      <c r="A80" s="44" t="s">
        <v>41</v>
      </c>
      <c r="B80" s="44" t="s">
        <v>26</v>
      </c>
      <c r="C80" s="45" t="n">
        <v>36861</v>
      </c>
      <c r="D80" s="44" t="s">
        <v>43</v>
      </c>
      <c r="E80" s="44" t="s">
        <v>65</v>
      </c>
      <c r="F80" s="44"/>
      <c r="G80" s="44" t="s">
        <v>67</v>
      </c>
      <c r="H80" s="44"/>
      <c r="I80" s="44" t="s">
        <v>46</v>
      </c>
      <c r="J80" s="34" t="n">
        <v>-1504</v>
      </c>
      <c r="K80" s="46" t="n">
        <v>-328028.96</v>
      </c>
      <c r="L80" s="47"/>
      <c r="M80" s="48"/>
      <c r="N80" s="47"/>
      <c r="O80" s="48"/>
      <c r="P80" s="49"/>
      <c r="Q80" s="47"/>
      <c r="R80" s="47"/>
    </row>
    <row r="81" customFormat="false" ht="12.75" hidden="true" customHeight="false" outlineLevel="2" collapsed="false">
      <c r="A81" s="44" t="s">
        <v>41</v>
      </c>
      <c r="B81" s="44" t="s">
        <v>26</v>
      </c>
      <c r="C81" s="45" t="n">
        <v>36861</v>
      </c>
      <c r="D81" s="44" t="s">
        <v>43</v>
      </c>
      <c r="E81" s="44" t="s">
        <v>65</v>
      </c>
      <c r="F81" s="44"/>
      <c r="G81" s="44" t="s">
        <v>47</v>
      </c>
      <c r="H81" s="44"/>
      <c r="I81" s="44" t="s">
        <v>46</v>
      </c>
      <c r="J81" s="34" t="n">
        <v>264</v>
      </c>
      <c r="K81" s="46" t="n">
        <v>61251</v>
      </c>
      <c r="L81" s="47"/>
      <c r="M81" s="48"/>
      <c r="N81" s="47"/>
      <c r="O81" s="48"/>
      <c r="P81" s="49"/>
      <c r="Q81" s="47"/>
      <c r="R81" s="47"/>
    </row>
    <row r="82" customFormat="false" ht="12.75" hidden="true" customHeight="false" outlineLevel="2" collapsed="false">
      <c r="A82" s="44" t="s">
        <v>41</v>
      </c>
      <c r="B82" s="44" t="s">
        <v>42</v>
      </c>
      <c r="C82" s="45" t="n">
        <v>36770</v>
      </c>
      <c r="D82" s="44" t="s">
        <v>43</v>
      </c>
      <c r="E82" s="44" t="s">
        <v>68</v>
      </c>
      <c r="F82" s="44"/>
      <c r="G82" s="44" t="s">
        <v>45</v>
      </c>
      <c r="H82" s="44"/>
      <c r="I82" s="44" t="s">
        <v>46</v>
      </c>
      <c r="J82" s="34" t="n">
        <v>164</v>
      </c>
      <c r="K82" s="46" t="n">
        <v>285</v>
      </c>
      <c r="L82" s="47"/>
      <c r="M82" s="48"/>
      <c r="N82" s="47"/>
      <c r="O82" s="48"/>
      <c r="P82" s="49"/>
      <c r="Q82" s="47"/>
      <c r="R82" s="47"/>
    </row>
    <row r="83" customFormat="false" ht="12.75" hidden="true" customHeight="false" outlineLevel="2" collapsed="false">
      <c r="A83" s="44" t="s">
        <v>41</v>
      </c>
      <c r="B83" s="44" t="s">
        <v>42</v>
      </c>
      <c r="C83" s="45" t="n">
        <v>36770</v>
      </c>
      <c r="D83" s="44" t="s">
        <v>43</v>
      </c>
      <c r="E83" s="44" t="s">
        <v>68</v>
      </c>
      <c r="F83" s="44"/>
      <c r="G83" s="44" t="s">
        <v>48</v>
      </c>
      <c r="H83" s="44"/>
      <c r="I83" s="44" t="s">
        <v>46</v>
      </c>
      <c r="J83" s="34" t="n">
        <v>-187</v>
      </c>
      <c r="K83" s="46" t="n">
        <v>-2820.83</v>
      </c>
      <c r="L83" s="47"/>
      <c r="M83" s="48"/>
      <c r="N83" s="47"/>
      <c r="O83" s="48"/>
      <c r="P83" s="49"/>
      <c r="Q83" s="47"/>
      <c r="R83" s="47"/>
    </row>
    <row r="84" customFormat="false" ht="12.75" hidden="true" customHeight="false" outlineLevel="2" collapsed="false">
      <c r="A84" s="44" t="s">
        <v>41</v>
      </c>
      <c r="B84" s="44" t="s">
        <v>42</v>
      </c>
      <c r="C84" s="45" t="n">
        <v>36800</v>
      </c>
      <c r="D84" s="44" t="s">
        <v>43</v>
      </c>
      <c r="E84" s="44" t="s">
        <v>68</v>
      </c>
      <c r="F84" s="44"/>
      <c r="G84" s="44" t="s">
        <v>45</v>
      </c>
      <c r="H84" s="44"/>
      <c r="I84" s="44" t="s">
        <v>46</v>
      </c>
      <c r="J84" s="34" t="n">
        <v>350</v>
      </c>
      <c r="K84" s="46" t="n">
        <v>13223</v>
      </c>
      <c r="L84" s="47"/>
      <c r="M84" s="48"/>
      <c r="N84" s="47"/>
      <c r="O84" s="48"/>
      <c r="P84" s="49"/>
      <c r="Q84" s="47"/>
      <c r="R84" s="47"/>
    </row>
    <row r="85" customFormat="false" ht="12.75" hidden="true" customHeight="false" outlineLevel="2" collapsed="false">
      <c r="A85" s="44" t="s">
        <v>41</v>
      </c>
      <c r="B85" s="44" t="s">
        <v>42</v>
      </c>
      <c r="C85" s="45" t="n">
        <v>36800</v>
      </c>
      <c r="D85" s="44" t="s">
        <v>43</v>
      </c>
      <c r="E85" s="44" t="s">
        <v>68</v>
      </c>
      <c r="F85" s="44"/>
      <c r="G85" s="44" t="s">
        <v>66</v>
      </c>
      <c r="H85" s="44"/>
      <c r="I85" s="44" t="s">
        <v>46</v>
      </c>
      <c r="J85" s="34" t="n">
        <v>-80</v>
      </c>
      <c r="K85" s="46" t="n">
        <v>-13245.62</v>
      </c>
      <c r="L85" s="47"/>
      <c r="M85" s="48"/>
      <c r="N85" s="47"/>
      <c r="O85" s="48"/>
      <c r="P85" s="49"/>
      <c r="Q85" s="47"/>
      <c r="R85" s="47"/>
    </row>
    <row r="86" customFormat="false" ht="12.75" hidden="true" customHeight="false" outlineLevel="2" collapsed="false">
      <c r="A86" s="44" t="s">
        <v>41</v>
      </c>
      <c r="B86" s="44" t="s">
        <v>42</v>
      </c>
      <c r="C86" s="45" t="n">
        <v>36831</v>
      </c>
      <c r="D86" s="44" t="s">
        <v>43</v>
      </c>
      <c r="E86" s="44" t="s">
        <v>68</v>
      </c>
      <c r="F86" s="44"/>
      <c r="G86" s="44" t="s">
        <v>69</v>
      </c>
      <c r="H86" s="44"/>
      <c r="I86" s="44" t="s">
        <v>46</v>
      </c>
      <c r="J86" s="34" t="n">
        <v>1</v>
      </c>
      <c r="K86" s="46" t="n">
        <v>142.45</v>
      </c>
      <c r="L86" s="47"/>
      <c r="M86" s="48"/>
      <c r="N86" s="47"/>
      <c r="O86" s="48"/>
      <c r="P86" s="49"/>
      <c r="Q86" s="47"/>
      <c r="R86" s="47"/>
    </row>
    <row r="87" customFormat="false" ht="12.75" hidden="true" customHeight="false" outlineLevel="2" collapsed="false">
      <c r="A87" s="44" t="s">
        <v>41</v>
      </c>
      <c r="B87" s="44" t="s">
        <v>42</v>
      </c>
      <c r="C87" s="45" t="n">
        <v>36831</v>
      </c>
      <c r="D87" s="44" t="s">
        <v>43</v>
      </c>
      <c r="E87" s="44" t="s">
        <v>68</v>
      </c>
      <c r="F87" s="44"/>
      <c r="G87" s="44" t="s">
        <v>47</v>
      </c>
      <c r="H87" s="44"/>
      <c r="I87" s="44" t="s">
        <v>46</v>
      </c>
      <c r="J87" s="34" t="n">
        <v>-5</v>
      </c>
      <c r="K87" s="46" t="n">
        <v>-823.51</v>
      </c>
      <c r="L87" s="47"/>
      <c r="M87" s="48"/>
      <c r="N87" s="47"/>
      <c r="O87" s="48"/>
      <c r="P87" s="49"/>
      <c r="Q87" s="47"/>
      <c r="R87" s="47"/>
    </row>
    <row r="88" customFormat="false" ht="12.75" hidden="true" customHeight="false" outlineLevel="2" collapsed="false">
      <c r="A88" s="44" t="s">
        <v>41</v>
      </c>
      <c r="B88" s="44" t="s">
        <v>42</v>
      </c>
      <c r="C88" s="45" t="n">
        <v>36831</v>
      </c>
      <c r="D88" s="44" t="s">
        <v>43</v>
      </c>
      <c r="E88" s="44" t="s">
        <v>68</v>
      </c>
      <c r="F88" s="44"/>
      <c r="G88" s="44" t="s">
        <v>45</v>
      </c>
      <c r="H88" s="44"/>
      <c r="I88" s="44" t="s">
        <v>46</v>
      </c>
      <c r="J88" s="34" t="n">
        <v>14</v>
      </c>
      <c r="K88" s="46" t="n">
        <v>1096.95</v>
      </c>
      <c r="L88" s="47"/>
      <c r="M88" s="48"/>
      <c r="N88" s="47"/>
      <c r="O88" s="48"/>
      <c r="P88" s="49"/>
      <c r="Q88" s="47"/>
      <c r="R88" s="47"/>
    </row>
    <row r="89" customFormat="false" ht="12.75" hidden="true" customHeight="false" outlineLevel="2" collapsed="false">
      <c r="A89" s="44" t="s">
        <v>41</v>
      </c>
      <c r="B89" s="44" t="s">
        <v>42</v>
      </c>
      <c r="C89" s="45" t="n">
        <v>36861</v>
      </c>
      <c r="D89" s="44" t="s">
        <v>43</v>
      </c>
      <c r="E89" s="44" t="s">
        <v>68</v>
      </c>
      <c r="F89" s="44"/>
      <c r="G89" s="44" t="s">
        <v>62</v>
      </c>
      <c r="H89" s="44"/>
      <c r="I89" s="44" t="s">
        <v>46</v>
      </c>
      <c r="J89" s="34" t="n">
        <v>38</v>
      </c>
      <c r="K89" s="46" t="n">
        <v>4875.55</v>
      </c>
      <c r="L89" s="47"/>
      <c r="M89" s="48"/>
      <c r="N89" s="47"/>
      <c r="O89" s="48"/>
      <c r="P89" s="49"/>
      <c r="Q89" s="47"/>
      <c r="R89" s="47"/>
    </row>
    <row r="90" customFormat="false" ht="12.75" hidden="true" customHeight="false" outlineLevel="2" collapsed="false">
      <c r="A90" s="44" t="s">
        <v>41</v>
      </c>
      <c r="B90" s="44" t="s">
        <v>42</v>
      </c>
      <c r="C90" s="45" t="n">
        <v>36861</v>
      </c>
      <c r="D90" s="44" t="s">
        <v>43</v>
      </c>
      <c r="E90" s="44" t="s">
        <v>68</v>
      </c>
      <c r="F90" s="44"/>
      <c r="G90" s="44" t="s">
        <v>47</v>
      </c>
      <c r="H90" s="44"/>
      <c r="I90" s="44" t="s">
        <v>46</v>
      </c>
      <c r="J90" s="34" t="n">
        <v>-37</v>
      </c>
      <c r="K90" s="46" t="n">
        <v>-4805</v>
      </c>
      <c r="L90" s="47"/>
      <c r="M90" s="48"/>
      <c r="N90" s="47"/>
      <c r="O90" s="48"/>
      <c r="P90" s="49"/>
      <c r="Q90" s="47"/>
      <c r="R90" s="47"/>
    </row>
    <row r="91" customFormat="false" ht="12.75" hidden="true" customHeight="false" outlineLevel="2" collapsed="false">
      <c r="A91" s="44" t="s">
        <v>41</v>
      </c>
      <c r="B91" s="44" t="s">
        <v>42</v>
      </c>
      <c r="C91" s="45" t="n">
        <v>36770</v>
      </c>
      <c r="D91" s="44" t="s">
        <v>43</v>
      </c>
      <c r="E91" s="44" t="s">
        <v>70</v>
      </c>
      <c r="F91" s="44"/>
      <c r="G91" s="44" t="s">
        <v>71</v>
      </c>
      <c r="H91" s="44"/>
      <c r="I91" s="44" t="s">
        <v>46</v>
      </c>
      <c r="J91" s="34" t="n">
        <v>48</v>
      </c>
      <c r="K91" s="46" t="n">
        <v>6576</v>
      </c>
      <c r="L91" s="47"/>
      <c r="M91" s="48"/>
      <c r="N91" s="47"/>
      <c r="O91" s="48"/>
      <c r="P91" s="49"/>
      <c r="Q91" s="47"/>
      <c r="R91" s="47"/>
    </row>
    <row r="92" customFormat="false" ht="12.75" hidden="true" customHeight="false" outlineLevel="2" collapsed="false">
      <c r="A92" s="44" t="s">
        <v>41</v>
      </c>
      <c r="B92" s="44" t="s">
        <v>42</v>
      </c>
      <c r="C92" s="45" t="n">
        <v>36770</v>
      </c>
      <c r="D92" s="44" t="s">
        <v>43</v>
      </c>
      <c r="E92" s="44" t="s">
        <v>70</v>
      </c>
      <c r="F92" s="44"/>
      <c r="G92" s="44" t="s">
        <v>47</v>
      </c>
      <c r="H92" s="44"/>
      <c r="I92" s="44" t="s">
        <v>46</v>
      </c>
      <c r="J92" s="34" t="n">
        <v>-54</v>
      </c>
      <c r="K92" s="46" t="n">
        <v>-7186.89</v>
      </c>
      <c r="L92" s="47"/>
      <c r="M92" s="48"/>
      <c r="N92" s="47"/>
      <c r="O92" s="48"/>
      <c r="P92" s="49"/>
      <c r="Q92" s="47"/>
      <c r="R92" s="47"/>
    </row>
    <row r="93" customFormat="false" ht="12.75" hidden="true" customHeight="false" outlineLevel="2" collapsed="false">
      <c r="A93" s="44" t="s">
        <v>41</v>
      </c>
      <c r="B93" s="44" t="s">
        <v>42</v>
      </c>
      <c r="C93" s="45" t="n">
        <v>36800</v>
      </c>
      <c r="D93" s="44" t="s">
        <v>43</v>
      </c>
      <c r="E93" s="44" t="s">
        <v>70</v>
      </c>
      <c r="F93" s="44"/>
      <c r="G93" s="44" t="s">
        <v>45</v>
      </c>
      <c r="H93" s="44"/>
      <c r="I93" s="44" t="s">
        <v>46</v>
      </c>
      <c r="J93" s="34" t="n">
        <v>25</v>
      </c>
      <c r="K93" s="46" t="n">
        <v>2637</v>
      </c>
      <c r="L93" s="47"/>
      <c r="M93" s="48"/>
      <c r="N93" s="47"/>
      <c r="O93" s="48"/>
      <c r="P93" s="49"/>
      <c r="Q93" s="47"/>
      <c r="R93" s="47"/>
    </row>
    <row r="94" customFormat="false" ht="12.75" hidden="true" customHeight="false" outlineLevel="2" collapsed="false">
      <c r="A94" s="44" t="s">
        <v>41</v>
      </c>
      <c r="B94" s="44" t="s">
        <v>42</v>
      </c>
      <c r="C94" s="45" t="n">
        <v>36800</v>
      </c>
      <c r="D94" s="44" t="s">
        <v>43</v>
      </c>
      <c r="E94" s="44" t="s">
        <v>70</v>
      </c>
      <c r="F94" s="44"/>
      <c r="G94" s="44" t="s">
        <v>72</v>
      </c>
      <c r="H94" s="44"/>
      <c r="I94" s="44" t="s">
        <v>46</v>
      </c>
      <c r="J94" s="34" t="n">
        <v>-27</v>
      </c>
      <c r="K94" s="46" t="n">
        <v>-2816.19</v>
      </c>
      <c r="L94" s="47"/>
      <c r="M94" s="48"/>
      <c r="N94" s="47"/>
      <c r="O94" s="48"/>
      <c r="P94" s="49"/>
      <c r="Q94" s="47"/>
      <c r="R94" s="47"/>
    </row>
    <row r="95" customFormat="false" ht="12.75" hidden="true" customHeight="false" outlineLevel="2" collapsed="false">
      <c r="A95" s="44" t="s">
        <v>41</v>
      </c>
      <c r="B95" s="44" t="s">
        <v>42</v>
      </c>
      <c r="C95" s="45" t="n">
        <v>36831</v>
      </c>
      <c r="D95" s="44" t="s">
        <v>43</v>
      </c>
      <c r="E95" s="44" t="s">
        <v>70</v>
      </c>
      <c r="F95" s="44"/>
      <c r="G95" s="44" t="s">
        <v>47</v>
      </c>
      <c r="H95" s="44"/>
      <c r="I95" s="44" t="s">
        <v>46</v>
      </c>
      <c r="J95" s="34" t="n">
        <v>-46</v>
      </c>
      <c r="K95" s="46" t="n">
        <v>-8312.75</v>
      </c>
      <c r="L95" s="47"/>
      <c r="M95" s="48"/>
      <c r="N95" s="47"/>
      <c r="O95" s="48"/>
      <c r="P95" s="49"/>
      <c r="Q95" s="47"/>
      <c r="R95" s="47"/>
    </row>
    <row r="96" customFormat="false" ht="12.75" hidden="true" customHeight="false" outlineLevel="2" collapsed="false">
      <c r="A96" s="44" t="s">
        <v>41</v>
      </c>
      <c r="B96" s="44" t="s">
        <v>42</v>
      </c>
      <c r="C96" s="45" t="n">
        <v>36831</v>
      </c>
      <c r="D96" s="44" t="s">
        <v>43</v>
      </c>
      <c r="E96" s="44" t="s">
        <v>70</v>
      </c>
      <c r="F96" s="44"/>
      <c r="G96" s="44" t="s">
        <v>45</v>
      </c>
      <c r="H96" s="44"/>
      <c r="I96" s="44" t="s">
        <v>46</v>
      </c>
      <c r="J96" s="34" t="n">
        <v>23</v>
      </c>
      <c r="K96" s="46" t="n">
        <v>4358.99</v>
      </c>
      <c r="L96" s="47"/>
      <c r="M96" s="48"/>
      <c r="N96" s="47"/>
      <c r="O96" s="48"/>
      <c r="P96" s="49"/>
      <c r="Q96" s="47"/>
      <c r="R96" s="47"/>
    </row>
    <row r="97" customFormat="false" ht="12.75" hidden="true" customHeight="false" outlineLevel="2" collapsed="false">
      <c r="A97" s="44" t="s">
        <v>41</v>
      </c>
      <c r="B97" s="44" t="s">
        <v>42</v>
      </c>
      <c r="C97" s="45" t="n">
        <v>36861</v>
      </c>
      <c r="D97" s="44" t="s">
        <v>43</v>
      </c>
      <c r="E97" s="44" t="s">
        <v>70</v>
      </c>
      <c r="F97" s="44"/>
      <c r="G97" s="44" t="s">
        <v>47</v>
      </c>
      <c r="H97" s="44"/>
      <c r="I97" s="44" t="s">
        <v>46</v>
      </c>
      <c r="J97" s="34" t="n">
        <v>-98</v>
      </c>
      <c r="K97" s="46" t="n">
        <v>-23473</v>
      </c>
      <c r="L97" s="47"/>
      <c r="M97" s="48"/>
      <c r="N97" s="47"/>
      <c r="O97" s="48"/>
      <c r="P97" s="49"/>
      <c r="Q97" s="47"/>
      <c r="R97" s="47"/>
    </row>
    <row r="98" customFormat="false" ht="12.75" hidden="true" customHeight="false" outlineLevel="2" collapsed="false">
      <c r="A98" s="44" t="s">
        <v>41</v>
      </c>
      <c r="B98" s="44" t="s">
        <v>42</v>
      </c>
      <c r="C98" s="45" t="n">
        <v>36861</v>
      </c>
      <c r="D98" s="44" t="s">
        <v>43</v>
      </c>
      <c r="E98" s="44" t="s">
        <v>70</v>
      </c>
      <c r="F98" s="44"/>
      <c r="G98" s="44" t="s">
        <v>62</v>
      </c>
      <c r="H98" s="44"/>
      <c r="I98" s="44" t="s">
        <v>46</v>
      </c>
      <c r="J98" s="34" t="n">
        <v>83</v>
      </c>
      <c r="K98" s="46" t="n">
        <v>20587.16</v>
      </c>
      <c r="L98" s="47"/>
      <c r="M98" s="48"/>
      <c r="N98" s="47"/>
      <c r="O98" s="48"/>
      <c r="P98" s="49"/>
      <c r="Q98" s="47"/>
      <c r="R98" s="47"/>
    </row>
    <row r="99" customFormat="false" ht="12.75" hidden="true" customHeight="false" outlineLevel="2" collapsed="false">
      <c r="A99" s="44" t="s">
        <v>41</v>
      </c>
      <c r="B99" s="44" t="s">
        <v>42</v>
      </c>
      <c r="C99" s="45" t="n">
        <v>36800</v>
      </c>
      <c r="D99" s="44" t="s">
        <v>43</v>
      </c>
      <c r="E99" s="44" t="s">
        <v>73</v>
      </c>
      <c r="F99" s="44"/>
      <c r="G99" s="44" t="s">
        <v>74</v>
      </c>
      <c r="H99" s="44"/>
      <c r="I99" s="44" t="s">
        <v>46</v>
      </c>
      <c r="J99" s="34" t="n">
        <v>-696</v>
      </c>
      <c r="K99" s="46" t="n">
        <v>-3025.52</v>
      </c>
      <c r="L99" s="47"/>
      <c r="M99" s="48"/>
      <c r="N99" s="47"/>
      <c r="O99" s="48"/>
      <c r="P99" s="49"/>
      <c r="Q99" s="47"/>
      <c r="R99" s="47"/>
    </row>
    <row r="100" customFormat="false" ht="12.75" hidden="true" customHeight="false" outlineLevel="2" collapsed="false">
      <c r="A100" s="44" t="s">
        <v>41</v>
      </c>
      <c r="B100" s="44" t="s">
        <v>42</v>
      </c>
      <c r="C100" s="45" t="n">
        <v>36831</v>
      </c>
      <c r="D100" s="44" t="s">
        <v>43</v>
      </c>
      <c r="E100" s="44" t="s">
        <v>73</v>
      </c>
      <c r="F100" s="44"/>
      <c r="G100" s="44" t="s">
        <v>48</v>
      </c>
      <c r="H100" s="44"/>
      <c r="I100" s="44" t="s">
        <v>46</v>
      </c>
      <c r="J100" s="34" t="n">
        <v>-148</v>
      </c>
      <c r="K100" s="46" t="n">
        <v>-864.42</v>
      </c>
      <c r="L100" s="47"/>
      <c r="M100" s="48"/>
      <c r="N100" s="47"/>
      <c r="O100" s="48"/>
      <c r="P100" s="49"/>
      <c r="Q100" s="47"/>
      <c r="R100" s="47"/>
    </row>
    <row r="101" customFormat="false" ht="12.75" hidden="true" customHeight="false" outlineLevel="2" collapsed="false">
      <c r="A101" s="44" t="s">
        <v>41</v>
      </c>
      <c r="B101" s="44" t="s">
        <v>42</v>
      </c>
      <c r="C101" s="45" t="n">
        <v>36861</v>
      </c>
      <c r="D101" s="44" t="s">
        <v>43</v>
      </c>
      <c r="E101" s="44" t="s">
        <v>73</v>
      </c>
      <c r="F101" s="44"/>
      <c r="G101" s="44" t="s">
        <v>47</v>
      </c>
      <c r="H101" s="44"/>
      <c r="I101" s="44" t="s">
        <v>46</v>
      </c>
      <c r="J101" s="34" t="n">
        <v>-39</v>
      </c>
      <c r="K101" s="46" t="n">
        <v>-5393</v>
      </c>
      <c r="L101" s="47"/>
      <c r="M101" s="48"/>
      <c r="N101" s="47"/>
      <c r="O101" s="48"/>
      <c r="P101" s="49"/>
      <c r="Q101" s="47"/>
      <c r="R101" s="47"/>
    </row>
    <row r="102" customFormat="false" ht="12.75" hidden="true" customHeight="false" outlineLevel="2" collapsed="false">
      <c r="A102" s="44" t="s">
        <v>41</v>
      </c>
      <c r="B102" s="44" t="s">
        <v>42</v>
      </c>
      <c r="C102" s="45" t="n">
        <v>36861</v>
      </c>
      <c r="D102" s="44" t="s">
        <v>43</v>
      </c>
      <c r="E102" s="44" t="s">
        <v>73</v>
      </c>
      <c r="F102" s="44"/>
      <c r="G102" s="44" t="s">
        <v>62</v>
      </c>
      <c r="H102" s="44"/>
      <c r="I102" s="44" t="s">
        <v>46</v>
      </c>
      <c r="J102" s="34" t="n">
        <v>2</v>
      </c>
      <c r="K102" s="46" t="n">
        <v>4988.06</v>
      </c>
      <c r="L102" s="47"/>
      <c r="M102" s="48"/>
      <c r="N102" s="47"/>
      <c r="O102" s="48"/>
      <c r="P102" s="49"/>
      <c r="Q102" s="47"/>
      <c r="R102" s="47"/>
    </row>
    <row r="103" customFormat="false" ht="12.75" hidden="true" customHeight="false" outlineLevel="2" collapsed="false">
      <c r="A103" s="44" t="s">
        <v>41</v>
      </c>
      <c r="B103" s="44" t="s">
        <v>42</v>
      </c>
      <c r="C103" s="45" t="n">
        <v>36770</v>
      </c>
      <c r="D103" s="44" t="s">
        <v>43</v>
      </c>
      <c r="E103" s="44" t="s">
        <v>75</v>
      </c>
      <c r="F103" s="44"/>
      <c r="G103" s="44" t="s">
        <v>47</v>
      </c>
      <c r="H103" s="44"/>
      <c r="I103" s="44" t="s">
        <v>46</v>
      </c>
      <c r="J103" s="34" t="n">
        <v>-3666</v>
      </c>
      <c r="K103" s="46" t="n">
        <v>-962998.19</v>
      </c>
      <c r="L103" s="47"/>
      <c r="M103" s="48"/>
      <c r="N103" s="47"/>
      <c r="O103" s="48"/>
      <c r="P103" s="49"/>
      <c r="Q103" s="47"/>
      <c r="R103" s="47"/>
    </row>
    <row r="104" customFormat="false" ht="12.75" hidden="true" customHeight="false" outlineLevel="2" collapsed="false">
      <c r="A104" s="44" t="s">
        <v>41</v>
      </c>
      <c r="B104" s="44" t="s">
        <v>42</v>
      </c>
      <c r="C104" s="45" t="n">
        <v>36770</v>
      </c>
      <c r="D104" s="44" t="s">
        <v>43</v>
      </c>
      <c r="E104" s="44" t="s">
        <v>75</v>
      </c>
      <c r="F104" s="44"/>
      <c r="G104" s="44" t="s">
        <v>45</v>
      </c>
      <c r="H104" s="44"/>
      <c r="I104" s="44" t="s">
        <v>46</v>
      </c>
      <c r="J104" s="34" t="n">
        <v>10122</v>
      </c>
      <c r="K104" s="46" t="n">
        <v>1191453</v>
      </c>
      <c r="L104" s="47"/>
      <c r="M104" s="48"/>
      <c r="N104" s="47"/>
      <c r="O104" s="48"/>
      <c r="P104" s="49"/>
      <c r="Q104" s="47"/>
      <c r="R104" s="47"/>
    </row>
    <row r="105" customFormat="false" ht="12.75" hidden="true" customHeight="false" outlineLevel="2" collapsed="false">
      <c r="A105" s="44" t="s">
        <v>41</v>
      </c>
      <c r="B105" s="44" t="s">
        <v>42</v>
      </c>
      <c r="C105" s="45" t="n">
        <v>36800</v>
      </c>
      <c r="D105" s="44" t="s">
        <v>43</v>
      </c>
      <c r="E105" s="44" t="s">
        <v>75</v>
      </c>
      <c r="F105" s="44"/>
      <c r="G105" s="44" t="s">
        <v>45</v>
      </c>
      <c r="H105" s="44"/>
      <c r="I105" s="44" t="s">
        <v>46</v>
      </c>
      <c r="J105" s="34" t="n">
        <v>0</v>
      </c>
      <c r="K105" s="46" t="n">
        <v>2050.44</v>
      </c>
      <c r="L105" s="47"/>
      <c r="M105" s="48"/>
      <c r="N105" s="47"/>
      <c r="O105" s="48"/>
      <c r="P105" s="49"/>
      <c r="Q105" s="47"/>
      <c r="R105" s="47"/>
    </row>
    <row r="106" customFormat="false" ht="12.75" hidden="true" customHeight="false" outlineLevel="2" collapsed="false">
      <c r="A106" s="44" t="s">
        <v>41</v>
      </c>
      <c r="B106" s="44" t="s">
        <v>42</v>
      </c>
      <c r="C106" s="45" t="n">
        <v>36800</v>
      </c>
      <c r="D106" s="44" t="s">
        <v>43</v>
      </c>
      <c r="E106" s="44" t="s">
        <v>75</v>
      </c>
      <c r="F106" s="44"/>
      <c r="G106" s="44" t="s">
        <v>66</v>
      </c>
      <c r="H106" s="44"/>
      <c r="I106" s="44" t="s">
        <v>46</v>
      </c>
      <c r="J106" s="34" t="n">
        <v>-79</v>
      </c>
      <c r="K106" s="46" t="n">
        <v>-23748.02</v>
      </c>
      <c r="L106" s="47"/>
      <c r="M106" s="48"/>
      <c r="N106" s="47"/>
      <c r="O106" s="48"/>
      <c r="P106" s="49"/>
      <c r="Q106" s="47"/>
      <c r="R106" s="47"/>
    </row>
    <row r="107" customFormat="false" ht="12.75" hidden="true" customHeight="false" outlineLevel="2" collapsed="false">
      <c r="A107" s="32" t="s">
        <v>41</v>
      </c>
      <c r="B107" s="32" t="s">
        <v>15</v>
      </c>
      <c r="C107" s="33" t="n">
        <v>36800</v>
      </c>
      <c r="D107" s="32" t="s">
        <v>43</v>
      </c>
      <c r="E107" s="32" t="s">
        <v>75</v>
      </c>
      <c r="F107" s="32"/>
      <c r="G107" s="32" t="s">
        <v>76</v>
      </c>
      <c r="H107" s="32"/>
      <c r="I107" s="32" t="s">
        <v>37</v>
      </c>
      <c r="J107" s="34" t="n">
        <v>0</v>
      </c>
      <c r="K107" s="35" t="n">
        <v>-16359.28</v>
      </c>
      <c r="L107" s="32"/>
      <c r="M107" s="35"/>
      <c r="N107" s="32"/>
      <c r="O107" s="35"/>
      <c r="P107" s="33"/>
      <c r="Q107" s="32"/>
      <c r="R107" s="32"/>
    </row>
    <row r="108" customFormat="false" ht="12.75" hidden="true" customHeight="false" outlineLevel="2" collapsed="false">
      <c r="A108" s="44" t="s">
        <v>41</v>
      </c>
      <c r="B108" s="44" t="s">
        <v>42</v>
      </c>
      <c r="C108" s="45" t="n">
        <v>36831</v>
      </c>
      <c r="D108" s="44" t="s">
        <v>43</v>
      </c>
      <c r="E108" s="44" t="s">
        <v>75</v>
      </c>
      <c r="F108" s="44"/>
      <c r="G108" s="44" t="s">
        <v>45</v>
      </c>
      <c r="H108" s="44"/>
      <c r="I108" s="44" t="s">
        <v>46</v>
      </c>
      <c r="J108" s="34" t="n">
        <v>1</v>
      </c>
      <c r="K108" s="46" t="n">
        <v>696.91</v>
      </c>
      <c r="L108" s="47"/>
      <c r="M108" s="48"/>
      <c r="N108" s="47"/>
      <c r="O108" s="48"/>
      <c r="P108" s="49"/>
      <c r="Q108" s="47"/>
      <c r="R108" s="47"/>
    </row>
    <row r="109" customFormat="false" ht="12.75" hidden="true" customHeight="false" outlineLevel="2" collapsed="false">
      <c r="A109" s="44" t="s">
        <v>41</v>
      </c>
      <c r="B109" s="44" t="s">
        <v>42</v>
      </c>
      <c r="C109" s="45" t="n">
        <v>36770</v>
      </c>
      <c r="D109" s="44" t="s">
        <v>43</v>
      </c>
      <c r="E109" s="44" t="s">
        <v>77</v>
      </c>
      <c r="F109" s="44"/>
      <c r="G109" s="44" t="s">
        <v>67</v>
      </c>
      <c r="H109" s="44"/>
      <c r="I109" s="44" t="s">
        <v>46</v>
      </c>
      <c r="J109" s="34" t="n">
        <v>650</v>
      </c>
      <c r="K109" s="46" t="n">
        <v>119217</v>
      </c>
      <c r="L109" s="47"/>
      <c r="M109" s="48"/>
      <c r="N109" s="47"/>
      <c r="O109" s="48"/>
      <c r="P109" s="49"/>
      <c r="Q109" s="47"/>
      <c r="R109" s="47"/>
    </row>
    <row r="110" customFormat="false" ht="12.75" hidden="true" customHeight="false" outlineLevel="2" collapsed="false">
      <c r="A110" s="44" t="s">
        <v>41</v>
      </c>
      <c r="B110" s="44" t="s">
        <v>42</v>
      </c>
      <c r="C110" s="45" t="n">
        <v>36770</v>
      </c>
      <c r="D110" s="44" t="s">
        <v>43</v>
      </c>
      <c r="E110" s="44" t="s">
        <v>77</v>
      </c>
      <c r="F110" s="44"/>
      <c r="G110" s="44" t="s">
        <v>47</v>
      </c>
      <c r="H110" s="44"/>
      <c r="I110" s="44" t="s">
        <v>46</v>
      </c>
      <c r="J110" s="34" t="n">
        <v>-611</v>
      </c>
      <c r="K110" s="46" t="n">
        <v>-115308.68</v>
      </c>
      <c r="L110" s="47"/>
      <c r="M110" s="48"/>
      <c r="N110" s="47"/>
      <c r="O110" s="48"/>
      <c r="P110" s="49"/>
      <c r="Q110" s="47"/>
      <c r="R110" s="47"/>
    </row>
    <row r="111" customFormat="false" ht="12.75" hidden="true" customHeight="false" outlineLevel="2" collapsed="false">
      <c r="A111" s="44" t="s">
        <v>41</v>
      </c>
      <c r="B111" s="44" t="s">
        <v>42</v>
      </c>
      <c r="C111" s="45" t="n">
        <v>36800</v>
      </c>
      <c r="D111" s="44" t="s">
        <v>43</v>
      </c>
      <c r="E111" s="44" t="s">
        <v>77</v>
      </c>
      <c r="F111" s="44"/>
      <c r="G111" s="44" t="s">
        <v>45</v>
      </c>
      <c r="H111" s="44"/>
      <c r="I111" s="44" t="s">
        <v>46</v>
      </c>
      <c r="J111" s="34" t="n">
        <v>650</v>
      </c>
      <c r="K111" s="46" t="n">
        <v>15178</v>
      </c>
      <c r="L111" s="47"/>
      <c r="M111" s="48"/>
      <c r="N111" s="47"/>
      <c r="O111" s="48"/>
      <c r="P111" s="49"/>
      <c r="Q111" s="47"/>
      <c r="R111" s="47"/>
    </row>
    <row r="112" customFormat="false" ht="12.75" hidden="true" customHeight="false" outlineLevel="2" collapsed="false">
      <c r="A112" s="44" t="s">
        <v>41</v>
      </c>
      <c r="B112" s="44" t="s">
        <v>42</v>
      </c>
      <c r="C112" s="45" t="n">
        <v>36800</v>
      </c>
      <c r="D112" s="44" t="s">
        <v>43</v>
      </c>
      <c r="E112" s="44" t="s">
        <v>77</v>
      </c>
      <c r="F112" s="44"/>
      <c r="G112" s="44" t="s">
        <v>66</v>
      </c>
      <c r="H112" s="44"/>
      <c r="I112" s="44" t="s">
        <v>46</v>
      </c>
      <c r="J112" s="34" t="n">
        <v>-126</v>
      </c>
      <c r="K112" s="46" t="n">
        <v>-15180.09</v>
      </c>
      <c r="L112" s="47"/>
      <c r="M112" s="48"/>
      <c r="N112" s="47"/>
      <c r="O112" s="48"/>
      <c r="P112" s="49"/>
      <c r="Q112" s="47"/>
      <c r="R112" s="47"/>
    </row>
    <row r="113" customFormat="false" ht="12.75" hidden="true" customHeight="false" outlineLevel="2" collapsed="false">
      <c r="A113" s="44" t="s">
        <v>41</v>
      </c>
      <c r="B113" s="44" t="s">
        <v>42</v>
      </c>
      <c r="C113" s="45" t="n">
        <v>36770</v>
      </c>
      <c r="D113" s="44" t="s">
        <v>43</v>
      </c>
      <c r="E113" s="44" t="s">
        <v>27</v>
      </c>
      <c r="F113" s="44"/>
      <c r="G113" s="44" t="s">
        <v>67</v>
      </c>
      <c r="H113" s="44"/>
      <c r="I113" s="44" t="s">
        <v>46</v>
      </c>
      <c r="J113" s="34" t="n">
        <v>881</v>
      </c>
      <c r="K113" s="46" t="n">
        <v>372992</v>
      </c>
      <c r="L113" s="47"/>
      <c r="M113" s="48"/>
      <c r="N113" s="47"/>
      <c r="O113" s="48"/>
      <c r="P113" s="49"/>
      <c r="Q113" s="47"/>
      <c r="R113" s="47"/>
    </row>
    <row r="114" customFormat="false" ht="12.75" hidden="true" customHeight="false" outlineLevel="2" collapsed="false">
      <c r="A114" s="44" t="s">
        <v>41</v>
      </c>
      <c r="B114" s="44" t="s">
        <v>42</v>
      </c>
      <c r="C114" s="45" t="n">
        <v>36770</v>
      </c>
      <c r="D114" s="44" t="s">
        <v>43</v>
      </c>
      <c r="E114" s="44" t="s">
        <v>27</v>
      </c>
      <c r="F114" s="44"/>
      <c r="G114" s="44" t="s">
        <v>47</v>
      </c>
      <c r="H114" s="44"/>
      <c r="I114" s="44" t="s">
        <v>46</v>
      </c>
      <c r="J114" s="34" t="n">
        <v>-2102</v>
      </c>
      <c r="K114" s="46" t="n">
        <v>-641768.8</v>
      </c>
      <c r="L114" s="47"/>
      <c r="M114" s="48"/>
      <c r="N114" s="47"/>
      <c r="O114" s="48"/>
      <c r="P114" s="49"/>
      <c r="Q114" s="47"/>
      <c r="R114" s="47"/>
    </row>
    <row r="115" customFormat="false" ht="12.75" hidden="true" customHeight="false" outlineLevel="2" collapsed="false">
      <c r="A115" s="44" t="s">
        <v>41</v>
      </c>
      <c r="B115" s="44" t="s">
        <v>42</v>
      </c>
      <c r="C115" s="45" t="n">
        <v>36800</v>
      </c>
      <c r="D115" s="44" t="s">
        <v>43</v>
      </c>
      <c r="E115" s="44" t="s">
        <v>27</v>
      </c>
      <c r="F115" s="44"/>
      <c r="G115" s="44" t="s">
        <v>45</v>
      </c>
      <c r="H115" s="44"/>
      <c r="I115" s="44" t="s">
        <v>46</v>
      </c>
      <c r="J115" s="34" t="n">
        <v>26</v>
      </c>
      <c r="K115" s="46" t="n">
        <v>4054</v>
      </c>
      <c r="L115" s="47"/>
      <c r="M115" s="48"/>
      <c r="N115" s="47"/>
      <c r="O115" s="48"/>
      <c r="P115" s="49"/>
      <c r="Q115" s="47"/>
      <c r="R115" s="47"/>
    </row>
    <row r="116" customFormat="false" ht="12.75" hidden="true" customHeight="false" outlineLevel="2" collapsed="false">
      <c r="A116" s="44" t="s">
        <v>41</v>
      </c>
      <c r="B116" s="44" t="s">
        <v>42</v>
      </c>
      <c r="C116" s="45" t="n">
        <v>36800</v>
      </c>
      <c r="D116" s="44" t="s">
        <v>43</v>
      </c>
      <c r="E116" s="44" t="s">
        <v>27</v>
      </c>
      <c r="F116" s="44"/>
      <c r="G116" s="44" t="s">
        <v>47</v>
      </c>
      <c r="H116" s="44"/>
      <c r="I116" s="44" t="s">
        <v>46</v>
      </c>
      <c r="J116" s="34" t="n">
        <v>-24</v>
      </c>
      <c r="K116" s="46" t="n">
        <v>-4075.64</v>
      </c>
      <c r="L116" s="47"/>
      <c r="M116" s="48"/>
      <c r="N116" s="47"/>
      <c r="O116" s="48"/>
      <c r="P116" s="49"/>
      <c r="Q116" s="47"/>
      <c r="R116" s="47"/>
    </row>
    <row r="117" customFormat="false" ht="12.75" hidden="true" customHeight="false" outlineLevel="2" collapsed="false">
      <c r="A117" s="44" t="s">
        <v>41</v>
      </c>
      <c r="B117" s="44" t="s">
        <v>42</v>
      </c>
      <c r="C117" s="45" t="n">
        <v>36770</v>
      </c>
      <c r="D117" s="44" t="s">
        <v>43</v>
      </c>
      <c r="E117" s="44" t="s">
        <v>78</v>
      </c>
      <c r="F117" s="44"/>
      <c r="G117" s="44" t="s">
        <v>47</v>
      </c>
      <c r="H117" s="44"/>
      <c r="I117" s="44" t="s">
        <v>46</v>
      </c>
      <c r="J117" s="34" t="n">
        <v>-2202</v>
      </c>
      <c r="K117" s="46" t="n">
        <v>-334307.9</v>
      </c>
      <c r="L117" s="47"/>
      <c r="M117" s="48"/>
      <c r="N117" s="47"/>
      <c r="O117" s="48"/>
      <c r="P117" s="49"/>
      <c r="Q117" s="47"/>
      <c r="R117" s="47"/>
    </row>
    <row r="118" customFormat="false" ht="12.75" hidden="true" customHeight="false" outlineLevel="2" collapsed="false">
      <c r="A118" s="44" t="s">
        <v>41</v>
      </c>
      <c r="B118" s="44" t="s">
        <v>42</v>
      </c>
      <c r="C118" s="45" t="n">
        <v>36770</v>
      </c>
      <c r="D118" s="44" t="s">
        <v>43</v>
      </c>
      <c r="E118" s="44" t="s">
        <v>78</v>
      </c>
      <c r="F118" s="44"/>
      <c r="G118" s="44" t="s">
        <v>45</v>
      </c>
      <c r="H118" s="44"/>
      <c r="I118" s="44" t="s">
        <v>46</v>
      </c>
      <c r="J118" s="34" t="n">
        <v>1224</v>
      </c>
      <c r="K118" s="46" t="n">
        <v>382279</v>
      </c>
      <c r="L118" s="47"/>
      <c r="M118" s="48"/>
      <c r="N118" s="47"/>
      <c r="O118" s="48"/>
      <c r="P118" s="49"/>
      <c r="Q118" s="47"/>
      <c r="R118" s="47"/>
    </row>
    <row r="119" customFormat="false" ht="12.75" hidden="true" customHeight="false" outlineLevel="2" collapsed="false">
      <c r="A119" s="44" t="s">
        <v>41</v>
      </c>
      <c r="B119" s="44" t="s">
        <v>42</v>
      </c>
      <c r="C119" s="45" t="n">
        <v>36800</v>
      </c>
      <c r="D119" s="44" t="s">
        <v>43</v>
      </c>
      <c r="E119" s="44" t="s">
        <v>78</v>
      </c>
      <c r="F119" s="44"/>
      <c r="G119" s="44" t="s">
        <v>45</v>
      </c>
      <c r="H119" s="44"/>
      <c r="I119" s="44" t="s">
        <v>46</v>
      </c>
      <c r="J119" s="34" t="n">
        <v>875</v>
      </c>
      <c r="K119" s="46" t="n">
        <v>104404</v>
      </c>
      <c r="L119" s="47"/>
      <c r="M119" s="48"/>
      <c r="N119" s="47"/>
      <c r="O119" s="48"/>
      <c r="P119" s="49"/>
      <c r="Q119" s="47"/>
      <c r="R119" s="47"/>
    </row>
    <row r="120" customFormat="false" ht="12.75" hidden="true" customHeight="false" outlineLevel="2" collapsed="false">
      <c r="A120" s="44" t="s">
        <v>41</v>
      </c>
      <c r="B120" s="44" t="s">
        <v>42</v>
      </c>
      <c r="C120" s="45" t="n">
        <v>36800</v>
      </c>
      <c r="D120" s="44" t="s">
        <v>43</v>
      </c>
      <c r="E120" s="44" t="s">
        <v>78</v>
      </c>
      <c r="F120" s="44"/>
      <c r="G120" s="44" t="s">
        <v>47</v>
      </c>
      <c r="H120" s="44"/>
      <c r="I120" s="44" t="s">
        <v>46</v>
      </c>
      <c r="J120" s="34" t="n">
        <v>-932</v>
      </c>
      <c r="K120" s="46" t="n">
        <v>-123336.54</v>
      </c>
      <c r="L120" s="47"/>
      <c r="M120" s="48"/>
      <c r="N120" s="47"/>
      <c r="O120" s="48"/>
      <c r="P120" s="49"/>
      <c r="Q120" s="47"/>
      <c r="R120" s="47"/>
    </row>
    <row r="121" customFormat="false" ht="12.75" hidden="true" customHeight="false" outlineLevel="2" collapsed="false">
      <c r="A121" s="44" t="s">
        <v>41</v>
      </c>
      <c r="B121" s="44" t="s">
        <v>42</v>
      </c>
      <c r="C121" s="45" t="n">
        <v>36831</v>
      </c>
      <c r="D121" s="44" t="s">
        <v>43</v>
      </c>
      <c r="E121" s="44" t="s">
        <v>78</v>
      </c>
      <c r="F121" s="44"/>
      <c r="G121" s="44" t="s">
        <v>45</v>
      </c>
      <c r="H121" s="44"/>
      <c r="I121" s="44" t="s">
        <v>46</v>
      </c>
      <c r="J121" s="34" t="n">
        <v>672</v>
      </c>
      <c r="K121" s="46" t="n">
        <v>170331.13</v>
      </c>
      <c r="L121" s="47"/>
      <c r="M121" s="48"/>
      <c r="N121" s="47"/>
      <c r="O121" s="48"/>
      <c r="P121" s="49"/>
      <c r="Q121" s="47"/>
      <c r="R121" s="47"/>
    </row>
    <row r="122" customFormat="false" ht="12.75" hidden="true" customHeight="false" outlineLevel="2" collapsed="false">
      <c r="A122" s="44" t="s">
        <v>41</v>
      </c>
      <c r="B122" s="44" t="s">
        <v>42</v>
      </c>
      <c r="C122" s="45" t="n">
        <v>36831</v>
      </c>
      <c r="D122" s="44" t="s">
        <v>43</v>
      </c>
      <c r="E122" s="44" t="s">
        <v>78</v>
      </c>
      <c r="F122" s="44"/>
      <c r="G122" s="44" t="s">
        <v>47</v>
      </c>
      <c r="H122" s="44"/>
      <c r="I122" s="44" t="s">
        <v>46</v>
      </c>
      <c r="J122" s="34" t="n">
        <v>-1077</v>
      </c>
      <c r="K122" s="46" t="n">
        <v>-206294.68</v>
      </c>
      <c r="L122" s="47"/>
      <c r="M122" s="48"/>
      <c r="N122" s="47"/>
      <c r="O122" s="48"/>
      <c r="P122" s="49"/>
      <c r="Q122" s="47"/>
      <c r="R122" s="47"/>
    </row>
    <row r="123" customFormat="false" ht="12.75" hidden="true" customHeight="false" outlineLevel="2" collapsed="false">
      <c r="A123" s="44" t="s">
        <v>41</v>
      </c>
      <c r="B123" s="44" t="s">
        <v>42</v>
      </c>
      <c r="C123" s="45" t="n">
        <v>36861</v>
      </c>
      <c r="D123" s="44" t="s">
        <v>43</v>
      </c>
      <c r="E123" s="44" t="s">
        <v>78</v>
      </c>
      <c r="F123" s="44"/>
      <c r="G123" s="44" t="s">
        <v>47</v>
      </c>
      <c r="H123" s="44"/>
      <c r="I123" s="44" t="s">
        <v>46</v>
      </c>
      <c r="J123" s="34" t="n">
        <v>-1490</v>
      </c>
      <c r="K123" s="46" t="n">
        <v>-356052</v>
      </c>
      <c r="L123" s="47"/>
      <c r="M123" s="48"/>
      <c r="N123" s="47"/>
      <c r="O123" s="48"/>
      <c r="P123" s="49"/>
      <c r="Q123" s="47"/>
      <c r="R123" s="47"/>
    </row>
    <row r="124" customFormat="false" ht="12.75" hidden="true" customHeight="false" outlineLevel="2" collapsed="false">
      <c r="A124" s="44" t="s">
        <v>41</v>
      </c>
      <c r="B124" s="44" t="s">
        <v>42</v>
      </c>
      <c r="C124" s="45" t="n">
        <v>36861</v>
      </c>
      <c r="D124" s="44" t="s">
        <v>43</v>
      </c>
      <c r="E124" s="44" t="s">
        <v>78</v>
      </c>
      <c r="F124" s="44"/>
      <c r="G124" s="44" t="s">
        <v>45</v>
      </c>
      <c r="H124" s="44"/>
      <c r="I124" s="44" t="s">
        <v>46</v>
      </c>
      <c r="J124" s="34" t="n">
        <v>1428</v>
      </c>
      <c r="K124" s="46" t="n">
        <v>354670.08</v>
      </c>
      <c r="L124" s="47"/>
      <c r="M124" s="48"/>
      <c r="N124" s="47"/>
      <c r="O124" s="48"/>
      <c r="P124" s="49"/>
      <c r="Q124" s="47"/>
      <c r="R124" s="47"/>
    </row>
    <row r="125" customFormat="false" ht="12.75" hidden="true" customHeight="false" outlineLevel="2" collapsed="false">
      <c r="A125" s="44" t="s">
        <v>41</v>
      </c>
      <c r="B125" s="44" t="s">
        <v>26</v>
      </c>
      <c r="C125" s="45" t="n">
        <v>36770</v>
      </c>
      <c r="D125" s="44" t="s">
        <v>43</v>
      </c>
      <c r="E125" s="44" t="s">
        <v>79</v>
      </c>
      <c r="F125" s="44"/>
      <c r="G125" s="44" t="s">
        <v>48</v>
      </c>
      <c r="H125" s="44"/>
      <c r="I125" s="44" t="s">
        <v>46</v>
      </c>
      <c r="J125" s="34" t="n">
        <v>624</v>
      </c>
      <c r="K125" s="46" t="n">
        <v>91757.7</v>
      </c>
      <c r="L125" s="47"/>
      <c r="M125" s="48"/>
      <c r="N125" s="47"/>
      <c r="O125" s="48"/>
      <c r="P125" s="49"/>
      <c r="Q125" s="47"/>
      <c r="R125" s="47"/>
    </row>
    <row r="126" customFormat="false" ht="12.75" hidden="true" customHeight="false" outlineLevel="2" collapsed="false">
      <c r="A126" s="44" t="s">
        <v>41</v>
      </c>
      <c r="B126" s="44" t="s">
        <v>26</v>
      </c>
      <c r="C126" s="45" t="n">
        <v>36770</v>
      </c>
      <c r="D126" s="44" t="s">
        <v>43</v>
      </c>
      <c r="E126" s="44" t="s">
        <v>79</v>
      </c>
      <c r="F126" s="44"/>
      <c r="G126" s="44" t="s">
        <v>45</v>
      </c>
      <c r="H126" s="44"/>
      <c r="I126" s="44" t="s">
        <v>46</v>
      </c>
      <c r="J126" s="34" t="n">
        <v>-57472</v>
      </c>
      <c r="K126" s="46" t="n">
        <v>-100247</v>
      </c>
      <c r="L126" s="47"/>
      <c r="M126" s="48"/>
      <c r="N126" s="47"/>
      <c r="O126" s="48"/>
      <c r="P126" s="49"/>
      <c r="Q126" s="47"/>
      <c r="R126" s="47"/>
    </row>
    <row r="127" customFormat="false" ht="12.75" hidden="true" customHeight="false" outlineLevel="2" collapsed="false">
      <c r="A127" s="44" t="s">
        <v>41</v>
      </c>
      <c r="B127" s="44" t="s">
        <v>26</v>
      </c>
      <c r="C127" s="45" t="n">
        <v>36800</v>
      </c>
      <c r="D127" s="44" t="s">
        <v>43</v>
      </c>
      <c r="E127" s="44" t="s">
        <v>79</v>
      </c>
      <c r="F127" s="44"/>
      <c r="G127" s="44" t="s">
        <v>47</v>
      </c>
      <c r="H127" s="44"/>
      <c r="I127" s="44" t="s">
        <v>46</v>
      </c>
      <c r="J127" s="34" t="n">
        <v>274702</v>
      </c>
      <c r="K127" s="46" t="n">
        <v>79337.21</v>
      </c>
      <c r="L127" s="47"/>
      <c r="M127" s="48"/>
      <c r="N127" s="47"/>
      <c r="O127" s="48"/>
      <c r="P127" s="49"/>
      <c r="Q127" s="47"/>
      <c r="R127" s="47"/>
    </row>
    <row r="128" customFormat="false" ht="12.75" hidden="true" customHeight="false" outlineLevel="2" collapsed="false">
      <c r="A128" s="44" t="s">
        <v>41</v>
      </c>
      <c r="B128" s="44" t="s">
        <v>26</v>
      </c>
      <c r="C128" s="45" t="n">
        <v>36800</v>
      </c>
      <c r="D128" s="44" t="s">
        <v>43</v>
      </c>
      <c r="E128" s="44" t="s">
        <v>79</v>
      </c>
      <c r="F128" s="44"/>
      <c r="G128" s="44" t="s">
        <v>45</v>
      </c>
      <c r="H128" s="44"/>
      <c r="I128" s="44" t="s">
        <v>46</v>
      </c>
      <c r="J128" s="34" t="n">
        <v>-200</v>
      </c>
      <c r="K128" s="46" t="n">
        <v>-65843</v>
      </c>
      <c r="L128" s="47"/>
      <c r="M128" s="48"/>
      <c r="N128" s="47"/>
      <c r="O128" s="48"/>
      <c r="P128" s="49"/>
      <c r="Q128" s="47"/>
      <c r="R128" s="47"/>
    </row>
    <row r="129" customFormat="false" ht="12.75" hidden="true" customHeight="false" outlineLevel="2" collapsed="false">
      <c r="A129" s="44" t="s">
        <v>41</v>
      </c>
      <c r="B129" s="44" t="s">
        <v>26</v>
      </c>
      <c r="C129" s="45" t="n">
        <v>36831</v>
      </c>
      <c r="D129" s="44" t="s">
        <v>43</v>
      </c>
      <c r="E129" s="44" t="s">
        <v>79</v>
      </c>
      <c r="F129" s="44"/>
      <c r="G129" s="44" t="s">
        <v>45</v>
      </c>
      <c r="H129" s="44"/>
      <c r="I129" s="44" t="s">
        <v>46</v>
      </c>
      <c r="J129" s="34" t="n">
        <v>-1</v>
      </c>
      <c r="K129" s="46" t="n">
        <v>-221598.65</v>
      </c>
      <c r="L129" s="47"/>
      <c r="M129" s="48"/>
      <c r="N129" s="47"/>
      <c r="O129" s="48"/>
      <c r="P129" s="49"/>
      <c r="Q129" s="47"/>
      <c r="R129" s="47"/>
    </row>
    <row r="130" customFormat="false" ht="12.75" hidden="true" customHeight="false" outlineLevel="2" collapsed="false">
      <c r="A130" s="44" t="s">
        <v>41</v>
      </c>
      <c r="B130" s="44" t="s">
        <v>26</v>
      </c>
      <c r="C130" s="45" t="n">
        <v>36831</v>
      </c>
      <c r="D130" s="44" t="s">
        <v>43</v>
      </c>
      <c r="E130" s="44" t="s">
        <v>79</v>
      </c>
      <c r="F130" s="44"/>
      <c r="G130" s="44" t="s">
        <v>47</v>
      </c>
      <c r="H130" s="44"/>
      <c r="I130" s="44" t="s">
        <v>46</v>
      </c>
      <c r="J130" s="34" t="n">
        <v>1169397</v>
      </c>
      <c r="K130" s="46" t="n">
        <v>149599.57</v>
      </c>
      <c r="L130" s="47"/>
      <c r="M130" s="48"/>
      <c r="N130" s="47"/>
      <c r="O130" s="48"/>
      <c r="P130" s="49"/>
      <c r="Q130" s="47"/>
      <c r="R130" s="47"/>
    </row>
    <row r="131" customFormat="false" ht="12.75" hidden="true" customHeight="false" outlineLevel="2" collapsed="false">
      <c r="A131" s="44" t="s">
        <v>41</v>
      </c>
      <c r="B131" s="44" t="s">
        <v>42</v>
      </c>
      <c r="C131" s="45" t="n">
        <v>36770</v>
      </c>
      <c r="D131" s="44" t="s">
        <v>43</v>
      </c>
      <c r="E131" s="44" t="s">
        <v>80</v>
      </c>
      <c r="F131" s="44"/>
      <c r="G131" s="44" t="s">
        <v>47</v>
      </c>
      <c r="H131" s="44"/>
      <c r="I131" s="44" t="s">
        <v>46</v>
      </c>
      <c r="J131" s="34" t="n">
        <v>-5428</v>
      </c>
      <c r="K131" s="46" t="n">
        <v>-227463.18</v>
      </c>
      <c r="L131" s="47"/>
      <c r="M131" s="48"/>
      <c r="N131" s="47"/>
      <c r="O131" s="48"/>
      <c r="P131" s="49"/>
      <c r="Q131" s="47"/>
      <c r="R131" s="47"/>
    </row>
    <row r="132" customFormat="false" ht="12.75" hidden="true" customHeight="false" outlineLevel="2" collapsed="false">
      <c r="A132" s="44" t="s">
        <v>41</v>
      </c>
      <c r="B132" s="44" t="s">
        <v>42</v>
      </c>
      <c r="C132" s="45" t="n">
        <v>36770</v>
      </c>
      <c r="D132" s="44" t="s">
        <v>43</v>
      </c>
      <c r="E132" s="44" t="s">
        <v>80</v>
      </c>
      <c r="F132" s="44"/>
      <c r="G132" s="44" t="s">
        <v>45</v>
      </c>
      <c r="H132" s="44"/>
      <c r="I132" s="44" t="s">
        <v>46</v>
      </c>
      <c r="J132" s="34" t="n">
        <v>5737</v>
      </c>
      <c r="K132" s="46" t="n">
        <v>214270</v>
      </c>
      <c r="L132" s="47"/>
      <c r="M132" s="48"/>
      <c r="N132" s="47"/>
      <c r="O132" s="48"/>
      <c r="P132" s="49"/>
      <c r="Q132" s="47"/>
      <c r="R132" s="47"/>
    </row>
    <row r="133" customFormat="false" ht="12.75" hidden="true" customHeight="false" outlineLevel="2" collapsed="false">
      <c r="A133" s="44" t="s">
        <v>41</v>
      </c>
      <c r="B133" s="44" t="s">
        <v>42</v>
      </c>
      <c r="C133" s="45" t="n">
        <v>36800</v>
      </c>
      <c r="D133" s="44" t="s">
        <v>43</v>
      </c>
      <c r="E133" s="44" t="s">
        <v>80</v>
      </c>
      <c r="F133" s="44"/>
      <c r="G133" s="44" t="s">
        <v>45</v>
      </c>
      <c r="H133" s="44"/>
      <c r="I133" s="44" t="s">
        <v>46</v>
      </c>
      <c r="J133" s="34" t="n">
        <v>11</v>
      </c>
      <c r="K133" s="46" t="n">
        <v>21850.85</v>
      </c>
      <c r="L133" s="47"/>
      <c r="M133" s="48"/>
      <c r="N133" s="47"/>
      <c r="O133" s="48"/>
      <c r="P133" s="49"/>
      <c r="Q133" s="47"/>
      <c r="R133" s="47"/>
    </row>
    <row r="134" customFormat="false" ht="12.75" hidden="true" customHeight="false" outlineLevel="2" collapsed="false">
      <c r="A134" s="44" t="s">
        <v>41</v>
      </c>
      <c r="B134" s="44" t="s">
        <v>42</v>
      </c>
      <c r="C134" s="45" t="n">
        <v>36800</v>
      </c>
      <c r="D134" s="44" t="s">
        <v>43</v>
      </c>
      <c r="E134" s="44" t="s">
        <v>80</v>
      </c>
      <c r="F134" s="44"/>
      <c r="G134" s="44" t="s">
        <v>47</v>
      </c>
      <c r="H134" s="44"/>
      <c r="I134" s="44" t="s">
        <v>46</v>
      </c>
      <c r="J134" s="34" t="n">
        <v>-4671</v>
      </c>
      <c r="K134" s="46" t="n">
        <v>-21663.19</v>
      </c>
      <c r="L134" s="47"/>
      <c r="M134" s="48"/>
      <c r="N134" s="47"/>
      <c r="O134" s="48"/>
      <c r="P134" s="49"/>
      <c r="Q134" s="47"/>
      <c r="R134" s="47"/>
    </row>
    <row r="135" customFormat="false" ht="12.75" hidden="true" customHeight="false" outlineLevel="2" collapsed="false">
      <c r="A135" s="44" t="s">
        <v>41</v>
      </c>
      <c r="B135" s="44" t="s">
        <v>42</v>
      </c>
      <c r="C135" s="45" t="n">
        <v>36831</v>
      </c>
      <c r="D135" s="44" t="s">
        <v>43</v>
      </c>
      <c r="E135" s="44" t="s">
        <v>80</v>
      </c>
      <c r="F135" s="44"/>
      <c r="G135" s="44" t="s">
        <v>61</v>
      </c>
      <c r="H135" s="44"/>
      <c r="I135" s="44" t="s">
        <v>46</v>
      </c>
      <c r="J135" s="34" t="n">
        <v>15</v>
      </c>
      <c r="K135" s="46" t="n">
        <v>152972.99</v>
      </c>
      <c r="L135" s="47"/>
      <c r="M135" s="48"/>
      <c r="N135" s="47"/>
      <c r="O135" s="48"/>
      <c r="P135" s="49"/>
      <c r="Q135" s="47"/>
      <c r="R135" s="47"/>
    </row>
    <row r="136" customFormat="false" ht="12.75" hidden="true" customHeight="false" outlineLevel="2" collapsed="false">
      <c r="A136" s="44" t="s">
        <v>41</v>
      </c>
      <c r="B136" s="44" t="s">
        <v>42</v>
      </c>
      <c r="C136" s="45" t="n">
        <v>36831</v>
      </c>
      <c r="D136" s="44" t="s">
        <v>43</v>
      </c>
      <c r="E136" s="44" t="s">
        <v>80</v>
      </c>
      <c r="F136" s="44"/>
      <c r="G136" s="44" t="s">
        <v>47</v>
      </c>
      <c r="H136" s="44"/>
      <c r="I136" s="44" t="s">
        <v>46</v>
      </c>
      <c r="J136" s="34" t="n">
        <v>-2546</v>
      </c>
      <c r="K136" s="46" t="n">
        <v>-167104.36</v>
      </c>
      <c r="L136" s="47"/>
      <c r="M136" s="48"/>
      <c r="N136" s="47"/>
      <c r="O136" s="48"/>
      <c r="P136" s="49"/>
      <c r="Q136" s="47"/>
      <c r="R136" s="47"/>
    </row>
    <row r="137" customFormat="false" ht="12.75" hidden="true" customHeight="false" outlineLevel="2" collapsed="false">
      <c r="A137" s="44" t="s">
        <v>41</v>
      </c>
      <c r="B137" s="44" t="s">
        <v>42</v>
      </c>
      <c r="C137" s="45" t="n">
        <v>36861</v>
      </c>
      <c r="D137" s="44" t="s">
        <v>43</v>
      </c>
      <c r="E137" s="44" t="s">
        <v>80</v>
      </c>
      <c r="F137" s="44"/>
      <c r="G137" s="44" t="s">
        <v>45</v>
      </c>
      <c r="H137" s="44"/>
      <c r="I137" s="44" t="s">
        <v>46</v>
      </c>
      <c r="J137" s="34" t="n">
        <v>715</v>
      </c>
      <c r="K137" s="46" t="n">
        <v>422172.34</v>
      </c>
      <c r="L137" s="47"/>
      <c r="M137" s="48"/>
      <c r="N137" s="47"/>
      <c r="O137" s="48"/>
      <c r="P137" s="49"/>
      <c r="Q137" s="47"/>
      <c r="R137" s="47"/>
    </row>
    <row r="138" customFormat="false" ht="12.75" hidden="true" customHeight="false" outlineLevel="2" collapsed="false">
      <c r="A138" s="44" t="s">
        <v>41</v>
      </c>
      <c r="B138" s="44" t="s">
        <v>42</v>
      </c>
      <c r="C138" s="45" t="n">
        <v>36861</v>
      </c>
      <c r="D138" s="44" t="s">
        <v>43</v>
      </c>
      <c r="E138" s="44" t="s">
        <v>80</v>
      </c>
      <c r="F138" s="44"/>
      <c r="G138" s="44" t="s">
        <v>47</v>
      </c>
      <c r="H138" s="44"/>
      <c r="I138" s="44" t="s">
        <v>46</v>
      </c>
      <c r="J138" s="34" t="n">
        <v>-758</v>
      </c>
      <c r="K138" s="46" t="n">
        <v>-464564</v>
      </c>
      <c r="L138" s="47"/>
      <c r="M138" s="48"/>
      <c r="N138" s="47"/>
      <c r="O138" s="48"/>
      <c r="P138" s="49"/>
      <c r="Q138" s="47"/>
      <c r="R138" s="47"/>
    </row>
    <row r="139" customFormat="false" ht="12.75" hidden="true" customHeight="false" outlineLevel="2" collapsed="false">
      <c r="A139" s="44" t="s">
        <v>41</v>
      </c>
      <c r="B139" s="44" t="s">
        <v>42</v>
      </c>
      <c r="C139" s="45" t="n">
        <v>36770</v>
      </c>
      <c r="D139" s="44" t="s">
        <v>43</v>
      </c>
      <c r="E139" s="44" t="s">
        <v>81</v>
      </c>
      <c r="F139" s="44"/>
      <c r="G139" s="44" t="s">
        <v>82</v>
      </c>
      <c r="H139" s="44"/>
      <c r="I139" s="44" t="s">
        <v>46</v>
      </c>
      <c r="J139" s="34" t="n">
        <v>1</v>
      </c>
      <c r="K139" s="46" t="n">
        <v>1558</v>
      </c>
      <c r="L139" s="47"/>
      <c r="M139" s="48"/>
      <c r="N139" s="47"/>
      <c r="O139" s="48"/>
      <c r="P139" s="49"/>
      <c r="Q139" s="47"/>
      <c r="R139" s="47"/>
    </row>
    <row r="140" customFormat="false" ht="12.75" hidden="true" customHeight="false" outlineLevel="2" collapsed="false">
      <c r="A140" s="44" t="s">
        <v>41</v>
      </c>
      <c r="B140" s="44" t="s">
        <v>42</v>
      </c>
      <c r="C140" s="45" t="n">
        <v>36770</v>
      </c>
      <c r="D140" s="44" t="s">
        <v>43</v>
      </c>
      <c r="E140" s="44" t="s">
        <v>81</v>
      </c>
      <c r="F140" s="44"/>
      <c r="G140" s="44" t="s">
        <v>47</v>
      </c>
      <c r="H140" s="44"/>
      <c r="I140" s="44" t="s">
        <v>46</v>
      </c>
      <c r="J140" s="34" t="n">
        <v>-1</v>
      </c>
      <c r="K140" s="46" t="n">
        <v>-844.71</v>
      </c>
      <c r="L140" s="47"/>
      <c r="M140" s="48"/>
      <c r="N140" s="47"/>
      <c r="O140" s="48"/>
      <c r="P140" s="49"/>
      <c r="Q140" s="47"/>
      <c r="R140" s="47"/>
    </row>
    <row r="141" customFormat="false" ht="12.75" hidden="true" customHeight="false" outlineLevel="2" collapsed="false">
      <c r="A141" s="44" t="s">
        <v>41</v>
      </c>
      <c r="B141" s="44" t="s">
        <v>42</v>
      </c>
      <c r="C141" s="45" t="n">
        <v>36800</v>
      </c>
      <c r="D141" s="44" t="s">
        <v>43</v>
      </c>
      <c r="E141" s="44" t="s">
        <v>81</v>
      </c>
      <c r="F141" s="44"/>
      <c r="G141" s="44" t="s">
        <v>47</v>
      </c>
      <c r="H141" s="44"/>
      <c r="I141" s="44" t="s">
        <v>46</v>
      </c>
      <c r="J141" s="34" t="n">
        <v>493</v>
      </c>
      <c r="K141" s="46" t="n">
        <v>84181.62</v>
      </c>
      <c r="L141" s="47"/>
      <c r="M141" s="48"/>
      <c r="N141" s="47"/>
      <c r="O141" s="48"/>
      <c r="P141" s="49"/>
      <c r="Q141" s="47"/>
      <c r="R141" s="47"/>
    </row>
    <row r="142" customFormat="false" ht="12.75" hidden="true" customHeight="false" outlineLevel="2" collapsed="false">
      <c r="A142" s="44" t="s">
        <v>41</v>
      </c>
      <c r="B142" s="44" t="s">
        <v>42</v>
      </c>
      <c r="C142" s="45" t="n">
        <v>36800</v>
      </c>
      <c r="D142" s="44" t="s">
        <v>43</v>
      </c>
      <c r="E142" s="44" t="s">
        <v>81</v>
      </c>
      <c r="F142" s="44"/>
      <c r="G142" s="44" t="s">
        <v>45</v>
      </c>
      <c r="H142" s="44"/>
      <c r="I142" s="44" t="s">
        <v>46</v>
      </c>
      <c r="J142" s="34" t="n">
        <v>476</v>
      </c>
      <c r="K142" s="46" t="n">
        <v>49688</v>
      </c>
      <c r="L142" s="47"/>
      <c r="M142" s="48"/>
      <c r="N142" s="47"/>
      <c r="O142" s="48"/>
      <c r="P142" s="49"/>
      <c r="Q142" s="47"/>
      <c r="R142" s="47"/>
    </row>
    <row r="143" customFormat="false" ht="12.75" hidden="true" customHeight="false" outlineLevel="2" collapsed="false">
      <c r="A143" s="44" t="s">
        <v>41</v>
      </c>
      <c r="B143" s="44" t="s">
        <v>42</v>
      </c>
      <c r="C143" s="45" t="n">
        <v>36831</v>
      </c>
      <c r="D143" s="44" t="s">
        <v>43</v>
      </c>
      <c r="E143" s="44" t="s">
        <v>81</v>
      </c>
      <c r="F143" s="44"/>
      <c r="G143" s="44" t="s">
        <v>61</v>
      </c>
      <c r="H143" s="44"/>
      <c r="I143" s="44" t="s">
        <v>46</v>
      </c>
      <c r="J143" s="34" t="n">
        <v>5709</v>
      </c>
      <c r="K143" s="46" t="n">
        <v>1051877.94</v>
      </c>
      <c r="L143" s="47"/>
      <c r="M143" s="48"/>
      <c r="N143" s="47"/>
      <c r="O143" s="48"/>
      <c r="P143" s="49"/>
      <c r="Q143" s="47"/>
      <c r="R143" s="47"/>
    </row>
    <row r="144" customFormat="false" ht="12.75" hidden="true" customHeight="false" outlineLevel="2" collapsed="false">
      <c r="A144" s="44" t="s">
        <v>41</v>
      </c>
      <c r="B144" s="44" t="s">
        <v>42</v>
      </c>
      <c r="C144" s="45" t="n">
        <v>36831</v>
      </c>
      <c r="D144" s="44" t="s">
        <v>43</v>
      </c>
      <c r="E144" s="44" t="s">
        <v>81</v>
      </c>
      <c r="F144" s="44"/>
      <c r="G144" s="44" t="s">
        <v>48</v>
      </c>
      <c r="H144" s="44"/>
      <c r="I144" s="44" t="s">
        <v>46</v>
      </c>
      <c r="J144" s="34" t="n">
        <v>-4537</v>
      </c>
      <c r="K144" s="46" t="n">
        <v>-830383.93</v>
      </c>
      <c r="L144" s="47"/>
      <c r="M144" s="48"/>
      <c r="N144" s="47"/>
      <c r="O144" s="48"/>
      <c r="P144" s="49"/>
      <c r="Q144" s="47"/>
      <c r="R144" s="47"/>
    </row>
    <row r="145" customFormat="false" ht="12.75" hidden="true" customHeight="false" outlineLevel="2" collapsed="false">
      <c r="A145" s="44" t="s">
        <v>41</v>
      </c>
      <c r="B145" s="44" t="s">
        <v>42</v>
      </c>
      <c r="C145" s="45" t="n">
        <v>36861</v>
      </c>
      <c r="D145" s="44" t="s">
        <v>43</v>
      </c>
      <c r="E145" s="44" t="s">
        <v>81</v>
      </c>
      <c r="F145" s="44"/>
      <c r="G145" s="44" t="s">
        <v>47</v>
      </c>
      <c r="H145" s="44"/>
      <c r="I145" s="44" t="s">
        <v>46</v>
      </c>
      <c r="J145" s="34" t="n">
        <v>-2118</v>
      </c>
      <c r="K145" s="46" t="n">
        <v>-485531</v>
      </c>
      <c r="L145" s="47"/>
      <c r="M145" s="48"/>
      <c r="N145" s="47"/>
      <c r="O145" s="48"/>
      <c r="P145" s="49"/>
      <c r="Q145" s="47"/>
      <c r="R145" s="47"/>
    </row>
    <row r="146" customFormat="false" ht="12.75" hidden="true" customHeight="false" outlineLevel="2" collapsed="false">
      <c r="A146" s="44" t="s">
        <v>41</v>
      </c>
      <c r="B146" s="44" t="s">
        <v>42</v>
      </c>
      <c r="C146" s="45" t="n">
        <v>36861</v>
      </c>
      <c r="D146" s="44" t="s">
        <v>43</v>
      </c>
      <c r="E146" s="44" t="s">
        <v>81</v>
      </c>
      <c r="F146" s="44"/>
      <c r="G146" s="44" t="s">
        <v>45</v>
      </c>
      <c r="H146" s="44"/>
      <c r="I146" s="44" t="s">
        <v>46</v>
      </c>
      <c r="J146" s="34" t="n">
        <v>2116</v>
      </c>
      <c r="K146" s="46" t="n">
        <v>491509.03</v>
      </c>
      <c r="L146" s="47"/>
      <c r="M146" s="48"/>
      <c r="N146" s="47"/>
      <c r="O146" s="48"/>
      <c r="P146" s="49"/>
      <c r="Q146" s="47"/>
      <c r="R146" s="47"/>
    </row>
    <row r="147" customFormat="false" ht="12.75" hidden="true" customHeight="false" outlineLevel="2" collapsed="false">
      <c r="A147" s="44" t="s">
        <v>41</v>
      </c>
      <c r="B147" s="44" t="s">
        <v>42</v>
      </c>
      <c r="C147" s="45" t="n">
        <v>36770</v>
      </c>
      <c r="D147" s="44" t="s">
        <v>43</v>
      </c>
      <c r="E147" s="44" t="s">
        <v>83</v>
      </c>
      <c r="F147" s="44"/>
      <c r="G147" s="44" t="s">
        <v>45</v>
      </c>
      <c r="H147" s="44"/>
      <c r="I147" s="44" t="s">
        <v>46</v>
      </c>
      <c r="J147" s="34" t="n">
        <v>1059</v>
      </c>
      <c r="K147" s="46" t="n">
        <v>166569.16</v>
      </c>
      <c r="L147" s="47"/>
      <c r="M147" s="48"/>
      <c r="N147" s="47"/>
      <c r="O147" s="48"/>
      <c r="P147" s="49"/>
      <c r="Q147" s="47"/>
      <c r="R147" s="47"/>
    </row>
    <row r="148" customFormat="false" ht="12.75" hidden="true" customHeight="false" outlineLevel="2" collapsed="false">
      <c r="A148" s="44" t="s">
        <v>41</v>
      </c>
      <c r="B148" s="44" t="s">
        <v>42</v>
      </c>
      <c r="C148" s="45" t="n">
        <v>36770</v>
      </c>
      <c r="D148" s="44" t="s">
        <v>43</v>
      </c>
      <c r="E148" s="44" t="s">
        <v>83</v>
      </c>
      <c r="F148" s="44"/>
      <c r="G148" s="44" t="s">
        <v>47</v>
      </c>
      <c r="H148" s="44"/>
      <c r="I148" s="44" t="s">
        <v>46</v>
      </c>
      <c r="J148" s="34" t="n">
        <v>-1048</v>
      </c>
      <c r="K148" s="46" t="n">
        <v>-164658.86</v>
      </c>
      <c r="L148" s="47"/>
      <c r="M148" s="48"/>
      <c r="N148" s="47"/>
      <c r="O148" s="48"/>
      <c r="P148" s="49"/>
      <c r="Q148" s="47"/>
      <c r="R148" s="47"/>
    </row>
    <row r="149" customFormat="false" ht="12.75" hidden="true" customHeight="false" outlineLevel="2" collapsed="false">
      <c r="A149" s="44" t="s">
        <v>41</v>
      </c>
      <c r="B149" s="44" t="s">
        <v>42</v>
      </c>
      <c r="C149" s="45" t="n">
        <v>36800</v>
      </c>
      <c r="D149" s="44" t="s">
        <v>43</v>
      </c>
      <c r="E149" s="44" t="s">
        <v>83</v>
      </c>
      <c r="F149" s="44"/>
      <c r="G149" s="44" t="s">
        <v>47</v>
      </c>
      <c r="H149" s="44"/>
      <c r="I149" s="44" t="s">
        <v>46</v>
      </c>
      <c r="J149" s="34" t="n">
        <v>-493</v>
      </c>
      <c r="K149" s="46" t="n">
        <v>-135541.47</v>
      </c>
      <c r="L149" s="47"/>
      <c r="M149" s="48"/>
      <c r="N149" s="47"/>
      <c r="O149" s="48"/>
      <c r="P149" s="49"/>
      <c r="Q149" s="47"/>
      <c r="R149" s="47"/>
    </row>
    <row r="150" customFormat="false" ht="12.75" hidden="true" customHeight="false" outlineLevel="2" collapsed="false">
      <c r="A150" s="44" t="s">
        <v>41</v>
      </c>
      <c r="B150" s="44" t="s">
        <v>42</v>
      </c>
      <c r="C150" s="45" t="n">
        <v>36831</v>
      </c>
      <c r="D150" s="44" t="s">
        <v>43</v>
      </c>
      <c r="E150" s="44" t="s">
        <v>83</v>
      </c>
      <c r="F150" s="44"/>
      <c r="G150" s="44" t="s">
        <v>47</v>
      </c>
      <c r="H150" s="44"/>
      <c r="I150" s="44" t="s">
        <v>46</v>
      </c>
      <c r="J150" s="34" t="n">
        <v>-1172</v>
      </c>
      <c r="K150" s="46" t="n">
        <v>-223440.13</v>
      </c>
      <c r="L150" s="47"/>
      <c r="M150" s="48"/>
      <c r="N150" s="47"/>
      <c r="O150" s="48"/>
      <c r="P150" s="49"/>
      <c r="Q150" s="47"/>
      <c r="R150" s="47"/>
    </row>
    <row r="151" customFormat="false" ht="12.75" hidden="true" customHeight="false" outlineLevel="2" collapsed="false">
      <c r="A151" s="44" t="s">
        <v>41</v>
      </c>
      <c r="B151" s="44" t="s">
        <v>42</v>
      </c>
      <c r="C151" s="45" t="n">
        <v>36861</v>
      </c>
      <c r="D151" s="44" t="s">
        <v>43</v>
      </c>
      <c r="E151" s="44" t="s">
        <v>83</v>
      </c>
      <c r="F151" s="44"/>
      <c r="G151" s="44" t="s">
        <v>47</v>
      </c>
      <c r="H151" s="44"/>
      <c r="I151" s="44" t="s">
        <v>46</v>
      </c>
      <c r="J151" s="34" t="n">
        <v>-1147</v>
      </c>
      <c r="K151" s="46" t="n">
        <v>-264753</v>
      </c>
      <c r="L151" s="47"/>
      <c r="M151" s="48"/>
      <c r="N151" s="47"/>
      <c r="O151" s="48"/>
      <c r="P151" s="49"/>
      <c r="Q151" s="47"/>
      <c r="R151" s="47"/>
    </row>
    <row r="152" customFormat="false" ht="12.75" hidden="true" customHeight="false" outlineLevel="2" collapsed="false">
      <c r="A152" s="44" t="s">
        <v>41</v>
      </c>
      <c r="B152" s="44" t="s">
        <v>42</v>
      </c>
      <c r="C152" s="45" t="n">
        <v>36861</v>
      </c>
      <c r="D152" s="44" t="s">
        <v>43</v>
      </c>
      <c r="E152" s="44" t="s">
        <v>83</v>
      </c>
      <c r="F152" s="44"/>
      <c r="G152" s="44" t="s">
        <v>45</v>
      </c>
      <c r="H152" s="44"/>
      <c r="I152" s="44" t="s">
        <v>46</v>
      </c>
      <c r="J152" s="34" t="n">
        <v>968</v>
      </c>
      <c r="K152" s="46" t="n">
        <v>233003.15</v>
      </c>
      <c r="L152" s="47"/>
      <c r="M152" s="48"/>
      <c r="N152" s="47"/>
      <c r="O152" s="48"/>
      <c r="P152" s="49"/>
      <c r="Q152" s="47"/>
      <c r="R152" s="47"/>
    </row>
    <row r="153" customFormat="false" ht="12.75" hidden="true" customHeight="false" outlineLevel="2" collapsed="false">
      <c r="A153" s="44" t="s">
        <v>41</v>
      </c>
      <c r="B153" s="44" t="s">
        <v>42</v>
      </c>
      <c r="C153" s="45" t="n">
        <v>36770</v>
      </c>
      <c r="D153" s="44" t="s">
        <v>43</v>
      </c>
      <c r="E153" s="44" t="s">
        <v>84</v>
      </c>
      <c r="F153" s="44"/>
      <c r="G153" s="44" t="s">
        <v>45</v>
      </c>
      <c r="H153" s="44"/>
      <c r="I153" s="44" t="s">
        <v>46</v>
      </c>
      <c r="J153" s="34" t="n">
        <v>23</v>
      </c>
      <c r="K153" s="46" t="n">
        <v>18723</v>
      </c>
      <c r="L153" s="47"/>
      <c r="M153" s="48"/>
      <c r="N153" s="47"/>
      <c r="O153" s="48"/>
      <c r="P153" s="49"/>
      <c r="Q153" s="47"/>
      <c r="R153" s="47"/>
    </row>
    <row r="154" customFormat="false" ht="12.75" hidden="true" customHeight="false" outlineLevel="2" collapsed="false">
      <c r="A154" s="44" t="s">
        <v>41</v>
      </c>
      <c r="B154" s="44" t="s">
        <v>42</v>
      </c>
      <c r="C154" s="45" t="n">
        <v>36770</v>
      </c>
      <c r="D154" s="44" t="s">
        <v>43</v>
      </c>
      <c r="E154" s="44" t="s">
        <v>84</v>
      </c>
      <c r="F154" s="44"/>
      <c r="G154" s="44" t="s">
        <v>47</v>
      </c>
      <c r="H154" s="44"/>
      <c r="I154" s="44" t="s">
        <v>46</v>
      </c>
      <c r="J154" s="34" t="n">
        <v>-119</v>
      </c>
      <c r="K154" s="46" t="n">
        <v>-18687.34</v>
      </c>
      <c r="L154" s="47"/>
      <c r="M154" s="48"/>
      <c r="N154" s="47"/>
      <c r="O154" s="48"/>
      <c r="P154" s="49"/>
      <c r="Q154" s="47"/>
      <c r="R154" s="47"/>
    </row>
    <row r="155" customFormat="false" ht="12.75" hidden="true" customHeight="false" outlineLevel="2" collapsed="false">
      <c r="A155" s="44" t="s">
        <v>41</v>
      </c>
      <c r="B155" s="44" t="s">
        <v>42</v>
      </c>
      <c r="C155" s="45" t="n">
        <v>36800</v>
      </c>
      <c r="D155" s="44" t="s">
        <v>43</v>
      </c>
      <c r="E155" s="44" t="s">
        <v>84</v>
      </c>
      <c r="F155" s="44"/>
      <c r="G155" s="44" t="s">
        <v>66</v>
      </c>
      <c r="H155" s="44"/>
      <c r="I155" s="44" t="s">
        <v>46</v>
      </c>
      <c r="J155" s="34" t="n">
        <v>-3539</v>
      </c>
      <c r="K155" s="46" t="n">
        <v>-404973.6</v>
      </c>
      <c r="L155" s="47"/>
      <c r="M155" s="48"/>
      <c r="N155" s="47"/>
      <c r="O155" s="48"/>
      <c r="P155" s="49"/>
      <c r="Q155" s="47"/>
      <c r="R155" s="47"/>
    </row>
    <row r="156" customFormat="false" ht="12.75" hidden="true" customHeight="false" outlineLevel="2" collapsed="false">
      <c r="A156" s="44" t="s">
        <v>41</v>
      </c>
      <c r="B156" s="44" t="s">
        <v>42</v>
      </c>
      <c r="C156" s="45" t="n">
        <v>36800</v>
      </c>
      <c r="D156" s="44" t="s">
        <v>43</v>
      </c>
      <c r="E156" s="44" t="s">
        <v>84</v>
      </c>
      <c r="F156" s="44"/>
      <c r="G156" s="44" t="s">
        <v>61</v>
      </c>
      <c r="H156" s="44"/>
      <c r="I156" s="44" t="s">
        <v>46</v>
      </c>
      <c r="J156" s="34" t="n">
        <v>3322</v>
      </c>
      <c r="K156" s="46" t="n">
        <v>399202</v>
      </c>
      <c r="L156" s="47"/>
      <c r="M156" s="48"/>
      <c r="N156" s="47"/>
      <c r="O156" s="48"/>
      <c r="P156" s="49"/>
      <c r="Q156" s="47"/>
      <c r="R156" s="47"/>
    </row>
    <row r="157" customFormat="false" ht="12.75" hidden="true" customHeight="false" outlineLevel="2" collapsed="false">
      <c r="A157" s="44" t="s">
        <v>41</v>
      </c>
      <c r="B157" s="44" t="s">
        <v>42</v>
      </c>
      <c r="C157" s="45" t="n">
        <v>36831</v>
      </c>
      <c r="D157" s="44" t="s">
        <v>43</v>
      </c>
      <c r="E157" s="44" t="s">
        <v>84</v>
      </c>
      <c r="F157" s="44"/>
      <c r="G157" s="44" t="s">
        <v>47</v>
      </c>
      <c r="H157" s="44"/>
      <c r="I157" s="44" t="s">
        <v>46</v>
      </c>
      <c r="J157" s="34" t="n">
        <v>-4788</v>
      </c>
      <c r="K157" s="46" t="n">
        <v>-836675.46</v>
      </c>
      <c r="L157" s="47"/>
      <c r="M157" s="48"/>
      <c r="N157" s="47"/>
      <c r="O157" s="48"/>
      <c r="P157" s="49"/>
      <c r="Q157" s="47"/>
      <c r="R157" s="47"/>
    </row>
    <row r="158" customFormat="false" ht="12.75" hidden="true" customHeight="false" outlineLevel="2" collapsed="false">
      <c r="A158" s="44" t="s">
        <v>41</v>
      </c>
      <c r="B158" s="44" t="s">
        <v>42</v>
      </c>
      <c r="C158" s="45" t="n">
        <v>36831</v>
      </c>
      <c r="D158" s="44" t="s">
        <v>43</v>
      </c>
      <c r="E158" s="44" t="s">
        <v>84</v>
      </c>
      <c r="F158" s="44"/>
      <c r="G158" s="44" t="s">
        <v>45</v>
      </c>
      <c r="H158" s="44"/>
      <c r="I158" s="44" t="s">
        <v>46</v>
      </c>
      <c r="J158" s="34" t="n">
        <v>4773</v>
      </c>
      <c r="K158" s="46" t="n">
        <v>836787.04</v>
      </c>
      <c r="L158" s="47"/>
      <c r="M158" s="48"/>
      <c r="N158" s="47"/>
      <c r="O158" s="48"/>
      <c r="P158" s="49"/>
      <c r="Q158" s="47"/>
      <c r="R158" s="47"/>
    </row>
    <row r="159" customFormat="false" ht="12.75" hidden="true" customHeight="false" outlineLevel="2" collapsed="false">
      <c r="A159" s="44" t="s">
        <v>41</v>
      </c>
      <c r="B159" s="44" t="s">
        <v>42</v>
      </c>
      <c r="C159" s="45" t="n">
        <v>36861</v>
      </c>
      <c r="D159" s="44" t="s">
        <v>43</v>
      </c>
      <c r="E159" s="44" t="s">
        <v>84</v>
      </c>
      <c r="F159" s="44"/>
      <c r="G159" s="44" t="s">
        <v>45</v>
      </c>
      <c r="H159" s="44"/>
      <c r="I159" s="44" t="s">
        <v>46</v>
      </c>
      <c r="J159" s="34" t="n">
        <v>111</v>
      </c>
      <c r="K159" s="46" t="n">
        <v>307543.67</v>
      </c>
      <c r="L159" s="47"/>
      <c r="M159" s="48"/>
      <c r="N159" s="47"/>
      <c r="O159" s="48"/>
      <c r="P159" s="49"/>
      <c r="Q159" s="47"/>
      <c r="R159" s="47"/>
    </row>
    <row r="160" customFormat="false" ht="12.75" hidden="true" customHeight="false" outlineLevel="2" collapsed="false">
      <c r="A160" s="44" t="s">
        <v>41</v>
      </c>
      <c r="B160" s="44" t="s">
        <v>42</v>
      </c>
      <c r="C160" s="45" t="n">
        <v>36861</v>
      </c>
      <c r="D160" s="44" t="s">
        <v>43</v>
      </c>
      <c r="E160" s="44" t="s">
        <v>84</v>
      </c>
      <c r="F160" s="44"/>
      <c r="G160" s="44" t="s">
        <v>47</v>
      </c>
      <c r="H160" s="44"/>
      <c r="I160" s="44" t="s">
        <v>46</v>
      </c>
      <c r="J160" s="34" t="n">
        <v>-187</v>
      </c>
      <c r="K160" s="46" t="n">
        <v>-355659</v>
      </c>
      <c r="L160" s="47"/>
      <c r="M160" s="48"/>
      <c r="N160" s="47"/>
      <c r="O160" s="48"/>
      <c r="P160" s="49"/>
      <c r="Q160" s="47"/>
      <c r="R160" s="47"/>
    </row>
    <row r="161" customFormat="false" ht="12.75" hidden="true" customHeight="false" outlineLevel="2" collapsed="false">
      <c r="A161" s="32"/>
      <c r="B161" s="32"/>
      <c r="C161" s="33"/>
      <c r="D161" s="32" t="s">
        <v>85</v>
      </c>
      <c r="E161" s="32" t="s">
        <v>30</v>
      </c>
      <c r="F161" s="32"/>
      <c r="G161" s="32"/>
      <c r="H161" s="32"/>
      <c r="I161" s="32"/>
      <c r="J161" s="34" t="n">
        <v>0</v>
      </c>
      <c r="K161" s="35" t="n">
        <v>-4603.82</v>
      </c>
      <c r="L161" s="39"/>
      <c r="M161" s="41"/>
      <c r="N161" s="39"/>
      <c r="O161" s="41"/>
      <c r="P161" s="39"/>
      <c r="Q161" s="39"/>
      <c r="R161" s="40"/>
    </row>
    <row r="162" customFormat="false" ht="12.75" hidden="false" customHeight="false" outlineLevel="1" collapsed="true">
      <c r="A162" s="32"/>
      <c r="B162" s="32"/>
      <c r="C162" s="33"/>
      <c r="D162" s="43" t="s">
        <v>86</v>
      </c>
      <c r="E162" s="32"/>
      <c r="F162" s="32"/>
      <c r="G162" s="32"/>
      <c r="H162" s="32"/>
      <c r="I162" s="32"/>
      <c r="J162" s="34" t="n">
        <f aca="false">SUBTOTAL(9,J23:J161)</f>
        <v>1149828</v>
      </c>
      <c r="K162" s="35" t="n">
        <f aca="false">SUBTOTAL(9,K23:K161)</f>
        <v>2672557.26000001</v>
      </c>
      <c r="L162" s="39"/>
      <c r="M162" s="41"/>
      <c r="N162" s="39"/>
      <c r="O162" s="41"/>
      <c r="P162" s="39"/>
      <c r="Q162" s="39"/>
      <c r="R162" s="40"/>
    </row>
    <row r="163" customFormat="false" ht="12.75" hidden="true" customHeight="false" outlineLevel="2" collapsed="false">
      <c r="A163" s="39" t="s">
        <v>14</v>
      </c>
      <c r="B163" s="39" t="s">
        <v>15</v>
      </c>
      <c r="C163" s="40" t="n">
        <v>37012</v>
      </c>
      <c r="D163" s="39" t="s">
        <v>87</v>
      </c>
      <c r="E163" s="39" t="s">
        <v>17</v>
      </c>
      <c r="F163" s="39"/>
      <c r="G163" s="39" t="s">
        <v>88</v>
      </c>
      <c r="H163" s="39"/>
      <c r="I163" s="39" t="s">
        <v>19</v>
      </c>
      <c r="J163" s="1" t="n">
        <v>0</v>
      </c>
      <c r="K163" s="41" t="n">
        <v>-44354.78</v>
      </c>
      <c r="L163" s="32"/>
      <c r="M163" s="35"/>
      <c r="N163" s="32"/>
      <c r="O163" s="35"/>
      <c r="P163" s="33"/>
      <c r="Q163" s="32"/>
      <c r="R163" s="32"/>
    </row>
    <row r="164" customFormat="false" ht="12.75" hidden="true" customHeight="false" outlineLevel="2" collapsed="false">
      <c r="A164" s="32"/>
      <c r="B164" s="32"/>
      <c r="C164" s="33"/>
      <c r="D164" s="32" t="s">
        <v>89</v>
      </c>
      <c r="E164" s="32" t="s">
        <v>30</v>
      </c>
      <c r="F164" s="32"/>
      <c r="G164" s="32"/>
      <c r="H164" s="32"/>
      <c r="I164" s="32"/>
      <c r="J164" s="34" t="n">
        <v>-600</v>
      </c>
      <c r="K164" s="35" t="n">
        <v>1800</v>
      </c>
      <c r="L164" s="39"/>
      <c r="M164" s="41"/>
      <c r="N164" s="39"/>
      <c r="O164" s="41"/>
      <c r="P164" s="39"/>
      <c r="Q164" s="39"/>
      <c r="R164" s="40"/>
    </row>
    <row r="165" customFormat="false" ht="12.75" hidden="false" customHeight="false" outlineLevel="1" collapsed="true">
      <c r="A165" s="32"/>
      <c r="B165" s="32"/>
      <c r="C165" s="33"/>
      <c r="D165" s="43" t="s">
        <v>90</v>
      </c>
      <c r="E165" s="32"/>
      <c r="F165" s="32"/>
      <c r="G165" s="32"/>
      <c r="H165" s="32"/>
      <c r="I165" s="32"/>
      <c r="J165" s="34" t="n">
        <f aca="false">SUBTOTAL(9,J163:J164)</f>
        <v>-600</v>
      </c>
      <c r="K165" s="35" t="n">
        <f aca="false">SUBTOTAL(9,K163:K164)</f>
        <v>-42554.78</v>
      </c>
      <c r="L165" s="39"/>
      <c r="M165" s="41"/>
      <c r="N165" s="39"/>
      <c r="O165" s="41"/>
      <c r="P165" s="39"/>
      <c r="Q165" s="39"/>
      <c r="R165" s="40"/>
    </row>
    <row r="166" customFormat="false" ht="12.75" hidden="true" customHeight="false" outlineLevel="2" collapsed="false">
      <c r="A166" s="32" t="s">
        <v>91</v>
      </c>
      <c r="B166" s="32" t="s">
        <v>26</v>
      </c>
      <c r="C166" s="33" t="n">
        <v>36982</v>
      </c>
      <c r="D166" s="32" t="s">
        <v>92</v>
      </c>
      <c r="E166" s="32" t="s">
        <v>93</v>
      </c>
      <c r="F166" s="32"/>
      <c r="G166" s="32" t="s">
        <v>94</v>
      </c>
      <c r="H166" s="32"/>
      <c r="I166" s="32" t="s">
        <v>95</v>
      </c>
      <c r="J166" s="34" t="n">
        <v>0</v>
      </c>
      <c r="K166" s="35" t="n">
        <v>-6400</v>
      </c>
      <c r="L166" s="39"/>
      <c r="M166" s="41"/>
      <c r="N166" s="39"/>
      <c r="O166" s="41"/>
      <c r="P166" s="39"/>
      <c r="Q166" s="39"/>
      <c r="R166" s="40"/>
    </row>
    <row r="167" customFormat="false" ht="12.75" hidden="true" customHeight="false" outlineLevel="2" collapsed="false">
      <c r="A167" s="32" t="s">
        <v>25</v>
      </c>
      <c r="B167" s="32" t="s">
        <v>96</v>
      </c>
      <c r="C167" s="33" t="n">
        <v>36951</v>
      </c>
      <c r="D167" s="32" t="s">
        <v>92</v>
      </c>
      <c r="E167" s="32" t="s">
        <v>97</v>
      </c>
      <c r="F167" s="32"/>
      <c r="G167" s="32" t="s">
        <v>98</v>
      </c>
      <c r="H167" s="32"/>
      <c r="I167" s="32" t="s">
        <v>95</v>
      </c>
      <c r="J167" s="34" t="n">
        <v>1</v>
      </c>
      <c r="K167" s="35" t="n">
        <v>-17699.38</v>
      </c>
      <c r="L167" s="32"/>
      <c r="M167" s="35"/>
      <c r="N167" s="32"/>
      <c r="O167" s="35"/>
      <c r="P167" s="33"/>
      <c r="Q167" s="32"/>
      <c r="R167" s="32"/>
    </row>
    <row r="168" customFormat="false" ht="12.75" hidden="true" customHeight="false" outlineLevel="2" collapsed="false">
      <c r="A168" s="39" t="s">
        <v>25</v>
      </c>
      <c r="B168" s="39" t="s">
        <v>96</v>
      </c>
      <c r="C168" s="40" t="n">
        <v>36982</v>
      </c>
      <c r="D168" s="39" t="s">
        <v>92</v>
      </c>
      <c r="E168" s="39" t="s">
        <v>97</v>
      </c>
      <c r="F168" s="39"/>
      <c r="G168" s="39" t="s">
        <v>99</v>
      </c>
      <c r="H168" s="39"/>
      <c r="I168" s="39" t="s">
        <v>95</v>
      </c>
      <c r="J168" s="1" t="n">
        <v>-99</v>
      </c>
      <c r="K168" s="41" t="n">
        <v>-137331.72</v>
      </c>
      <c r="L168" s="32"/>
      <c r="M168" s="35"/>
      <c r="N168" s="32"/>
      <c r="O168" s="35"/>
      <c r="P168" s="33"/>
      <c r="Q168" s="32"/>
      <c r="R168" s="32"/>
    </row>
    <row r="169" customFormat="false" ht="12.75" hidden="true" customHeight="false" outlineLevel="2" collapsed="false">
      <c r="A169" s="32" t="s">
        <v>25</v>
      </c>
      <c r="B169" s="32" t="s">
        <v>96</v>
      </c>
      <c r="C169" s="33" t="n">
        <v>36951</v>
      </c>
      <c r="D169" s="32" t="s">
        <v>92</v>
      </c>
      <c r="E169" s="32" t="s">
        <v>100</v>
      </c>
      <c r="F169" s="32"/>
      <c r="G169" s="32" t="s">
        <v>101</v>
      </c>
      <c r="H169" s="32"/>
      <c r="I169" s="32" t="s">
        <v>102</v>
      </c>
      <c r="J169" s="34" t="n">
        <v>0</v>
      </c>
      <c r="K169" s="35" t="n">
        <v>10900</v>
      </c>
      <c r="L169" s="32"/>
      <c r="M169" s="35"/>
      <c r="N169" s="32"/>
      <c r="O169" s="35"/>
      <c r="P169" s="33"/>
      <c r="Q169" s="32"/>
      <c r="R169" s="32"/>
      <c r="T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</row>
    <row r="170" customFormat="false" ht="12.75" hidden="true" customHeight="false" outlineLevel="2" collapsed="false">
      <c r="A170" s="32"/>
      <c r="B170" s="32"/>
      <c r="C170" s="33"/>
      <c r="D170" s="32" t="s">
        <v>103</v>
      </c>
      <c r="E170" s="32" t="s">
        <v>30</v>
      </c>
      <c r="F170" s="32"/>
      <c r="G170" s="32"/>
      <c r="H170" s="32"/>
      <c r="I170" s="32"/>
      <c r="J170" s="34" t="n">
        <v>-58866</v>
      </c>
      <c r="K170" s="35" t="n">
        <v>-2538.89</v>
      </c>
      <c r="L170" s="32"/>
      <c r="M170" s="35"/>
      <c r="N170" s="32"/>
      <c r="O170" s="35"/>
      <c r="P170" s="33"/>
      <c r="Q170" s="32"/>
      <c r="R170" s="32"/>
    </row>
    <row r="171" customFormat="false" ht="12.75" hidden="false" customHeight="false" outlineLevel="1" collapsed="true">
      <c r="A171" s="32"/>
      <c r="B171" s="32"/>
      <c r="C171" s="33"/>
      <c r="D171" s="43" t="s">
        <v>104</v>
      </c>
      <c r="E171" s="32"/>
      <c r="F171" s="32"/>
      <c r="G171" s="32"/>
      <c r="H171" s="32"/>
      <c r="I171" s="32"/>
      <c r="J171" s="34" t="n">
        <f aca="false">SUBTOTAL(9,J166:J170)</f>
        <v>-58964</v>
      </c>
      <c r="K171" s="35" t="n">
        <f aca="false">SUBTOTAL(9,K166:K170)</f>
        <v>-153069.99</v>
      </c>
      <c r="L171" s="32"/>
      <c r="M171" s="35"/>
      <c r="N171" s="32"/>
      <c r="O171" s="35"/>
      <c r="P171" s="33"/>
      <c r="Q171" s="32"/>
      <c r="R171" s="32"/>
    </row>
    <row r="172" customFormat="false" ht="12.75" hidden="true" customHeight="false" outlineLevel="2" collapsed="false">
      <c r="A172" s="39" t="s">
        <v>14</v>
      </c>
      <c r="B172" s="39" t="s">
        <v>26</v>
      </c>
      <c r="C172" s="40" t="n">
        <v>36982</v>
      </c>
      <c r="D172" s="39" t="s">
        <v>105</v>
      </c>
      <c r="E172" s="39" t="s">
        <v>106</v>
      </c>
      <c r="F172" s="39"/>
      <c r="G172" s="39" t="s">
        <v>107</v>
      </c>
      <c r="H172" s="39"/>
      <c r="I172" s="39" t="s">
        <v>108</v>
      </c>
      <c r="J172" s="1" t="n">
        <v>-33</v>
      </c>
      <c r="K172" s="41" t="n">
        <v>-9360</v>
      </c>
      <c r="L172" s="32"/>
      <c r="M172" s="35"/>
      <c r="N172" s="32"/>
      <c r="O172" s="35"/>
      <c r="P172" s="33"/>
      <c r="Q172" s="32"/>
      <c r="R172" s="32"/>
    </row>
    <row r="173" customFormat="false" ht="12.75" hidden="true" customHeight="false" outlineLevel="2" collapsed="false">
      <c r="A173" s="32" t="s">
        <v>41</v>
      </c>
      <c r="B173" s="32" t="s">
        <v>22</v>
      </c>
      <c r="C173" s="33" t="n">
        <v>36982</v>
      </c>
      <c r="D173" s="32" t="s">
        <v>105</v>
      </c>
      <c r="E173" s="32" t="s">
        <v>68</v>
      </c>
      <c r="F173" s="32"/>
      <c r="G173" s="32" t="s">
        <v>109</v>
      </c>
      <c r="H173" s="32"/>
      <c r="I173" s="32" t="s">
        <v>95</v>
      </c>
      <c r="J173" s="34" t="n">
        <v>0</v>
      </c>
      <c r="K173" s="35" t="n">
        <v>76185.39</v>
      </c>
      <c r="L173" s="39"/>
      <c r="M173" s="41"/>
      <c r="N173" s="39"/>
      <c r="O173" s="41"/>
      <c r="P173" s="39"/>
      <c r="Q173" s="39"/>
      <c r="R173" s="40"/>
    </row>
    <row r="174" customFormat="false" ht="12.75" hidden="true" customHeight="false" outlineLevel="2" collapsed="false">
      <c r="A174" s="32" t="s">
        <v>91</v>
      </c>
      <c r="B174" s="32" t="s">
        <v>96</v>
      </c>
      <c r="C174" s="33" t="n">
        <v>36951</v>
      </c>
      <c r="D174" s="32" t="s">
        <v>105</v>
      </c>
      <c r="E174" s="32" t="s">
        <v>93</v>
      </c>
      <c r="F174" s="32"/>
      <c r="G174" s="32" t="s">
        <v>110</v>
      </c>
      <c r="H174" s="32"/>
      <c r="I174" s="32" t="s">
        <v>19</v>
      </c>
      <c r="J174" s="34" t="n">
        <v>1</v>
      </c>
      <c r="K174" s="35" t="n">
        <v>-14493.59</v>
      </c>
      <c r="L174" s="32"/>
      <c r="M174" s="35"/>
      <c r="N174" s="32"/>
      <c r="O174" s="35"/>
      <c r="P174" s="33"/>
      <c r="Q174" s="32"/>
      <c r="R174" s="32"/>
    </row>
    <row r="175" customFormat="false" ht="12.75" hidden="true" customHeight="false" outlineLevel="2" collapsed="false">
      <c r="A175" s="32" t="s">
        <v>25</v>
      </c>
      <c r="B175" s="32" t="s">
        <v>42</v>
      </c>
      <c r="C175" s="33" t="n">
        <v>36831</v>
      </c>
      <c r="D175" s="32" t="s">
        <v>105</v>
      </c>
      <c r="E175" s="32" t="s">
        <v>111</v>
      </c>
      <c r="F175" s="32"/>
      <c r="G175" s="32" t="s">
        <v>112</v>
      </c>
      <c r="H175" s="32"/>
      <c r="I175" s="32" t="s">
        <v>95</v>
      </c>
      <c r="J175" s="34" t="n">
        <v>-50</v>
      </c>
      <c r="K175" s="35" t="n">
        <v>8750</v>
      </c>
      <c r="L175" s="32"/>
      <c r="M175" s="35"/>
      <c r="N175" s="32"/>
      <c r="O175" s="35"/>
      <c r="P175" s="33"/>
      <c r="Q175" s="32"/>
      <c r="R175" s="32"/>
    </row>
    <row r="176" customFormat="false" ht="12.75" hidden="true" customHeight="false" outlineLevel="2" collapsed="false">
      <c r="A176" s="39" t="s">
        <v>113</v>
      </c>
      <c r="B176" s="39" t="s">
        <v>42</v>
      </c>
      <c r="C176" s="40" t="n">
        <v>36982</v>
      </c>
      <c r="D176" s="39" t="s">
        <v>105</v>
      </c>
      <c r="E176" s="39" t="s">
        <v>114</v>
      </c>
      <c r="F176" s="39"/>
      <c r="G176" s="39" t="s">
        <v>115</v>
      </c>
      <c r="H176" s="39"/>
      <c r="I176" s="39" t="s">
        <v>46</v>
      </c>
      <c r="J176" s="1" t="n">
        <v>84</v>
      </c>
      <c r="K176" s="41" t="n">
        <v>7200</v>
      </c>
      <c r="L176" s="32"/>
      <c r="M176" s="35"/>
      <c r="N176" s="32"/>
      <c r="O176" s="35"/>
      <c r="P176" s="33"/>
      <c r="Q176" s="32"/>
      <c r="R176" s="32"/>
    </row>
    <row r="177" customFormat="false" ht="12.75" hidden="true" customHeight="false" outlineLevel="2" collapsed="false">
      <c r="A177" s="32" t="s">
        <v>91</v>
      </c>
      <c r="B177" s="32" t="s">
        <v>26</v>
      </c>
      <c r="C177" s="33" t="n">
        <v>36982</v>
      </c>
      <c r="D177" s="32" t="s">
        <v>105</v>
      </c>
      <c r="E177" s="32" t="s">
        <v>116</v>
      </c>
      <c r="F177" s="32"/>
      <c r="G177" s="32" t="s">
        <v>117</v>
      </c>
      <c r="H177" s="32"/>
      <c r="I177" s="32" t="s">
        <v>108</v>
      </c>
      <c r="J177" s="34" t="n">
        <v>-72</v>
      </c>
      <c r="K177" s="35" t="n">
        <v>19750</v>
      </c>
      <c r="L177" s="32"/>
      <c r="M177" s="35"/>
      <c r="N177" s="32"/>
      <c r="O177" s="35"/>
      <c r="P177" s="33"/>
      <c r="Q177" s="32"/>
      <c r="R177" s="32"/>
    </row>
    <row r="178" customFormat="false" ht="12.75" hidden="true" customHeight="false" outlineLevel="2" collapsed="false">
      <c r="A178" s="32" t="s">
        <v>25</v>
      </c>
      <c r="B178" s="32" t="s">
        <v>26</v>
      </c>
      <c r="C178" s="33" t="n">
        <v>36951</v>
      </c>
      <c r="D178" s="32" t="s">
        <v>105</v>
      </c>
      <c r="E178" s="32" t="s">
        <v>27</v>
      </c>
      <c r="F178" s="32"/>
      <c r="G178" s="32" t="s">
        <v>118</v>
      </c>
      <c r="H178" s="32"/>
      <c r="I178" s="32" t="s">
        <v>19</v>
      </c>
      <c r="J178" s="34" t="n">
        <v>40</v>
      </c>
      <c r="K178" s="35" t="n">
        <v>-5400</v>
      </c>
      <c r="L178" s="39"/>
      <c r="M178" s="41"/>
      <c r="N178" s="39"/>
      <c r="O178" s="41"/>
      <c r="P178" s="39"/>
      <c r="Q178" s="39"/>
      <c r="R178" s="40"/>
      <c r="T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</row>
    <row r="179" customFormat="false" ht="12.75" hidden="true" customHeight="false" outlineLevel="2" collapsed="false">
      <c r="A179" s="32" t="s">
        <v>14</v>
      </c>
      <c r="B179" s="32" t="s">
        <v>42</v>
      </c>
      <c r="C179" s="33" t="n">
        <v>36892</v>
      </c>
      <c r="D179" s="32" t="s">
        <v>105</v>
      </c>
      <c r="E179" s="32" t="s">
        <v>79</v>
      </c>
      <c r="F179" s="32"/>
      <c r="G179" s="32" t="s">
        <v>119</v>
      </c>
      <c r="H179" s="32"/>
      <c r="I179" s="32" t="s">
        <v>19</v>
      </c>
      <c r="J179" s="34" t="n">
        <v>190</v>
      </c>
      <c r="K179" s="35" t="n">
        <v>-42750</v>
      </c>
      <c r="L179" s="32"/>
      <c r="M179" s="35"/>
      <c r="N179" s="32"/>
      <c r="O179" s="35"/>
      <c r="P179" s="33"/>
      <c r="Q179" s="32"/>
      <c r="R179" s="32"/>
    </row>
    <row r="180" customFormat="false" ht="12.75" hidden="true" customHeight="false" outlineLevel="2" collapsed="false">
      <c r="A180" s="32" t="s">
        <v>41</v>
      </c>
      <c r="B180" s="32" t="s">
        <v>42</v>
      </c>
      <c r="C180" s="33" t="n">
        <v>36982</v>
      </c>
      <c r="D180" s="32" t="s">
        <v>105</v>
      </c>
      <c r="E180" s="32" t="s">
        <v>84</v>
      </c>
      <c r="F180" s="32"/>
      <c r="G180" s="32" t="s">
        <v>120</v>
      </c>
      <c r="H180" s="32"/>
      <c r="I180" s="32" t="s">
        <v>19</v>
      </c>
      <c r="J180" s="34" t="n">
        <v>-6</v>
      </c>
      <c r="K180" s="35" t="n">
        <v>-12695.88</v>
      </c>
      <c r="L180" s="32"/>
      <c r="M180" s="35"/>
      <c r="N180" s="32"/>
      <c r="O180" s="35"/>
      <c r="P180" s="33"/>
      <c r="Q180" s="32"/>
      <c r="R180" s="32"/>
    </row>
    <row r="181" customFormat="false" ht="12.75" hidden="true" customHeight="false" outlineLevel="2" collapsed="false">
      <c r="A181" s="32" t="s">
        <v>41</v>
      </c>
      <c r="B181" s="32" t="s">
        <v>22</v>
      </c>
      <c r="C181" s="33" t="n">
        <v>36982</v>
      </c>
      <c r="D181" s="32" t="s">
        <v>105</v>
      </c>
      <c r="E181" s="32" t="s">
        <v>84</v>
      </c>
      <c r="F181" s="32"/>
      <c r="G181" s="32" t="s">
        <v>121</v>
      </c>
      <c r="H181" s="32"/>
      <c r="I181" s="32" t="s">
        <v>19</v>
      </c>
      <c r="J181" s="34" t="n">
        <v>0</v>
      </c>
      <c r="K181" s="35" t="n">
        <v>168587.58</v>
      </c>
      <c r="L181" s="32"/>
      <c r="M181" s="35"/>
      <c r="N181" s="32"/>
      <c r="O181" s="35"/>
      <c r="P181" s="33"/>
      <c r="Q181" s="32"/>
      <c r="R181" s="32"/>
    </row>
    <row r="182" customFormat="false" ht="12.75" hidden="true" customHeight="false" outlineLevel="2" collapsed="false">
      <c r="A182" s="32"/>
      <c r="B182" s="32"/>
      <c r="C182" s="33"/>
      <c r="D182" s="32" t="s">
        <v>122</v>
      </c>
      <c r="E182" s="32" t="s">
        <v>30</v>
      </c>
      <c r="F182" s="32"/>
      <c r="G182" s="32"/>
      <c r="H182" s="32"/>
      <c r="I182" s="32"/>
      <c r="J182" s="34" t="n">
        <v>-21410</v>
      </c>
      <c r="K182" s="35" t="n">
        <v>-3202.93</v>
      </c>
      <c r="L182" s="32"/>
      <c r="M182" s="35"/>
      <c r="N182" s="32"/>
      <c r="O182" s="35"/>
      <c r="P182" s="33"/>
      <c r="Q182" s="32"/>
      <c r="R182" s="32"/>
      <c r="T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</row>
    <row r="183" customFormat="false" ht="12.75" hidden="false" customHeight="false" outlineLevel="1" collapsed="true">
      <c r="A183" s="32"/>
      <c r="B183" s="32"/>
      <c r="C183" s="33"/>
      <c r="D183" s="43" t="s">
        <v>123</v>
      </c>
      <c r="E183" s="32"/>
      <c r="F183" s="32"/>
      <c r="G183" s="32"/>
      <c r="H183" s="32"/>
      <c r="I183" s="32"/>
      <c r="J183" s="34" t="n">
        <f aca="false">SUBTOTAL(9,J172:J182)</f>
        <v>-21256</v>
      </c>
      <c r="K183" s="35" t="n">
        <f aca="false">SUBTOTAL(9,K172:K182)</f>
        <v>192570.57</v>
      </c>
      <c r="L183" s="32"/>
      <c r="M183" s="35"/>
      <c r="N183" s="32"/>
      <c r="O183" s="35"/>
      <c r="P183" s="33"/>
      <c r="Q183" s="32"/>
      <c r="R183" s="32"/>
      <c r="T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</row>
    <row r="184" customFormat="false" ht="12.75" hidden="true" customHeight="false" outlineLevel="2" collapsed="false">
      <c r="A184" s="32" t="s">
        <v>41</v>
      </c>
      <c r="B184" s="32" t="s">
        <v>42</v>
      </c>
      <c r="C184" s="33" t="n">
        <v>36982</v>
      </c>
      <c r="D184" s="32" t="s">
        <v>124</v>
      </c>
      <c r="E184" s="32" t="s">
        <v>60</v>
      </c>
      <c r="F184" s="32"/>
      <c r="G184" s="32" t="s">
        <v>125</v>
      </c>
      <c r="H184" s="32"/>
      <c r="I184" s="32" t="s">
        <v>46</v>
      </c>
      <c r="J184" s="34" t="n">
        <v>-55</v>
      </c>
      <c r="K184" s="35" t="n">
        <v>5930.29</v>
      </c>
      <c r="L184" s="32"/>
      <c r="M184" s="35"/>
      <c r="N184" s="32"/>
      <c r="O184" s="35"/>
      <c r="P184" s="33"/>
      <c r="Q184" s="32"/>
      <c r="R184" s="32"/>
    </row>
    <row r="185" customFormat="false" ht="12.75" hidden="true" customHeight="false" outlineLevel="2" collapsed="false">
      <c r="A185" s="32" t="s">
        <v>41</v>
      </c>
      <c r="B185" s="32" t="s">
        <v>22</v>
      </c>
      <c r="C185" s="33" t="n">
        <v>36982</v>
      </c>
      <c r="D185" s="32" t="s">
        <v>124</v>
      </c>
      <c r="E185" s="32" t="s">
        <v>65</v>
      </c>
      <c r="F185" s="32"/>
      <c r="G185" s="32" t="s">
        <v>126</v>
      </c>
      <c r="H185" s="32"/>
      <c r="I185" s="32" t="s">
        <v>46</v>
      </c>
      <c r="J185" s="34" t="n">
        <v>0</v>
      </c>
      <c r="K185" s="35" t="n">
        <v>1680275.51</v>
      </c>
      <c r="L185" s="32"/>
      <c r="M185" s="35"/>
      <c r="N185" s="32"/>
      <c r="O185" s="35"/>
      <c r="P185" s="33"/>
      <c r="Q185" s="32"/>
      <c r="R185" s="32"/>
    </row>
    <row r="186" customFormat="false" ht="12.75" hidden="true" customHeight="false" outlineLevel="2" collapsed="false">
      <c r="A186" s="32" t="s">
        <v>41</v>
      </c>
      <c r="B186" s="32" t="s">
        <v>22</v>
      </c>
      <c r="C186" s="33" t="n">
        <v>36831</v>
      </c>
      <c r="D186" s="32" t="s">
        <v>124</v>
      </c>
      <c r="E186" s="32" t="s">
        <v>73</v>
      </c>
      <c r="F186" s="32"/>
      <c r="G186" s="32" t="s">
        <v>127</v>
      </c>
      <c r="H186" s="32"/>
      <c r="I186" s="32" t="s">
        <v>95</v>
      </c>
      <c r="J186" s="34" t="n">
        <v>0</v>
      </c>
      <c r="K186" s="35" t="n">
        <v>63525.72</v>
      </c>
      <c r="L186" s="32"/>
      <c r="M186" s="35"/>
      <c r="N186" s="32"/>
      <c r="O186" s="35"/>
      <c r="P186" s="33"/>
      <c r="Q186" s="32"/>
      <c r="R186" s="32"/>
    </row>
    <row r="187" customFormat="false" ht="12.75" hidden="true" customHeight="false" outlineLevel="2" collapsed="false">
      <c r="A187" s="32" t="s">
        <v>25</v>
      </c>
      <c r="B187" s="32" t="s">
        <v>26</v>
      </c>
      <c r="C187" s="33" t="n">
        <v>36951</v>
      </c>
      <c r="D187" s="32" t="s">
        <v>124</v>
      </c>
      <c r="E187" s="32" t="s">
        <v>97</v>
      </c>
      <c r="F187" s="32"/>
      <c r="G187" s="32" t="s">
        <v>128</v>
      </c>
      <c r="H187" s="32"/>
      <c r="I187" s="32" t="s">
        <v>95</v>
      </c>
      <c r="J187" s="34" t="n">
        <v>382</v>
      </c>
      <c r="K187" s="35" t="n">
        <v>-78610</v>
      </c>
      <c r="L187" s="32"/>
      <c r="M187" s="35"/>
      <c r="N187" s="32"/>
      <c r="O187" s="35"/>
      <c r="P187" s="33"/>
      <c r="Q187" s="32"/>
      <c r="R187" s="32"/>
    </row>
    <row r="188" customFormat="false" ht="12.75" hidden="true" customHeight="false" outlineLevel="2" collapsed="false">
      <c r="A188" s="32" t="s">
        <v>41</v>
      </c>
      <c r="B188" s="32" t="s">
        <v>22</v>
      </c>
      <c r="C188" s="33" t="n">
        <v>36982</v>
      </c>
      <c r="D188" s="32" t="s">
        <v>124</v>
      </c>
      <c r="E188" s="32" t="s">
        <v>84</v>
      </c>
      <c r="F188" s="32"/>
      <c r="G188" s="32" t="s">
        <v>129</v>
      </c>
      <c r="H188" s="32"/>
      <c r="I188" s="32" t="s">
        <v>19</v>
      </c>
      <c r="J188" s="34" t="n">
        <v>0</v>
      </c>
      <c r="K188" s="35" t="n">
        <v>156098.95</v>
      </c>
      <c r="L188" s="32"/>
      <c r="M188" s="35"/>
      <c r="N188" s="32"/>
      <c r="O188" s="35"/>
      <c r="P188" s="33"/>
      <c r="Q188" s="32"/>
      <c r="R188" s="32"/>
    </row>
    <row r="189" customFormat="false" ht="12.75" hidden="true" customHeight="false" outlineLevel="2" collapsed="false">
      <c r="A189" s="32"/>
      <c r="B189" s="32"/>
      <c r="C189" s="33"/>
      <c r="D189" s="32" t="s">
        <v>130</v>
      </c>
      <c r="E189" s="32" t="s">
        <v>30</v>
      </c>
      <c r="F189" s="32"/>
      <c r="G189" s="32"/>
      <c r="H189" s="32"/>
      <c r="I189" s="32"/>
      <c r="J189" s="34" t="n">
        <v>-4</v>
      </c>
      <c r="K189" s="35" t="n">
        <v>-1454.81</v>
      </c>
      <c r="L189" s="32"/>
      <c r="M189" s="35"/>
      <c r="N189" s="32"/>
      <c r="O189" s="35"/>
      <c r="P189" s="33"/>
      <c r="Q189" s="32"/>
      <c r="R189" s="32"/>
    </row>
    <row r="190" customFormat="false" ht="12.75" hidden="false" customHeight="false" outlineLevel="1" collapsed="true">
      <c r="A190" s="32"/>
      <c r="B190" s="32"/>
      <c r="C190" s="33"/>
      <c r="D190" s="43" t="s">
        <v>131</v>
      </c>
      <c r="E190" s="32"/>
      <c r="F190" s="32"/>
      <c r="G190" s="32"/>
      <c r="H190" s="32"/>
      <c r="I190" s="32"/>
      <c r="J190" s="34" t="n">
        <f aca="false">SUBTOTAL(9,J184:J189)</f>
        <v>323</v>
      </c>
      <c r="K190" s="35" t="n">
        <f aca="false">SUBTOTAL(9,K184:K189)</f>
        <v>1825765.66</v>
      </c>
      <c r="L190" s="32"/>
      <c r="M190" s="35"/>
      <c r="N190" s="32"/>
      <c r="O190" s="35"/>
      <c r="P190" s="33"/>
      <c r="Q190" s="32"/>
      <c r="R190" s="32"/>
    </row>
    <row r="191" customFormat="false" ht="12.75" hidden="false" customHeight="false" outlineLevel="0" collapsed="false">
      <c r="A191" s="32"/>
      <c r="B191" s="32"/>
      <c r="C191" s="33"/>
      <c r="D191" s="43" t="s">
        <v>132</v>
      </c>
      <c r="E191" s="32"/>
      <c r="F191" s="32"/>
      <c r="G191" s="32"/>
      <c r="H191" s="32"/>
      <c r="I191" s="32"/>
      <c r="J191" s="51" t="n">
        <f aca="false">SUBTOTAL(9,J11:J189)</f>
        <v>1069413</v>
      </c>
      <c r="K191" s="52" t="n">
        <f aca="false">SUBTOTAL(9,K11:K189)</f>
        <v>4318190.45000001</v>
      </c>
      <c r="L191" s="32"/>
      <c r="M191" s="35"/>
      <c r="N191" s="32"/>
      <c r="O191" s="35"/>
      <c r="P191" s="33"/>
      <c r="Q191" s="32"/>
      <c r="R191" s="32"/>
    </row>
    <row r="192" customFormat="false" ht="12.75" hidden="false" customHeight="false" outlineLevel="0" collapsed="false">
      <c r="C192" s="53"/>
      <c r="F192" s="54"/>
      <c r="G192" s="55"/>
      <c r="H192" s="56"/>
      <c r="K192" s="57"/>
      <c r="P192" s="57"/>
      <c r="R192" s="57"/>
      <c r="U192" s="53"/>
    </row>
    <row r="193" customFormat="false" ht="12.75" hidden="false" customHeight="false" outlineLevel="0" collapsed="false">
      <c r="C193" s="53"/>
      <c r="F193" s="54"/>
      <c r="G193" s="55"/>
      <c r="H193" s="56"/>
      <c r="K193" s="57"/>
      <c r="P193" s="57"/>
      <c r="R193" s="57"/>
      <c r="U193" s="53"/>
    </row>
    <row r="194" customFormat="false" ht="12.75" hidden="false" customHeight="false" outlineLevel="0" collapsed="false">
      <c r="C194" s="53"/>
      <c r="F194" s="54"/>
      <c r="G194" s="55"/>
      <c r="H194" s="56"/>
      <c r="K194" s="57"/>
      <c r="P194" s="57"/>
      <c r="R194" s="57"/>
      <c r="U194" s="53"/>
    </row>
    <row r="195" customFormat="false" ht="12.75" hidden="false" customHeight="false" outlineLevel="0" collapsed="false">
      <c r="C195" s="53"/>
      <c r="F195" s="54"/>
      <c r="G195" s="55"/>
      <c r="H195" s="56"/>
      <c r="K195" s="57"/>
      <c r="P195" s="57"/>
      <c r="R195" s="57"/>
      <c r="U195" s="53"/>
    </row>
    <row r="196" customFormat="false" ht="12.75" hidden="false" customHeight="false" outlineLevel="0" collapsed="false">
      <c r="C196" s="53"/>
      <c r="F196" s="54"/>
      <c r="G196" s="55"/>
      <c r="H196" s="56"/>
      <c r="K196" s="57"/>
      <c r="P196" s="57"/>
      <c r="R196" s="57"/>
      <c r="U196" s="53"/>
    </row>
    <row r="197" customFormat="false" ht="12.75" hidden="false" customHeight="false" outlineLevel="0" collapsed="false">
      <c r="C197" s="53"/>
      <c r="F197" s="54"/>
      <c r="G197" s="55"/>
      <c r="H197" s="56"/>
      <c r="K197" s="57"/>
      <c r="P197" s="57"/>
      <c r="R197" s="57"/>
      <c r="U197" s="53"/>
    </row>
    <row r="198" customFormat="false" ht="12.75" hidden="false" customHeight="false" outlineLevel="0" collapsed="false">
      <c r="C198" s="53"/>
      <c r="F198" s="54"/>
      <c r="G198" s="55"/>
      <c r="H198" s="56"/>
      <c r="K198" s="57"/>
      <c r="P198" s="57"/>
      <c r="R198" s="57"/>
      <c r="U198" s="53"/>
    </row>
    <row r="199" customFormat="false" ht="12.75" hidden="false" customHeight="false" outlineLevel="0" collapsed="false">
      <c r="C199" s="53"/>
      <c r="F199" s="54"/>
      <c r="G199" s="55"/>
      <c r="H199" s="56"/>
      <c r="K199" s="57"/>
      <c r="P199" s="57"/>
      <c r="R199" s="57"/>
      <c r="U199" s="53"/>
    </row>
    <row r="200" customFormat="false" ht="12.75" hidden="false" customHeight="false" outlineLevel="0" collapsed="false">
      <c r="C200" s="53"/>
      <c r="F200" s="54"/>
      <c r="G200" s="55"/>
      <c r="H200" s="56"/>
      <c r="K200" s="57"/>
      <c r="P200" s="57"/>
      <c r="R200" s="57"/>
      <c r="U200" s="53"/>
    </row>
    <row r="201" customFormat="false" ht="12.75" hidden="false" customHeight="false" outlineLevel="0" collapsed="false">
      <c r="C201" s="53"/>
      <c r="F201" s="54"/>
      <c r="G201" s="55"/>
      <c r="H201" s="56"/>
      <c r="K201" s="57"/>
      <c r="P201" s="57"/>
      <c r="R201" s="57"/>
      <c r="U201" s="53"/>
    </row>
    <row r="202" customFormat="false" ht="12.75" hidden="false" customHeight="false" outlineLevel="0" collapsed="false">
      <c r="C202" s="53"/>
      <c r="F202" s="54"/>
      <c r="G202" s="55"/>
      <c r="H202" s="56"/>
      <c r="K202" s="57"/>
      <c r="P202" s="57"/>
      <c r="R202" s="57"/>
      <c r="U202" s="53"/>
    </row>
    <row r="203" customFormat="false" ht="12.75" hidden="false" customHeight="false" outlineLevel="0" collapsed="false">
      <c r="C203" s="53"/>
      <c r="F203" s="54"/>
      <c r="G203" s="55"/>
      <c r="H203" s="56"/>
      <c r="K203" s="57"/>
      <c r="P203" s="57"/>
      <c r="R203" s="57"/>
      <c r="U203" s="53"/>
    </row>
    <row r="204" customFormat="false" ht="12.75" hidden="false" customHeight="false" outlineLevel="0" collapsed="false">
      <c r="C204" s="53"/>
      <c r="F204" s="54"/>
      <c r="G204" s="55"/>
      <c r="H204" s="56"/>
      <c r="K204" s="57"/>
      <c r="P204" s="57"/>
      <c r="R204" s="57"/>
      <c r="U204" s="53"/>
    </row>
    <row r="205" customFormat="false" ht="12.75" hidden="false" customHeight="false" outlineLevel="0" collapsed="false">
      <c r="C205" s="53"/>
      <c r="F205" s="54"/>
      <c r="G205" s="55"/>
      <c r="H205" s="56"/>
      <c r="K205" s="57"/>
      <c r="P205" s="57"/>
      <c r="R205" s="57"/>
      <c r="U205" s="53"/>
    </row>
    <row r="206" customFormat="false" ht="12.75" hidden="false" customHeight="false" outlineLevel="0" collapsed="false">
      <c r="C206" s="53"/>
      <c r="F206" s="54"/>
      <c r="G206" s="55"/>
      <c r="H206" s="56"/>
      <c r="K206" s="57"/>
      <c r="P206" s="57"/>
      <c r="R206" s="57"/>
      <c r="U206" s="53"/>
    </row>
    <row r="207" customFormat="false" ht="12.75" hidden="false" customHeight="false" outlineLevel="0" collapsed="false">
      <c r="C207" s="53"/>
      <c r="F207" s="54"/>
      <c r="G207" s="55"/>
      <c r="H207" s="56"/>
      <c r="K207" s="57"/>
      <c r="P207" s="57"/>
      <c r="R207" s="57"/>
      <c r="U207" s="53"/>
    </row>
    <row r="208" customFormat="false" ht="12.75" hidden="false" customHeight="false" outlineLevel="0" collapsed="false">
      <c r="C208" s="53"/>
      <c r="F208" s="54"/>
      <c r="G208" s="55"/>
      <c r="H208" s="56"/>
      <c r="K208" s="57"/>
      <c r="P208" s="57"/>
      <c r="R208" s="57"/>
      <c r="U208" s="53"/>
    </row>
    <row r="209" customFormat="false" ht="12.75" hidden="false" customHeight="false" outlineLevel="0" collapsed="false">
      <c r="C209" s="53"/>
      <c r="F209" s="54"/>
      <c r="G209" s="55"/>
      <c r="H209" s="56"/>
      <c r="K209" s="57"/>
      <c r="P209" s="57"/>
      <c r="R209" s="57"/>
      <c r="U209" s="53"/>
    </row>
    <row r="210" customFormat="false" ht="12.75" hidden="false" customHeight="false" outlineLevel="0" collapsed="false">
      <c r="C210" s="53"/>
      <c r="F210" s="54"/>
      <c r="G210" s="55"/>
      <c r="H210" s="56"/>
      <c r="K210" s="57"/>
      <c r="P210" s="57"/>
      <c r="R210" s="57"/>
      <c r="U210" s="53"/>
    </row>
    <row r="211" customFormat="false" ht="12.75" hidden="false" customHeight="false" outlineLevel="0" collapsed="false">
      <c r="C211" s="53"/>
      <c r="F211" s="54"/>
      <c r="G211" s="55"/>
      <c r="H211" s="56"/>
      <c r="K211" s="57"/>
      <c r="P211" s="57"/>
      <c r="R211" s="57"/>
      <c r="U211" s="53"/>
    </row>
    <row r="212" customFormat="false" ht="12.75" hidden="false" customHeight="false" outlineLevel="0" collapsed="false">
      <c r="C212" s="53"/>
      <c r="F212" s="54"/>
      <c r="G212" s="58"/>
      <c r="H212" s="56"/>
      <c r="K212" s="57"/>
      <c r="P212" s="57"/>
      <c r="R212" s="57"/>
      <c r="U212" s="53"/>
    </row>
    <row r="213" customFormat="false" ht="12.75" hidden="false" customHeight="false" outlineLevel="0" collapsed="false">
      <c r="C213" s="53"/>
      <c r="F213" s="54"/>
      <c r="G213" s="55"/>
      <c r="H213" s="56"/>
      <c r="K213" s="57"/>
      <c r="P213" s="57"/>
      <c r="R213" s="57"/>
      <c r="U213" s="53"/>
    </row>
    <row r="214" customFormat="false" ht="12.75" hidden="false" customHeight="false" outlineLevel="0" collapsed="false">
      <c r="C214" s="53"/>
      <c r="F214" s="54"/>
      <c r="G214" s="55"/>
      <c r="H214" s="56"/>
      <c r="K214" s="57"/>
      <c r="P214" s="57"/>
      <c r="R214" s="57"/>
      <c r="U214" s="53"/>
    </row>
    <row r="215" customFormat="false" ht="12.75" hidden="false" customHeight="false" outlineLevel="0" collapsed="false">
      <c r="C215" s="53"/>
      <c r="F215" s="54"/>
      <c r="G215" s="55"/>
      <c r="H215" s="56"/>
      <c r="K215" s="57"/>
      <c r="P215" s="57"/>
      <c r="R215" s="57"/>
      <c r="U215" s="53"/>
    </row>
    <row r="216" customFormat="false" ht="12.75" hidden="false" customHeight="false" outlineLevel="0" collapsed="false">
      <c r="C216" s="53"/>
      <c r="F216" s="54"/>
      <c r="G216" s="55"/>
      <c r="H216" s="56"/>
      <c r="K216" s="57"/>
      <c r="P216" s="57"/>
      <c r="R216" s="57"/>
      <c r="U216" s="53"/>
    </row>
    <row r="217" customFormat="false" ht="12.75" hidden="false" customHeight="false" outlineLevel="0" collapsed="false">
      <c r="C217" s="53"/>
      <c r="F217" s="54"/>
      <c r="G217" s="55"/>
      <c r="H217" s="56"/>
      <c r="K217" s="57"/>
      <c r="P217" s="57"/>
      <c r="R217" s="57"/>
      <c r="U217" s="53"/>
    </row>
    <row r="218" customFormat="false" ht="12.75" hidden="false" customHeight="false" outlineLevel="0" collapsed="false">
      <c r="C218" s="53"/>
      <c r="F218" s="54"/>
      <c r="G218" s="55"/>
      <c r="H218" s="56"/>
      <c r="K218" s="57"/>
      <c r="P218" s="57"/>
      <c r="R218" s="57"/>
      <c r="U218" s="53"/>
    </row>
    <row r="219" customFormat="false" ht="12.75" hidden="false" customHeight="false" outlineLevel="0" collapsed="false">
      <c r="C219" s="53"/>
      <c r="F219" s="54"/>
      <c r="G219" s="55"/>
      <c r="H219" s="56"/>
      <c r="K219" s="57"/>
      <c r="P219" s="57"/>
      <c r="R219" s="57"/>
      <c r="U219" s="53"/>
    </row>
    <row r="220" customFormat="false" ht="12.75" hidden="false" customHeight="false" outlineLevel="0" collapsed="false">
      <c r="C220" s="53"/>
      <c r="F220" s="54"/>
      <c r="G220" s="55"/>
      <c r="H220" s="56"/>
      <c r="K220" s="57"/>
      <c r="P220" s="57"/>
      <c r="R220" s="57"/>
      <c r="U220" s="53"/>
    </row>
    <row r="221" customFormat="false" ht="12.75" hidden="false" customHeight="false" outlineLevel="0" collapsed="false">
      <c r="C221" s="53"/>
      <c r="F221" s="54"/>
      <c r="G221" s="55"/>
      <c r="H221" s="56"/>
      <c r="K221" s="57"/>
      <c r="P221" s="57"/>
      <c r="R221" s="57"/>
      <c r="U221" s="53"/>
    </row>
    <row r="222" customFormat="false" ht="12.75" hidden="false" customHeight="false" outlineLevel="0" collapsed="false">
      <c r="C222" s="53"/>
      <c r="F222" s="54"/>
      <c r="G222" s="55"/>
      <c r="H222" s="56"/>
      <c r="K222" s="57"/>
      <c r="P222" s="57"/>
      <c r="R222" s="57"/>
      <c r="U222" s="53"/>
    </row>
    <row r="223" customFormat="false" ht="12.75" hidden="false" customHeight="false" outlineLevel="0" collapsed="false">
      <c r="C223" s="53"/>
      <c r="F223" s="54"/>
      <c r="G223" s="55"/>
      <c r="H223" s="56"/>
      <c r="K223" s="57"/>
      <c r="P223" s="57"/>
      <c r="R223" s="57"/>
      <c r="U223" s="53"/>
    </row>
    <row r="224" customFormat="false" ht="12.75" hidden="false" customHeight="false" outlineLevel="0" collapsed="false">
      <c r="C224" s="53"/>
      <c r="F224" s="54"/>
      <c r="G224" s="55"/>
      <c r="H224" s="56"/>
      <c r="K224" s="57"/>
      <c r="P224" s="57"/>
      <c r="R224" s="57"/>
      <c r="U224" s="53"/>
    </row>
    <row r="225" customFormat="false" ht="12.75" hidden="false" customHeight="false" outlineLevel="0" collapsed="false">
      <c r="C225" s="53"/>
      <c r="F225" s="54"/>
      <c r="G225" s="55"/>
      <c r="H225" s="56"/>
      <c r="K225" s="57"/>
      <c r="P225" s="57"/>
      <c r="R225" s="57"/>
      <c r="U225" s="53"/>
    </row>
    <row r="226" customFormat="false" ht="12.75" hidden="false" customHeight="false" outlineLevel="0" collapsed="false">
      <c r="C226" s="53"/>
      <c r="F226" s="54"/>
      <c r="G226" s="55"/>
      <c r="H226" s="56"/>
      <c r="K226" s="57"/>
      <c r="P226" s="57"/>
      <c r="R226" s="57"/>
      <c r="U226" s="53"/>
    </row>
    <row r="227" customFormat="false" ht="12.75" hidden="false" customHeight="false" outlineLevel="0" collapsed="false">
      <c r="C227" s="53"/>
      <c r="F227" s="54"/>
      <c r="G227" s="55"/>
      <c r="H227" s="56"/>
      <c r="K227" s="57"/>
      <c r="P227" s="57"/>
      <c r="R227" s="57"/>
      <c r="U227" s="53"/>
    </row>
    <row r="228" customFormat="false" ht="12.75" hidden="false" customHeight="false" outlineLevel="0" collapsed="false">
      <c r="C228" s="53"/>
      <c r="F228" s="54"/>
      <c r="G228" s="55"/>
      <c r="H228" s="56"/>
      <c r="K228" s="57"/>
      <c r="P228" s="57"/>
      <c r="R228" s="57"/>
      <c r="U228" s="53"/>
    </row>
    <row r="229" customFormat="false" ht="12.75" hidden="false" customHeight="false" outlineLevel="0" collapsed="false">
      <c r="C229" s="53"/>
      <c r="F229" s="54"/>
      <c r="G229" s="55"/>
      <c r="H229" s="56"/>
      <c r="K229" s="57"/>
      <c r="P229" s="57"/>
      <c r="R229" s="57"/>
      <c r="U229" s="53"/>
    </row>
    <row r="230" customFormat="false" ht="12.75" hidden="false" customHeight="false" outlineLevel="0" collapsed="false">
      <c r="C230" s="53"/>
      <c r="F230" s="54"/>
      <c r="G230" s="55"/>
      <c r="H230" s="56"/>
      <c r="K230" s="57"/>
      <c r="P230" s="57"/>
      <c r="R230" s="57"/>
      <c r="U230" s="53"/>
    </row>
    <row r="231" customFormat="false" ht="12.75" hidden="false" customHeight="false" outlineLevel="0" collapsed="false">
      <c r="C231" s="53"/>
      <c r="F231" s="54"/>
      <c r="G231" s="55"/>
      <c r="H231" s="56"/>
      <c r="K231" s="57"/>
      <c r="P231" s="57"/>
      <c r="R231" s="57"/>
      <c r="U231" s="53"/>
    </row>
    <row r="232" customFormat="false" ht="12.75" hidden="false" customHeight="false" outlineLevel="0" collapsed="false">
      <c r="C232" s="53"/>
      <c r="F232" s="54"/>
      <c r="G232" s="55"/>
      <c r="H232" s="56"/>
      <c r="K232" s="57"/>
      <c r="P232" s="57"/>
      <c r="R232" s="57"/>
      <c r="U232" s="53"/>
    </row>
    <row r="233" customFormat="false" ht="12.75" hidden="false" customHeight="false" outlineLevel="0" collapsed="false">
      <c r="C233" s="53"/>
      <c r="F233" s="54"/>
      <c r="G233" s="55"/>
      <c r="H233" s="56"/>
      <c r="K233" s="57"/>
      <c r="P233" s="57"/>
      <c r="R233" s="57"/>
      <c r="U233" s="53"/>
    </row>
    <row r="234" customFormat="false" ht="12.75" hidden="false" customHeight="false" outlineLevel="0" collapsed="false">
      <c r="C234" s="53"/>
      <c r="F234" s="54"/>
      <c r="G234" s="55"/>
      <c r="H234" s="56"/>
      <c r="K234" s="57"/>
      <c r="P234" s="57"/>
      <c r="R234" s="57"/>
      <c r="U234" s="53"/>
    </row>
    <row r="235" customFormat="false" ht="12.75" hidden="false" customHeight="false" outlineLevel="0" collapsed="false">
      <c r="C235" s="53"/>
      <c r="F235" s="54"/>
      <c r="G235" s="55"/>
      <c r="H235" s="56"/>
      <c r="K235" s="57"/>
      <c r="P235" s="57"/>
      <c r="R235" s="57"/>
      <c r="U235" s="53"/>
    </row>
    <row r="236" customFormat="false" ht="12.75" hidden="false" customHeight="false" outlineLevel="0" collapsed="false">
      <c r="C236" s="53"/>
      <c r="F236" s="54"/>
      <c r="G236" s="55"/>
      <c r="H236" s="56"/>
      <c r="K236" s="57"/>
      <c r="O236" s="59"/>
      <c r="P236" s="60"/>
      <c r="Q236" s="59"/>
      <c r="R236" s="60"/>
      <c r="S236" s="59"/>
      <c r="T236" s="59"/>
      <c r="U236" s="61"/>
    </row>
    <row r="237" customFormat="false" ht="12.75" hidden="false" customHeight="false" outlineLevel="0" collapsed="false">
      <c r="C237" s="53"/>
      <c r="F237" s="54"/>
      <c r="G237" s="55"/>
      <c r="H237" s="56"/>
      <c r="K237" s="57"/>
      <c r="P237" s="57"/>
      <c r="R237" s="57"/>
      <c r="U237" s="53"/>
    </row>
    <row r="238" customFormat="false" ht="12.75" hidden="false" customHeight="false" outlineLevel="0" collapsed="false">
      <c r="C238" s="53"/>
      <c r="F238" s="54"/>
      <c r="G238" s="55"/>
      <c r="H238" s="56"/>
      <c r="K238" s="57"/>
      <c r="P238" s="57"/>
      <c r="R238" s="57"/>
      <c r="U238" s="53"/>
    </row>
    <row r="239" customFormat="false" ht="12.75" hidden="false" customHeight="false" outlineLevel="0" collapsed="false">
      <c r="C239" s="53"/>
      <c r="F239" s="54"/>
      <c r="G239" s="55"/>
      <c r="H239" s="56"/>
      <c r="K239" s="57"/>
      <c r="P239" s="57"/>
      <c r="R239" s="57"/>
      <c r="U239" s="53"/>
    </row>
    <row r="240" customFormat="false" ht="12.75" hidden="false" customHeight="false" outlineLevel="0" collapsed="false">
      <c r="C240" s="53"/>
      <c r="F240" s="54"/>
      <c r="G240" s="55"/>
      <c r="H240" s="56"/>
      <c r="K240" s="57"/>
      <c r="P240" s="57"/>
      <c r="R240" s="57"/>
      <c r="U240" s="53"/>
    </row>
    <row r="241" customFormat="false" ht="12.75" hidden="false" customHeight="false" outlineLevel="0" collapsed="false">
      <c r="C241" s="53"/>
      <c r="F241" s="54"/>
      <c r="G241" s="55"/>
      <c r="H241" s="56"/>
      <c r="K241" s="57"/>
      <c r="P241" s="57"/>
      <c r="R241" s="57"/>
      <c r="U241" s="53"/>
    </row>
    <row r="242" customFormat="false" ht="12.75" hidden="false" customHeight="false" outlineLevel="0" collapsed="false">
      <c r="C242" s="53"/>
      <c r="F242" s="54"/>
      <c r="G242" s="55"/>
      <c r="H242" s="56"/>
      <c r="K242" s="57"/>
      <c r="P242" s="57"/>
      <c r="R242" s="57"/>
      <c r="U242" s="53"/>
    </row>
    <row r="243" customFormat="false" ht="12.75" hidden="false" customHeight="false" outlineLevel="0" collapsed="false">
      <c r="C243" s="53"/>
      <c r="F243" s="54"/>
      <c r="G243" s="55"/>
      <c r="H243" s="56"/>
      <c r="K243" s="57"/>
      <c r="P243" s="57"/>
      <c r="R243" s="57"/>
      <c r="U243" s="53"/>
    </row>
    <row r="244" customFormat="false" ht="12.75" hidden="false" customHeight="false" outlineLevel="0" collapsed="false">
      <c r="C244" s="53"/>
      <c r="F244" s="54"/>
      <c r="G244" s="55"/>
      <c r="H244" s="56"/>
      <c r="K244" s="57"/>
      <c r="P244" s="57"/>
      <c r="R244" s="57"/>
      <c r="U244" s="53"/>
    </row>
    <row r="245" customFormat="false" ht="12.75" hidden="false" customHeight="false" outlineLevel="0" collapsed="false">
      <c r="C245" s="53"/>
      <c r="F245" s="54"/>
      <c r="G245" s="55"/>
      <c r="H245" s="56"/>
      <c r="K245" s="57"/>
      <c r="P245" s="57"/>
      <c r="R245" s="57"/>
      <c r="U245" s="53"/>
    </row>
    <row r="246" customFormat="false" ht="12.75" hidden="false" customHeight="false" outlineLevel="0" collapsed="false">
      <c r="C246" s="53"/>
      <c r="F246" s="54"/>
      <c r="G246" s="55"/>
      <c r="H246" s="56"/>
      <c r="K246" s="57"/>
      <c r="P246" s="57"/>
      <c r="R246" s="57"/>
      <c r="U246" s="53"/>
    </row>
    <row r="247" customFormat="false" ht="12.75" hidden="false" customHeight="false" outlineLevel="0" collapsed="false">
      <c r="C247" s="53"/>
      <c r="F247" s="54"/>
      <c r="G247" s="55"/>
      <c r="H247" s="56"/>
      <c r="K247" s="57"/>
      <c r="P247" s="57"/>
      <c r="R247" s="57"/>
      <c r="U247" s="53"/>
    </row>
    <row r="248" customFormat="false" ht="12.75" hidden="false" customHeight="false" outlineLevel="0" collapsed="false">
      <c r="C248" s="53"/>
      <c r="F248" s="54"/>
      <c r="G248" s="55"/>
      <c r="H248" s="56"/>
      <c r="K248" s="57"/>
      <c r="P248" s="57"/>
      <c r="R248" s="57"/>
      <c r="U248" s="53"/>
    </row>
    <row r="249" customFormat="false" ht="12.75" hidden="false" customHeight="false" outlineLevel="0" collapsed="false">
      <c r="C249" s="53"/>
      <c r="F249" s="54"/>
      <c r="G249" s="55"/>
      <c r="H249" s="56"/>
      <c r="K249" s="57"/>
      <c r="P249" s="57"/>
      <c r="R249" s="57"/>
      <c r="U249" s="53"/>
    </row>
    <row r="250" customFormat="false" ht="12.75" hidden="false" customHeight="false" outlineLevel="0" collapsed="false">
      <c r="C250" s="53"/>
      <c r="F250" s="54"/>
      <c r="G250" s="55"/>
      <c r="H250" s="56"/>
      <c r="K250" s="57"/>
      <c r="P250" s="57"/>
      <c r="R250" s="57"/>
      <c r="U250" s="53"/>
    </row>
    <row r="251" customFormat="false" ht="12.75" hidden="false" customHeight="false" outlineLevel="0" collapsed="false">
      <c r="C251" s="53"/>
      <c r="F251" s="54"/>
      <c r="G251" s="55"/>
      <c r="H251" s="56"/>
      <c r="K251" s="57"/>
      <c r="P251" s="57"/>
      <c r="R251" s="57"/>
      <c r="U251" s="53"/>
    </row>
    <row r="252" customFormat="false" ht="12.75" hidden="false" customHeight="false" outlineLevel="0" collapsed="false">
      <c r="C252" s="53"/>
      <c r="F252" s="54"/>
      <c r="G252" s="55"/>
      <c r="H252" s="56"/>
      <c r="K252" s="57"/>
      <c r="P252" s="57"/>
      <c r="R252" s="57"/>
      <c r="U252" s="53"/>
    </row>
    <row r="253" customFormat="false" ht="12.75" hidden="false" customHeight="false" outlineLevel="0" collapsed="false">
      <c r="C253" s="53"/>
      <c r="F253" s="54"/>
      <c r="G253" s="55"/>
      <c r="H253" s="56"/>
      <c r="K253" s="57"/>
      <c r="P253" s="57"/>
      <c r="R253" s="57"/>
      <c r="U253" s="53"/>
    </row>
    <row r="254" customFormat="false" ht="12.75" hidden="false" customHeight="false" outlineLevel="0" collapsed="false">
      <c r="C254" s="53"/>
      <c r="F254" s="54"/>
      <c r="G254" s="55"/>
      <c r="H254" s="56"/>
      <c r="K254" s="57"/>
      <c r="P254" s="57"/>
      <c r="R254" s="57"/>
      <c r="U254" s="53"/>
    </row>
    <row r="255" customFormat="false" ht="12.75" hidden="false" customHeight="false" outlineLevel="0" collapsed="false">
      <c r="C255" s="53"/>
      <c r="F255" s="54"/>
      <c r="G255" s="55"/>
      <c r="H255" s="56"/>
      <c r="K255" s="57"/>
      <c r="P255" s="57"/>
      <c r="R255" s="57"/>
      <c r="U255" s="53"/>
    </row>
    <row r="256" customFormat="false" ht="12.75" hidden="false" customHeight="false" outlineLevel="0" collapsed="false">
      <c r="C256" s="53"/>
      <c r="F256" s="54"/>
      <c r="G256" s="55"/>
      <c r="H256" s="56"/>
      <c r="K256" s="57"/>
      <c r="P256" s="57"/>
      <c r="R256" s="57"/>
      <c r="U256" s="53"/>
    </row>
    <row r="257" customFormat="false" ht="12.75" hidden="false" customHeight="false" outlineLevel="0" collapsed="false">
      <c r="C257" s="53"/>
      <c r="F257" s="54"/>
      <c r="G257" s="55"/>
      <c r="H257" s="56"/>
      <c r="K257" s="57"/>
      <c r="P257" s="57"/>
      <c r="R257" s="57"/>
      <c r="U257" s="53"/>
    </row>
    <row r="258" customFormat="false" ht="12.75" hidden="false" customHeight="false" outlineLevel="0" collapsed="false">
      <c r="C258" s="53"/>
      <c r="F258" s="54"/>
      <c r="G258" s="55"/>
      <c r="H258" s="56"/>
      <c r="K258" s="57"/>
      <c r="P258" s="57"/>
      <c r="R258" s="57"/>
      <c r="U258" s="53"/>
    </row>
    <row r="259" customFormat="false" ht="12.75" hidden="false" customHeight="false" outlineLevel="0" collapsed="false">
      <c r="C259" s="53"/>
      <c r="F259" s="54"/>
      <c r="G259" s="55"/>
      <c r="H259" s="56"/>
      <c r="K259" s="57"/>
      <c r="P259" s="57"/>
      <c r="R259" s="57"/>
      <c r="U259" s="53"/>
    </row>
    <row r="260" customFormat="false" ht="12.75" hidden="false" customHeight="false" outlineLevel="0" collapsed="false">
      <c r="C260" s="53"/>
      <c r="F260" s="54"/>
      <c r="G260" s="55"/>
      <c r="H260" s="56"/>
      <c r="K260" s="57"/>
      <c r="P260" s="57"/>
      <c r="R260" s="57"/>
      <c r="U260" s="53"/>
    </row>
    <row r="261" customFormat="false" ht="12.75" hidden="false" customHeight="false" outlineLevel="0" collapsed="false">
      <c r="C261" s="53"/>
      <c r="F261" s="54"/>
      <c r="G261" s="55"/>
      <c r="H261" s="56"/>
      <c r="K261" s="57"/>
      <c r="P261" s="57"/>
      <c r="R261" s="57"/>
      <c r="U261" s="53"/>
    </row>
    <row r="262" customFormat="false" ht="12.75" hidden="false" customHeight="false" outlineLevel="0" collapsed="false">
      <c r="C262" s="53"/>
      <c r="F262" s="54"/>
      <c r="G262" s="55"/>
      <c r="H262" s="56"/>
      <c r="K262" s="57"/>
      <c r="P262" s="57"/>
      <c r="R262" s="57"/>
      <c r="U262" s="53"/>
    </row>
    <row r="263" customFormat="false" ht="12.75" hidden="false" customHeight="false" outlineLevel="0" collapsed="false">
      <c r="C263" s="53"/>
      <c r="F263" s="54"/>
      <c r="G263" s="55"/>
      <c r="H263" s="56"/>
      <c r="K263" s="57"/>
      <c r="P263" s="57"/>
      <c r="R263" s="57"/>
      <c r="U263" s="53"/>
    </row>
    <row r="264" customFormat="false" ht="12.75" hidden="false" customHeight="false" outlineLevel="0" collapsed="false">
      <c r="C264" s="53"/>
      <c r="F264" s="54"/>
      <c r="G264" s="55"/>
      <c r="H264" s="56"/>
      <c r="K264" s="57"/>
      <c r="P264" s="57"/>
      <c r="R264" s="57"/>
      <c r="U264" s="53"/>
    </row>
    <row r="265" customFormat="false" ht="12.75" hidden="false" customHeight="false" outlineLevel="0" collapsed="false">
      <c r="C265" s="53"/>
      <c r="F265" s="54"/>
      <c r="G265" s="55"/>
      <c r="H265" s="56"/>
      <c r="K265" s="57"/>
      <c r="P265" s="57"/>
      <c r="R265" s="57"/>
      <c r="U265" s="53"/>
    </row>
    <row r="266" customFormat="false" ht="12.75" hidden="false" customHeight="false" outlineLevel="0" collapsed="false">
      <c r="C266" s="53"/>
      <c r="F266" s="54"/>
      <c r="G266" s="55"/>
      <c r="H266" s="56"/>
      <c r="K266" s="57"/>
      <c r="P266" s="57"/>
      <c r="R266" s="57"/>
      <c r="U266" s="53"/>
    </row>
    <row r="267" customFormat="false" ht="12.75" hidden="false" customHeight="false" outlineLevel="0" collapsed="false">
      <c r="A267" s="59"/>
      <c r="B267" s="59"/>
      <c r="C267" s="61"/>
      <c r="D267" s="59"/>
      <c r="E267" s="59"/>
      <c r="F267" s="54"/>
      <c r="G267" s="58"/>
      <c r="H267" s="62"/>
      <c r="I267" s="59"/>
      <c r="K267" s="60"/>
      <c r="P267" s="57"/>
      <c r="R267" s="57"/>
      <c r="U267" s="53"/>
    </row>
    <row r="268" customFormat="false" ht="12.75" hidden="false" customHeight="false" outlineLevel="0" collapsed="false">
      <c r="C268" s="53"/>
      <c r="F268" s="54"/>
      <c r="G268" s="55"/>
      <c r="H268" s="56"/>
      <c r="K268" s="57"/>
      <c r="P268" s="57"/>
      <c r="R268" s="57"/>
      <c r="U268" s="53"/>
    </row>
    <row r="269" customFormat="false" ht="12.75" hidden="false" customHeight="false" outlineLevel="0" collapsed="false">
      <c r="C269" s="53"/>
      <c r="F269" s="54"/>
      <c r="G269" s="55"/>
      <c r="H269" s="56"/>
      <c r="K269" s="57"/>
      <c r="P269" s="57"/>
      <c r="R269" s="57"/>
      <c r="U269" s="53"/>
    </row>
    <row r="270" customFormat="false" ht="12.75" hidden="false" customHeight="false" outlineLevel="0" collapsed="false">
      <c r="C270" s="53"/>
      <c r="F270" s="54"/>
      <c r="G270" s="55"/>
      <c r="H270" s="56"/>
      <c r="K270" s="57"/>
      <c r="P270" s="57"/>
      <c r="R270" s="57"/>
      <c r="U270" s="53"/>
    </row>
    <row r="271" customFormat="false" ht="12.75" hidden="false" customHeight="false" outlineLevel="0" collapsed="false">
      <c r="C271" s="53"/>
      <c r="F271" s="54"/>
      <c r="G271" s="55"/>
      <c r="H271" s="56"/>
      <c r="K271" s="57"/>
      <c r="P271" s="57"/>
      <c r="R271" s="57"/>
      <c r="U271" s="53"/>
    </row>
    <row r="272" customFormat="false" ht="12.75" hidden="false" customHeight="false" outlineLevel="0" collapsed="false">
      <c r="C272" s="53"/>
      <c r="F272" s="54"/>
      <c r="G272" s="55"/>
      <c r="H272" s="56"/>
      <c r="K272" s="57"/>
      <c r="P272" s="57"/>
      <c r="R272" s="57"/>
      <c r="U272" s="53"/>
    </row>
    <row r="273" customFormat="false" ht="12.75" hidden="false" customHeight="false" outlineLevel="0" collapsed="false">
      <c r="C273" s="53"/>
      <c r="F273" s="54"/>
      <c r="G273" s="55"/>
      <c r="H273" s="56"/>
      <c r="K273" s="57"/>
      <c r="P273" s="57"/>
      <c r="R273" s="57"/>
      <c r="U273" s="53"/>
    </row>
    <row r="274" customFormat="false" ht="12.75" hidden="false" customHeight="false" outlineLevel="0" collapsed="false">
      <c r="C274" s="53"/>
      <c r="F274" s="54"/>
      <c r="G274" s="55"/>
      <c r="H274" s="56"/>
      <c r="K274" s="57"/>
      <c r="P274" s="57"/>
      <c r="R274" s="57"/>
      <c r="U274" s="53"/>
    </row>
    <row r="275" customFormat="false" ht="12.75" hidden="false" customHeight="false" outlineLevel="0" collapsed="false">
      <c r="C275" s="53"/>
      <c r="F275" s="54"/>
      <c r="G275" s="55"/>
      <c r="H275" s="56"/>
      <c r="K275" s="57"/>
      <c r="P275" s="57"/>
      <c r="R275" s="57"/>
      <c r="U275" s="53"/>
    </row>
    <row r="276" customFormat="false" ht="12.75" hidden="false" customHeight="false" outlineLevel="0" collapsed="false">
      <c r="C276" s="53"/>
      <c r="F276" s="54"/>
      <c r="G276" s="55"/>
      <c r="H276" s="56"/>
      <c r="K276" s="57"/>
      <c r="P276" s="57"/>
      <c r="R276" s="57"/>
      <c r="U276" s="53"/>
    </row>
    <row r="277" customFormat="false" ht="12.75" hidden="false" customHeight="false" outlineLevel="0" collapsed="false">
      <c r="C277" s="53"/>
      <c r="F277" s="54"/>
      <c r="G277" s="55"/>
      <c r="H277" s="56"/>
      <c r="K277" s="57"/>
      <c r="P277" s="57"/>
      <c r="R277" s="57"/>
      <c r="U277" s="53"/>
    </row>
    <row r="278" customFormat="false" ht="12.75" hidden="false" customHeight="false" outlineLevel="0" collapsed="false">
      <c r="C278" s="53"/>
      <c r="F278" s="54"/>
      <c r="G278" s="55"/>
      <c r="H278" s="56"/>
      <c r="K278" s="57"/>
      <c r="P278" s="57"/>
      <c r="R278" s="57"/>
      <c r="U278" s="53"/>
    </row>
    <row r="279" customFormat="false" ht="12.75" hidden="false" customHeight="false" outlineLevel="0" collapsed="false">
      <c r="C279" s="53"/>
      <c r="F279" s="54"/>
      <c r="G279" s="55"/>
      <c r="H279" s="56"/>
      <c r="K279" s="57"/>
      <c r="P279" s="57"/>
      <c r="R279" s="57"/>
      <c r="U279" s="53"/>
    </row>
    <row r="280" customFormat="false" ht="12.75" hidden="false" customHeight="false" outlineLevel="0" collapsed="false">
      <c r="C280" s="53"/>
      <c r="F280" s="54"/>
      <c r="G280" s="55"/>
      <c r="H280" s="56"/>
      <c r="K280" s="57"/>
      <c r="P280" s="57"/>
      <c r="R280" s="57"/>
      <c r="U280" s="53"/>
    </row>
    <row r="281" customFormat="false" ht="12.75" hidden="false" customHeight="false" outlineLevel="0" collapsed="false">
      <c r="C281" s="53"/>
      <c r="F281" s="54"/>
      <c r="G281" s="55"/>
      <c r="H281" s="56"/>
      <c r="K281" s="57"/>
      <c r="P281" s="57"/>
      <c r="R281" s="57"/>
      <c r="U281" s="53"/>
    </row>
    <row r="282" customFormat="false" ht="12.75" hidden="false" customHeight="false" outlineLevel="0" collapsed="false">
      <c r="C282" s="53"/>
      <c r="F282" s="54"/>
      <c r="G282" s="55"/>
      <c r="H282" s="56"/>
      <c r="K282" s="57"/>
      <c r="P282" s="57"/>
      <c r="R282" s="57"/>
      <c r="U282" s="53"/>
    </row>
    <row r="283" customFormat="false" ht="12.75" hidden="false" customHeight="false" outlineLevel="0" collapsed="false">
      <c r="C283" s="53"/>
      <c r="F283" s="54"/>
      <c r="G283" s="55"/>
      <c r="H283" s="56"/>
      <c r="K283" s="57"/>
      <c r="P283" s="57"/>
      <c r="R283" s="57"/>
      <c r="U283" s="53"/>
    </row>
    <row r="284" customFormat="false" ht="12.75" hidden="false" customHeight="false" outlineLevel="0" collapsed="false">
      <c r="C284" s="53"/>
      <c r="F284" s="54"/>
      <c r="G284" s="55"/>
      <c r="H284" s="56"/>
      <c r="K284" s="57"/>
      <c r="P284" s="57"/>
      <c r="R284" s="57"/>
      <c r="U284" s="53"/>
    </row>
    <row r="285" customFormat="false" ht="12.75" hidden="false" customHeight="false" outlineLevel="0" collapsed="false">
      <c r="C285" s="53"/>
      <c r="F285" s="54"/>
      <c r="G285" s="55"/>
      <c r="H285" s="56"/>
      <c r="K285" s="57"/>
      <c r="P285" s="57"/>
      <c r="R285" s="57"/>
      <c r="U285" s="53"/>
    </row>
    <row r="286" customFormat="false" ht="12.75" hidden="false" customHeight="false" outlineLevel="0" collapsed="false">
      <c r="C286" s="53"/>
      <c r="F286" s="54"/>
      <c r="G286" s="55"/>
      <c r="H286" s="56"/>
      <c r="K286" s="57"/>
      <c r="P286" s="57"/>
      <c r="R286" s="57"/>
      <c r="U286" s="53"/>
    </row>
    <row r="287" customFormat="false" ht="12.75" hidden="false" customHeight="false" outlineLevel="0" collapsed="false">
      <c r="C287" s="53"/>
      <c r="F287" s="54"/>
      <c r="G287" s="55"/>
      <c r="H287" s="56"/>
      <c r="K287" s="57"/>
      <c r="P287" s="57"/>
      <c r="R287" s="57"/>
      <c r="U287" s="53"/>
    </row>
    <row r="288" customFormat="false" ht="12.75" hidden="false" customHeight="false" outlineLevel="0" collapsed="false">
      <c r="C288" s="53"/>
      <c r="F288" s="54"/>
      <c r="G288" s="55"/>
      <c r="H288" s="56"/>
      <c r="K288" s="57"/>
      <c r="P288" s="57"/>
      <c r="R288" s="57"/>
      <c r="U288" s="53"/>
    </row>
    <row r="289" customFormat="false" ht="12.75" hidden="false" customHeight="false" outlineLevel="0" collapsed="false">
      <c r="C289" s="53"/>
      <c r="F289" s="54"/>
      <c r="G289" s="55"/>
      <c r="H289" s="56"/>
      <c r="K289" s="57"/>
      <c r="P289" s="57"/>
      <c r="R289" s="57"/>
      <c r="U289" s="53"/>
    </row>
    <row r="290" customFormat="false" ht="12.75" hidden="false" customHeight="false" outlineLevel="0" collapsed="false">
      <c r="C290" s="53"/>
      <c r="F290" s="54"/>
      <c r="G290" s="55"/>
      <c r="H290" s="56"/>
      <c r="K290" s="57"/>
      <c r="P290" s="57"/>
      <c r="R290" s="57"/>
      <c r="U290" s="53"/>
    </row>
    <row r="291" customFormat="false" ht="12.75" hidden="false" customHeight="false" outlineLevel="0" collapsed="false">
      <c r="C291" s="53"/>
      <c r="F291" s="54"/>
      <c r="G291" s="55"/>
      <c r="H291" s="56"/>
      <c r="K291" s="57"/>
      <c r="P291" s="57"/>
      <c r="R291" s="57"/>
      <c r="U291" s="53"/>
    </row>
    <row r="292" customFormat="false" ht="12.75" hidden="false" customHeight="false" outlineLevel="0" collapsed="false">
      <c r="C292" s="53"/>
      <c r="F292" s="54"/>
      <c r="G292" s="55"/>
      <c r="H292" s="56"/>
      <c r="K292" s="57"/>
      <c r="P292" s="57"/>
      <c r="R292" s="57"/>
      <c r="U292" s="53"/>
    </row>
    <row r="293" customFormat="false" ht="12.75" hidden="false" customHeight="false" outlineLevel="0" collapsed="false">
      <c r="C293" s="53"/>
      <c r="F293" s="54"/>
      <c r="G293" s="55"/>
      <c r="H293" s="56"/>
      <c r="K293" s="57"/>
      <c r="P293" s="57"/>
      <c r="R293" s="57"/>
      <c r="U293" s="53"/>
    </row>
    <row r="294" customFormat="false" ht="12.75" hidden="false" customHeight="false" outlineLevel="0" collapsed="false">
      <c r="C294" s="53"/>
      <c r="F294" s="54"/>
      <c r="G294" s="55"/>
      <c r="H294" s="56"/>
      <c r="K294" s="57"/>
      <c r="P294" s="57"/>
      <c r="R294" s="57"/>
      <c r="U294" s="53"/>
    </row>
    <row r="295" customFormat="false" ht="12.75" hidden="false" customHeight="false" outlineLevel="0" collapsed="false">
      <c r="C295" s="53"/>
      <c r="F295" s="54"/>
      <c r="G295" s="55"/>
      <c r="H295" s="56"/>
      <c r="K295" s="57"/>
      <c r="P295" s="57"/>
      <c r="R295" s="57"/>
      <c r="U295" s="53"/>
    </row>
    <row r="296" customFormat="false" ht="12.75" hidden="false" customHeight="false" outlineLevel="0" collapsed="false">
      <c r="C296" s="53"/>
      <c r="F296" s="54"/>
      <c r="G296" s="55"/>
      <c r="H296" s="56"/>
      <c r="K296" s="57"/>
      <c r="P296" s="57"/>
      <c r="R296" s="57"/>
      <c r="U296" s="53"/>
    </row>
    <row r="297" customFormat="false" ht="12.75" hidden="false" customHeight="false" outlineLevel="0" collapsed="false">
      <c r="C297" s="53"/>
      <c r="F297" s="54"/>
      <c r="G297" s="55"/>
      <c r="H297" s="56"/>
      <c r="K297" s="57"/>
      <c r="P297" s="57"/>
      <c r="R297" s="57"/>
      <c r="U297" s="53"/>
    </row>
    <row r="298" customFormat="false" ht="12.75" hidden="false" customHeight="false" outlineLevel="0" collapsed="false">
      <c r="C298" s="53"/>
      <c r="F298" s="54"/>
      <c r="G298" s="55"/>
      <c r="H298" s="56"/>
      <c r="K298" s="57"/>
      <c r="P298" s="57"/>
      <c r="R298" s="57"/>
      <c r="U298" s="53"/>
    </row>
    <row r="299" customFormat="false" ht="12.75" hidden="false" customHeight="false" outlineLevel="0" collapsed="false">
      <c r="C299" s="53"/>
      <c r="F299" s="54"/>
      <c r="G299" s="55"/>
      <c r="H299" s="56"/>
      <c r="K299" s="57"/>
      <c r="P299" s="57"/>
      <c r="R299" s="57"/>
      <c r="U299" s="53"/>
    </row>
    <row r="300" customFormat="false" ht="12.75" hidden="false" customHeight="false" outlineLevel="0" collapsed="false">
      <c r="C300" s="53"/>
      <c r="F300" s="54"/>
      <c r="G300" s="55"/>
      <c r="H300" s="56"/>
      <c r="K300" s="57"/>
      <c r="P300" s="57"/>
      <c r="R300" s="57"/>
      <c r="U300" s="53"/>
    </row>
    <row r="301" customFormat="false" ht="12.75" hidden="false" customHeight="false" outlineLevel="0" collapsed="false">
      <c r="C301" s="53"/>
      <c r="F301" s="54"/>
      <c r="G301" s="55"/>
      <c r="H301" s="56"/>
      <c r="K301" s="57"/>
      <c r="P301" s="57"/>
      <c r="R301" s="57"/>
      <c r="U301" s="53"/>
    </row>
    <row r="302" customFormat="false" ht="12.75" hidden="false" customHeight="false" outlineLevel="0" collapsed="false">
      <c r="C302" s="53"/>
      <c r="F302" s="54"/>
      <c r="G302" s="55"/>
      <c r="H302" s="56"/>
      <c r="K302" s="57"/>
      <c r="P302" s="57"/>
      <c r="R302" s="57"/>
      <c r="U302" s="53"/>
    </row>
    <row r="303" customFormat="false" ht="12.75" hidden="false" customHeight="false" outlineLevel="0" collapsed="false">
      <c r="C303" s="53"/>
      <c r="F303" s="54"/>
      <c r="G303" s="55"/>
      <c r="H303" s="56"/>
      <c r="K303" s="57"/>
      <c r="P303" s="57"/>
      <c r="R303" s="57"/>
      <c r="U303" s="53"/>
    </row>
    <row r="304" customFormat="false" ht="12.75" hidden="false" customHeight="false" outlineLevel="0" collapsed="false">
      <c r="C304" s="53"/>
      <c r="F304" s="54"/>
      <c r="G304" s="55"/>
      <c r="H304" s="56"/>
      <c r="K304" s="57"/>
      <c r="P304" s="57"/>
      <c r="R304" s="57"/>
      <c r="U304" s="53"/>
    </row>
    <row r="305" customFormat="false" ht="12.75" hidden="false" customHeight="false" outlineLevel="0" collapsed="false">
      <c r="C305" s="53"/>
      <c r="F305" s="54"/>
      <c r="G305" s="55"/>
      <c r="H305" s="56"/>
      <c r="K305" s="57"/>
      <c r="P305" s="57"/>
      <c r="R305" s="57"/>
      <c r="U305" s="53"/>
    </row>
    <row r="306" customFormat="false" ht="12.75" hidden="false" customHeight="false" outlineLevel="0" collapsed="false">
      <c r="C306" s="53"/>
      <c r="F306" s="54"/>
      <c r="G306" s="55"/>
      <c r="H306" s="56"/>
      <c r="K306" s="57"/>
      <c r="P306" s="57"/>
      <c r="R306" s="57"/>
      <c r="U306" s="53"/>
    </row>
    <row r="307" customFormat="false" ht="12.75" hidden="false" customHeight="false" outlineLevel="0" collapsed="false">
      <c r="C307" s="53"/>
      <c r="F307" s="54"/>
      <c r="G307" s="55"/>
      <c r="H307" s="56"/>
      <c r="K307" s="57"/>
      <c r="P307" s="57"/>
      <c r="R307" s="57"/>
      <c r="U307" s="53"/>
    </row>
    <row r="308" customFormat="false" ht="12.75" hidden="false" customHeight="false" outlineLevel="0" collapsed="false">
      <c r="C308" s="53"/>
      <c r="F308" s="54"/>
      <c r="G308" s="55"/>
      <c r="H308" s="56"/>
      <c r="K308" s="57"/>
      <c r="P308" s="57"/>
      <c r="R308" s="57"/>
      <c r="U308" s="53"/>
    </row>
    <row r="309" customFormat="false" ht="12.75" hidden="false" customHeight="false" outlineLevel="0" collapsed="false">
      <c r="C309" s="53"/>
      <c r="F309" s="54"/>
      <c r="G309" s="55"/>
      <c r="H309" s="56"/>
      <c r="K309" s="57"/>
      <c r="P309" s="57"/>
      <c r="R309" s="57"/>
      <c r="U309" s="53"/>
    </row>
    <row r="310" customFormat="false" ht="12.75" hidden="false" customHeight="false" outlineLevel="0" collapsed="false">
      <c r="C310" s="53"/>
      <c r="F310" s="54"/>
      <c r="G310" s="55"/>
      <c r="H310" s="56"/>
      <c r="K310" s="57"/>
      <c r="P310" s="57"/>
      <c r="R310" s="57"/>
      <c r="U310" s="53"/>
    </row>
    <row r="311" customFormat="false" ht="12.75" hidden="false" customHeight="false" outlineLevel="0" collapsed="false">
      <c r="C311" s="53"/>
      <c r="F311" s="54"/>
      <c r="G311" s="55"/>
      <c r="H311" s="56"/>
      <c r="K311" s="57"/>
      <c r="P311" s="57"/>
      <c r="R311" s="57"/>
      <c r="U311" s="53"/>
    </row>
    <row r="312" customFormat="false" ht="12.75" hidden="false" customHeight="false" outlineLevel="0" collapsed="false">
      <c r="C312" s="53"/>
      <c r="F312" s="54"/>
      <c r="G312" s="55"/>
      <c r="H312" s="56"/>
      <c r="K312" s="57"/>
      <c r="P312" s="57"/>
      <c r="R312" s="57"/>
      <c r="U312" s="53"/>
    </row>
    <row r="313" customFormat="false" ht="12.75" hidden="false" customHeight="false" outlineLevel="0" collapsed="false">
      <c r="C313" s="53"/>
      <c r="F313" s="54"/>
      <c r="G313" s="55"/>
      <c r="H313" s="56"/>
      <c r="K313" s="57"/>
      <c r="P313" s="57"/>
      <c r="R313" s="57"/>
      <c r="U313" s="53"/>
    </row>
    <row r="314" customFormat="false" ht="12.75" hidden="false" customHeight="false" outlineLevel="0" collapsed="false">
      <c r="C314" s="53"/>
      <c r="F314" s="54"/>
      <c r="G314" s="55"/>
      <c r="H314" s="56"/>
      <c r="K314" s="57"/>
      <c r="P314" s="57"/>
      <c r="R314" s="57"/>
      <c r="U314" s="53"/>
    </row>
    <row r="315" customFormat="false" ht="12.75" hidden="false" customHeight="false" outlineLevel="0" collapsed="false">
      <c r="C315" s="53"/>
      <c r="F315" s="54"/>
      <c r="G315" s="55"/>
      <c r="H315" s="56"/>
      <c r="K315" s="57"/>
      <c r="P315" s="57"/>
      <c r="R315" s="57"/>
      <c r="U315" s="53"/>
    </row>
    <row r="316" customFormat="false" ht="12.75" hidden="false" customHeight="false" outlineLevel="0" collapsed="false">
      <c r="C316" s="53"/>
      <c r="F316" s="54"/>
      <c r="G316" s="55"/>
      <c r="H316" s="56"/>
      <c r="K316" s="57"/>
      <c r="P316" s="57"/>
      <c r="R316" s="57"/>
      <c r="U316" s="53"/>
    </row>
    <row r="317" customFormat="false" ht="12.75" hidden="false" customHeight="false" outlineLevel="0" collapsed="false">
      <c r="C317" s="53"/>
      <c r="F317" s="54"/>
      <c r="G317" s="55"/>
      <c r="H317" s="56"/>
      <c r="K317" s="57"/>
      <c r="P317" s="57"/>
      <c r="R317" s="57"/>
      <c r="U317" s="53"/>
    </row>
    <row r="318" customFormat="false" ht="12.75" hidden="false" customHeight="false" outlineLevel="0" collapsed="false">
      <c r="C318" s="53"/>
      <c r="F318" s="54"/>
      <c r="G318" s="55"/>
      <c r="H318" s="56"/>
      <c r="K318" s="57"/>
      <c r="P318" s="57"/>
      <c r="R318" s="57"/>
      <c r="U318" s="53"/>
    </row>
    <row r="319" customFormat="false" ht="12.75" hidden="false" customHeight="false" outlineLevel="0" collapsed="false">
      <c r="C319" s="53"/>
      <c r="F319" s="54"/>
      <c r="G319" s="55"/>
      <c r="H319" s="56"/>
      <c r="K319" s="57"/>
      <c r="P319" s="57"/>
      <c r="R319" s="57"/>
      <c r="U319" s="53"/>
    </row>
    <row r="320" customFormat="false" ht="12.75" hidden="false" customHeight="false" outlineLevel="0" collapsed="false">
      <c r="C320" s="53"/>
      <c r="F320" s="54"/>
      <c r="G320" s="55"/>
      <c r="H320" s="56"/>
      <c r="K320" s="57"/>
      <c r="P320" s="57"/>
      <c r="R320" s="57"/>
      <c r="U320" s="53"/>
    </row>
    <row r="321" customFormat="false" ht="12.75" hidden="false" customHeight="false" outlineLevel="0" collapsed="false">
      <c r="C321" s="53"/>
      <c r="F321" s="54"/>
      <c r="G321" s="55"/>
      <c r="H321" s="56"/>
      <c r="K321" s="57"/>
      <c r="P321" s="57"/>
      <c r="R321" s="57"/>
      <c r="U321" s="53"/>
    </row>
    <row r="322" customFormat="false" ht="12.75" hidden="false" customHeight="false" outlineLevel="0" collapsed="false">
      <c r="C322" s="53"/>
      <c r="F322" s="54"/>
      <c r="G322" s="55"/>
      <c r="H322" s="56"/>
      <c r="K322" s="57"/>
      <c r="P322" s="57"/>
      <c r="R322" s="57"/>
      <c r="U322" s="53"/>
    </row>
    <row r="323" customFormat="false" ht="12.75" hidden="false" customHeight="false" outlineLevel="0" collapsed="false">
      <c r="C323" s="53"/>
      <c r="F323" s="54"/>
      <c r="G323" s="55"/>
      <c r="H323" s="56"/>
      <c r="K323" s="57"/>
      <c r="P323" s="57"/>
      <c r="R323" s="57"/>
      <c r="U323" s="53"/>
    </row>
    <row r="324" customFormat="false" ht="12.75" hidden="false" customHeight="false" outlineLevel="0" collapsed="false">
      <c r="C324" s="53"/>
      <c r="F324" s="54"/>
      <c r="G324" s="55"/>
      <c r="H324" s="56"/>
      <c r="K324" s="57"/>
      <c r="P324" s="57"/>
      <c r="R324" s="57"/>
      <c r="U324" s="53"/>
    </row>
    <row r="325" customFormat="false" ht="12.75" hidden="false" customHeight="false" outlineLevel="0" collapsed="false">
      <c r="C325" s="53"/>
      <c r="F325" s="54"/>
      <c r="G325" s="55"/>
      <c r="H325" s="56"/>
      <c r="K325" s="57"/>
      <c r="P325" s="57"/>
      <c r="R325" s="57"/>
      <c r="U325" s="53"/>
    </row>
    <row r="326" customFormat="false" ht="12.75" hidden="false" customHeight="false" outlineLevel="0" collapsed="false">
      <c r="C326" s="53"/>
      <c r="F326" s="54"/>
      <c r="G326" s="55"/>
      <c r="H326" s="56"/>
      <c r="K326" s="57"/>
      <c r="P326" s="57"/>
      <c r="R326" s="57"/>
      <c r="U326" s="53"/>
    </row>
    <row r="327" customFormat="false" ht="12.75" hidden="false" customHeight="false" outlineLevel="0" collapsed="false">
      <c r="C327" s="53"/>
      <c r="F327" s="54"/>
      <c r="G327" s="55"/>
      <c r="H327" s="56"/>
      <c r="K327" s="57"/>
      <c r="P327" s="57"/>
      <c r="R327" s="57"/>
      <c r="U327" s="53"/>
    </row>
    <row r="328" customFormat="false" ht="12.75" hidden="false" customHeight="false" outlineLevel="0" collapsed="false">
      <c r="C328" s="53"/>
      <c r="F328" s="54"/>
      <c r="G328" s="55"/>
      <c r="H328" s="56"/>
      <c r="K328" s="57"/>
      <c r="P328" s="57"/>
      <c r="R328" s="57"/>
      <c r="U328" s="53"/>
    </row>
    <row r="329" customFormat="false" ht="12.75" hidden="false" customHeight="false" outlineLevel="0" collapsed="false">
      <c r="C329" s="53"/>
      <c r="F329" s="54"/>
      <c r="G329" s="55"/>
      <c r="H329" s="56"/>
      <c r="K329" s="57"/>
      <c r="P329" s="57"/>
      <c r="R329" s="57"/>
      <c r="U329" s="53"/>
    </row>
    <row r="330" customFormat="false" ht="12.75" hidden="false" customHeight="false" outlineLevel="0" collapsed="false">
      <c r="C330" s="53"/>
      <c r="F330" s="54"/>
      <c r="G330" s="55"/>
      <c r="H330" s="56"/>
      <c r="K330" s="57"/>
      <c r="P330" s="57"/>
      <c r="R330" s="57"/>
      <c r="U330" s="53"/>
    </row>
    <row r="331" customFormat="false" ht="12.75" hidden="false" customHeight="false" outlineLevel="0" collapsed="false">
      <c r="C331" s="53"/>
      <c r="F331" s="54"/>
      <c r="G331" s="55"/>
      <c r="H331" s="56"/>
      <c r="K331" s="57"/>
      <c r="P331" s="57"/>
      <c r="R331" s="57"/>
      <c r="U331" s="53"/>
    </row>
    <row r="332" customFormat="false" ht="12.75" hidden="false" customHeight="false" outlineLevel="0" collapsed="false">
      <c r="C332" s="53"/>
      <c r="F332" s="54"/>
      <c r="G332" s="55"/>
      <c r="H332" s="56"/>
      <c r="K332" s="57"/>
      <c r="P332" s="57"/>
      <c r="R332" s="57"/>
      <c r="U332" s="53"/>
    </row>
    <row r="333" customFormat="false" ht="12.75" hidden="false" customHeight="false" outlineLevel="0" collapsed="false">
      <c r="C333" s="53"/>
      <c r="F333" s="54"/>
      <c r="G333" s="55"/>
      <c r="H333" s="56"/>
      <c r="K333" s="57"/>
      <c r="P333" s="57"/>
      <c r="R333" s="57"/>
      <c r="U333" s="53"/>
    </row>
    <row r="334" customFormat="false" ht="12.75" hidden="false" customHeight="false" outlineLevel="0" collapsed="false">
      <c r="C334" s="53"/>
      <c r="F334" s="54"/>
      <c r="G334" s="55"/>
      <c r="H334" s="56"/>
      <c r="K334" s="57"/>
      <c r="P334" s="57"/>
      <c r="R334" s="57"/>
      <c r="U334" s="53"/>
    </row>
    <row r="335" customFormat="false" ht="12.75" hidden="false" customHeight="false" outlineLevel="0" collapsed="false">
      <c r="C335" s="53"/>
      <c r="F335" s="54"/>
      <c r="G335" s="55"/>
      <c r="H335" s="56"/>
      <c r="K335" s="57"/>
      <c r="P335" s="57"/>
      <c r="R335" s="57"/>
      <c r="U335" s="53"/>
    </row>
    <row r="336" customFormat="false" ht="12.75" hidden="false" customHeight="false" outlineLevel="0" collapsed="false">
      <c r="C336" s="53"/>
      <c r="F336" s="54"/>
      <c r="G336" s="55"/>
      <c r="H336" s="56"/>
      <c r="K336" s="57"/>
      <c r="P336" s="57"/>
      <c r="R336" s="57"/>
      <c r="U336" s="53"/>
    </row>
    <row r="337" customFormat="false" ht="12.75" hidden="false" customHeight="false" outlineLevel="0" collapsed="false">
      <c r="C337" s="53"/>
      <c r="F337" s="54"/>
      <c r="G337" s="55"/>
      <c r="H337" s="56"/>
      <c r="K337" s="57"/>
      <c r="P337" s="57"/>
      <c r="R337" s="57"/>
      <c r="U337" s="53"/>
    </row>
    <row r="338" customFormat="false" ht="12.75" hidden="false" customHeight="false" outlineLevel="0" collapsed="false">
      <c r="C338" s="53"/>
      <c r="F338" s="54"/>
      <c r="G338" s="55"/>
      <c r="H338" s="56"/>
      <c r="K338" s="57"/>
      <c r="P338" s="57"/>
      <c r="R338" s="57"/>
      <c r="U338" s="53"/>
    </row>
    <row r="339" customFormat="false" ht="12.75" hidden="false" customHeight="false" outlineLevel="0" collapsed="false">
      <c r="C339" s="53"/>
      <c r="F339" s="54"/>
      <c r="G339" s="55"/>
      <c r="H339" s="56"/>
      <c r="K339" s="57"/>
      <c r="P339" s="57"/>
      <c r="R339" s="57"/>
      <c r="U339" s="53"/>
    </row>
    <row r="340" customFormat="false" ht="12.75" hidden="false" customHeight="false" outlineLevel="0" collapsed="false">
      <c r="C340" s="53"/>
      <c r="F340" s="54"/>
      <c r="G340" s="55"/>
      <c r="H340" s="56"/>
      <c r="K340" s="57"/>
      <c r="P340" s="57"/>
      <c r="R340" s="57"/>
      <c r="U340" s="53"/>
    </row>
    <row r="341" customFormat="false" ht="12.75" hidden="false" customHeight="false" outlineLevel="0" collapsed="false">
      <c r="C341" s="53"/>
      <c r="F341" s="54"/>
      <c r="G341" s="55"/>
      <c r="H341" s="56"/>
      <c r="K341" s="57"/>
      <c r="P341" s="57"/>
      <c r="R341" s="57"/>
      <c r="U341" s="53"/>
    </row>
    <row r="342" customFormat="false" ht="12.75" hidden="false" customHeight="false" outlineLevel="0" collapsed="false">
      <c r="C342" s="53"/>
      <c r="F342" s="54"/>
      <c r="G342" s="55"/>
      <c r="H342" s="56"/>
      <c r="K342" s="57"/>
      <c r="P342" s="57"/>
      <c r="R342" s="57"/>
      <c r="U342" s="53"/>
    </row>
    <row r="343" customFormat="false" ht="12.75" hidden="false" customHeight="false" outlineLevel="0" collapsed="false">
      <c r="C343" s="53"/>
      <c r="F343" s="54"/>
      <c r="G343" s="55"/>
      <c r="H343" s="56"/>
      <c r="K343" s="57"/>
      <c r="P343" s="57"/>
      <c r="R343" s="57"/>
      <c r="U343" s="53"/>
    </row>
    <row r="344" customFormat="false" ht="12.75" hidden="false" customHeight="false" outlineLevel="0" collapsed="false">
      <c r="C344" s="53"/>
      <c r="F344" s="54"/>
      <c r="G344" s="55"/>
      <c r="H344" s="56"/>
      <c r="K344" s="57"/>
      <c r="P344" s="57"/>
      <c r="R344" s="57"/>
      <c r="U344" s="53"/>
    </row>
    <row r="345" customFormat="false" ht="12.75" hidden="false" customHeight="false" outlineLevel="0" collapsed="false">
      <c r="C345" s="53"/>
      <c r="F345" s="54"/>
      <c r="G345" s="55"/>
      <c r="H345" s="56"/>
      <c r="K345" s="57"/>
      <c r="P345" s="57"/>
      <c r="R345" s="57"/>
      <c r="U345" s="53"/>
    </row>
    <row r="346" customFormat="false" ht="12.75" hidden="false" customHeight="false" outlineLevel="0" collapsed="false">
      <c r="C346" s="53"/>
      <c r="F346" s="54"/>
      <c r="G346" s="55"/>
      <c r="H346" s="56"/>
      <c r="K346" s="57"/>
      <c r="P346" s="57"/>
      <c r="R346" s="57"/>
      <c r="U346" s="53"/>
    </row>
    <row r="347" customFormat="false" ht="12.75" hidden="false" customHeight="false" outlineLevel="0" collapsed="false">
      <c r="C347" s="53"/>
      <c r="F347" s="54"/>
      <c r="G347" s="55"/>
      <c r="H347" s="56"/>
      <c r="K347" s="57"/>
      <c r="P347" s="57"/>
      <c r="R347" s="57"/>
      <c r="U347" s="53"/>
    </row>
    <row r="348" customFormat="false" ht="12.75" hidden="false" customHeight="false" outlineLevel="0" collapsed="false">
      <c r="C348" s="53"/>
      <c r="F348" s="54"/>
      <c r="G348" s="55"/>
      <c r="H348" s="56"/>
      <c r="K348" s="57"/>
      <c r="P348" s="57"/>
      <c r="R348" s="57"/>
      <c r="U348" s="53"/>
    </row>
    <row r="349" customFormat="false" ht="12.75" hidden="false" customHeight="false" outlineLevel="0" collapsed="false">
      <c r="C349" s="53"/>
      <c r="F349" s="54"/>
      <c r="G349" s="55"/>
      <c r="H349" s="56"/>
      <c r="K349" s="57"/>
      <c r="P349" s="57"/>
      <c r="R349" s="57"/>
      <c r="U349" s="53"/>
    </row>
    <row r="350" customFormat="false" ht="12.75" hidden="false" customHeight="false" outlineLevel="0" collapsed="false">
      <c r="C350" s="53"/>
      <c r="F350" s="54"/>
      <c r="G350" s="55"/>
      <c r="H350" s="56"/>
      <c r="K350" s="57"/>
      <c r="P350" s="57"/>
      <c r="R350" s="57"/>
      <c r="U350" s="53"/>
    </row>
    <row r="351" customFormat="false" ht="12.75" hidden="false" customHeight="false" outlineLevel="0" collapsed="false">
      <c r="C351" s="53"/>
      <c r="F351" s="54"/>
      <c r="G351" s="55"/>
      <c r="H351" s="56"/>
      <c r="K351" s="57"/>
      <c r="P351" s="57"/>
      <c r="R351" s="57"/>
      <c r="U351" s="53"/>
    </row>
    <row r="352" customFormat="false" ht="12.75" hidden="false" customHeight="false" outlineLevel="0" collapsed="false">
      <c r="C352" s="53"/>
      <c r="F352" s="54"/>
      <c r="G352" s="55"/>
      <c r="H352" s="56"/>
      <c r="K352" s="57"/>
      <c r="P352" s="57"/>
      <c r="R352" s="57"/>
      <c r="U352" s="53"/>
    </row>
    <row r="353" customFormat="false" ht="12.75" hidden="false" customHeight="false" outlineLevel="0" collapsed="false">
      <c r="C353" s="53"/>
      <c r="F353" s="54"/>
      <c r="G353" s="55"/>
      <c r="H353" s="56"/>
      <c r="K353" s="57"/>
      <c r="P353" s="57"/>
      <c r="R353" s="57"/>
      <c r="U353" s="53"/>
    </row>
    <row r="354" customFormat="false" ht="12.75" hidden="false" customHeight="false" outlineLevel="0" collapsed="false">
      <c r="C354" s="53"/>
      <c r="F354" s="54"/>
      <c r="G354" s="55"/>
      <c r="H354" s="56"/>
      <c r="K354" s="57"/>
      <c r="P354" s="57"/>
      <c r="R354" s="57"/>
      <c r="U354" s="53"/>
    </row>
    <row r="355" customFormat="false" ht="12.75" hidden="false" customHeight="false" outlineLevel="0" collapsed="false">
      <c r="C355" s="53"/>
      <c r="F355" s="54"/>
      <c r="G355" s="55"/>
      <c r="H355" s="56"/>
      <c r="K355" s="57"/>
      <c r="P355" s="57"/>
      <c r="R355" s="57"/>
      <c r="U355" s="53"/>
    </row>
    <row r="356" customFormat="false" ht="12.75" hidden="false" customHeight="false" outlineLevel="0" collapsed="false">
      <c r="C356" s="53"/>
      <c r="F356" s="54"/>
      <c r="G356" s="55"/>
      <c r="H356" s="56"/>
      <c r="K356" s="57"/>
      <c r="P356" s="57"/>
      <c r="R356" s="57"/>
      <c r="U356" s="53"/>
    </row>
    <row r="357" customFormat="false" ht="12.75" hidden="false" customHeight="false" outlineLevel="0" collapsed="false">
      <c r="C357" s="53"/>
      <c r="F357" s="54"/>
      <c r="G357" s="55"/>
      <c r="H357" s="56"/>
      <c r="K357" s="57"/>
      <c r="P357" s="57"/>
      <c r="R357" s="57"/>
      <c r="U357" s="53"/>
    </row>
    <row r="358" customFormat="false" ht="12.75" hidden="false" customHeight="false" outlineLevel="0" collapsed="false">
      <c r="C358" s="53"/>
      <c r="F358" s="54"/>
      <c r="G358" s="55"/>
      <c r="H358" s="56"/>
      <c r="K358" s="57"/>
      <c r="P358" s="57"/>
      <c r="R358" s="57"/>
      <c r="U358" s="53"/>
    </row>
    <row r="359" customFormat="false" ht="12.75" hidden="false" customHeight="false" outlineLevel="0" collapsed="false">
      <c r="C359" s="53"/>
      <c r="F359" s="54"/>
      <c r="G359" s="55"/>
      <c r="H359" s="56"/>
      <c r="K359" s="57"/>
      <c r="P359" s="57"/>
      <c r="R359" s="57"/>
      <c r="U359" s="53"/>
    </row>
    <row r="360" customFormat="false" ht="12.75" hidden="false" customHeight="false" outlineLevel="0" collapsed="false">
      <c r="C360" s="53"/>
      <c r="F360" s="54"/>
      <c r="G360" s="55"/>
      <c r="H360" s="56"/>
      <c r="K360" s="57"/>
      <c r="P360" s="57"/>
      <c r="R360" s="57"/>
      <c r="U360" s="53"/>
    </row>
    <row r="361" customFormat="false" ht="12.75" hidden="false" customHeight="false" outlineLevel="0" collapsed="false">
      <c r="C361" s="53"/>
      <c r="F361" s="54"/>
      <c r="G361" s="55"/>
      <c r="H361" s="56"/>
      <c r="K361" s="57"/>
      <c r="P361" s="57"/>
      <c r="R361" s="57"/>
      <c r="U361" s="53"/>
    </row>
    <row r="362" customFormat="false" ht="12.75" hidden="false" customHeight="false" outlineLevel="0" collapsed="false">
      <c r="C362" s="53"/>
      <c r="F362" s="54"/>
      <c r="G362" s="55"/>
      <c r="H362" s="56"/>
      <c r="K362" s="57"/>
      <c r="P362" s="57"/>
      <c r="R362" s="57"/>
      <c r="U362" s="53"/>
    </row>
    <row r="363" customFormat="false" ht="12.75" hidden="false" customHeight="false" outlineLevel="0" collapsed="false">
      <c r="C363" s="53"/>
      <c r="F363" s="54"/>
      <c r="G363" s="55"/>
      <c r="H363" s="56"/>
      <c r="K363" s="57"/>
      <c r="P363" s="57"/>
      <c r="R363" s="57"/>
      <c r="U363" s="53"/>
    </row>
    <row r="364" customFormat="false" ht="12.75" hidden="false" customHeight="false" outlineLevel="0" collapsed="false">
      <c r="C364" s="53"/>
      <c r="F364" s="54"/>
      <c r="G364" s="55"/>
      <c r="H364" s="56"/>
      <c r="K364" s="57"/>
      <c r="P364" s="57"/>
      <c r="R364" s="57"/>
      <c r="U364" s="53"/>
    </row>
    <row r="365" customFormat="false" ht="12.75" hidden="false" customHeight="false" outlineLevel="0" collapsed="false">
      <c r="C365" s="53"/>
      <c r="F365" s="54"/>
      <c r="G365" s="55"/>
      <c r="H365" s="56"/>
      <c r="K365" s="57"/>
      <c r="P365" s="57"/>
      <c r="R365" s="57"/>
      <c r="U365" s="53"/>
    </row>
    <row r="366" customFormat="false" ht="12.75" hidden="false" customHeight="false" outlineLevel="0" collapsed="false">
      <c r="C366" s="53"/>
      <c r="F366" s="54"/>
      <c r="G366" s="55"/>
      <c r="H366" s="56"/>
      <c r="K366" s="57"/>
      <c r="P366" s="57"/>
      <c r="R366" s="57"/>
      <c r="U366" s="53"/>
    </row>
    <row r="367" customFormat="false" ht="12.75" hidden="false" customHeight="false" outlineLevel="0" collapsed="false">
      <c r="C367" s="53"/>
      <c r="F367" s="54"/>
      <c r="G367" s="55"/>
      <c r="H367" s="56"/>
      <c r="K367" s="57"/>
      <c r="P367" s="57"/>
      <c r="R367" s="57"/>
      <c r="U367" s="53"/>
    </row>
    <row r="368" customFormat="false" ht="12.75" hidden="false" customHeight="false" outlineLevel="0" collapsed="false">
      <c r="C368" s="53"/>
      <c r="F368" s="54"/>
      <c r="G368" s="55"/>
      <c r="H368" s="56"/>
      <c r="K368" s="57"/>
      <c r="P368" s="57"/>
      <c r="R368" s="57"/>
      <c r="U368" s="53"/>
    </row>
    <row r="369" customFormat="false" ht="12.75" hidden="false" customHeight="false" outlineLevel="0" collapsed="false">
      <c r="C369" s="53"/>
      <c r="F369" s="54"/>
      <c r="G369" s="55"/>
      <c r="H369" s="56"/>
      <c r="K369" s="57"/>
      <c r="P369" s="57"/>
      <c r="R369" s="57"/>
      <c r="U369" s="53"/>
    </row>
    <row r="370" customFormat="false" ht="12.75" hidden="false" customHeight="false" outlineLevel="0" collapsed="false">
      <c r="C370" s="53"/>
      <c r="F370" s="54"/>
      <c r="G370" s="55"/>
      <c r="H370" s="56"/>
      <c r="K370" s="57"/>
      <c r="P370" s="57"/>
      <c r="R370" s="57"/>
      <c r="U370" s="53"/>
    </row>
    <row r="371" customFormat="false" ht="12.75" hidden="false" customHeight="false" outlineLevel="0" collapsed="false">
      <c r="C371" s="53"/>
      <c r="F371" s="54"/>
      <c r="G371" s="55"/>
      <c r="H371" s="56"/>
      <c r="K371" s="57"/>
      <c r="P371" s="57"/>
      <c r="R371" s="57"/>
      <c r="U371" s="53"/>
    </row>
    <row r="372" customFormat="false" ht="12.75" hidden="false" customHeight="false" outlineLevel="0" collapsed="false">
      <c r="C372" s="53"/>
      <c r="F372" s="54"/>
      <c r="G372" s="55"/>
      <c r="H372" s="56"/>
      <c r="K372" s="57"/>
      <c r="P372" s="57"/>
      <c r="R372" s="57"/>
      <c r="U372" s="53"/>
    </row>
    <row r="373" customFormat="false" ht="12.75" hidden="false" customHeight="false" outlineLevel="0" collapsed="false">
      <c r="C373" s="53"/>
      <c r="F373" s="54"/>
      <c r="G373" s="55"/>
      <c r="H373" s="56"/>
      <c r="K373" s="57"/>
      <c r="P373" s="57"/>
      <c r="R373" s="57"/>
      <c r="U373" s="53"/>
    </row>
    <row r="374" customFormat="false" ht="12.75" hidden="false" customHeight="false" outlineLevel="0" collapsed="false">
      <c r="C374" s="53"/>
      <c r="F374" s="54"/>
      <c r="G374" s="55"/>
      <c r="H374" s="56"/>
      <c r="K374" s="57"/>
      <c r="P374" s="57"/>
      <c r="R374" s="57"/>
      <c r="U374" s="53"/>
    </row>
    <row r="375" customFormat="false" ht="12.75" hidden="false" customHeight="false" outlineLevel="0" collapsed="false">
      <c r="C375" s="53"/>
      <c r="F375" s="54"/>
      <c r="G375" s="55"/>
      <c r="H375" s="56"/>
      <c r="K375" s="57"/>
      <c r="P375" s="57"/>
      <c r="R375" s="57"/>
      <c r="U375" s="53"/>
    </row>
    <row r="376" customFormat="false" ht="12.75" hidden="false" customHeight="false" outlineLevel="0" collapsed="false">
      <c r="C376" s="53"/>
      <c r="F376" s="54"/>
      <c r="G376" s="55"/>
      <c r="H376" s="56"/>
      <c r="K376" s="57"/>
      <c r="P376" s="57"/>
      <c r="R376" s="57"/>
      <c r="U376" s="53"/>
    </row>
    <row r="377" customFormat="false" ht="12.75" hidden="false" customHeight="false" outlineLevel="0" collapsed="false">
      <c r="C377" s="53"/>
      <c r="F377" s="54"/>
      <c r="G377" s="55"/>
      <c r="H377" s="56"/>
      <c r="K377" s="57"/>
      <c r="P377" s="57"/>
      <c r="R377" s="57"/>
      <c r="U377" s="53"/>
    </row>
    <row r="378" customFormat="false" ht="12.75" hidden="false" customHeight="false" outlineLevel="0" collapsed="false">
      <c r="C378" s="53"/>
      <c r="F378" s="54"/>
      <c r="G378" s="55"/>
      <c r="H378" s="56"/>
      <c r="K378" s="57"/>
      <c r="P378" s="57"/>
      <c r="R378" s="57"/>
      <c r="U378" s="53"/>
    </row>
    <row r="379" customFormat="false" ht="12.75" hidden="false" customHeight="false" outlineLevel="0" collapsed="false">
      <c r="C379" s="53"/>
      <c r="F379" s="54"/>
      <c r="G379" s="55"/>
      <c r="H379" s="56"/>
      <c r="K379" s="57"/>
      <c r="P379" s="57"/>
      <c r="R379" s="57"/>
      <c r="U379" s="53"/>
    </row>
    <row r="380" customFormat="false" ht="12.75" hidden="false" customHeight="false" outlineLevel="0" collapsed="false">
      <c r="C380" s="53"/>
      <c r="F380" s="54"/>
      <c r="G380" s="55"/>
      <c r="H380" s="56"/>
      <c r="K380" s="57"/>
      <c r="P380" s="57"/>
      <c r="R380" s="57"/>
      <c r="U380" s="53"/>
    </row>
    <row r="381" customFormat="false" ht="12.75" hidden="false" customHeight="false" outlineLevel="0" collapsed="false">
      <c r="C381" s="53"/>
      <c r="F381" s="54"/>
      <c r="G381" s="55"/>
      <c r="H381" s="56"/>
      <c r="K381" s="57"/>
      <c r="P381" s="57"/>
      <c r="R381" s="57"/>
      <c r="U381" s="53"/>
    </row>
    <row r="382" customFormat="false" ht="12.75" hidden="false" customHeight="false" outlineLevel="0" collapsed="false">
      <c r="C382" s="53"/>
      <c r="F382" s="54"/>
      <c r="G382" s="55"/>
      <c r="H382" s="56"/>
      <c r="K382" s="57"/>
      <c r="P382" s="57"/>
      <c r="R382" s="57"/>
      <c r="U382" s="53"/>
    </row>
    <row r="383" customFormat="false" ht="12.75" hidden="false" customHeight="false" outlineLevel="0" collapsed="false">
      <c r="C383" s="53"/>
      <c r="F383" s="54"/>
      <c r="G383" s="55"/>
      <c r="H383" s="56"/>
      <c r="K383" s="57"/>
      <c r="P383" s="57"/>
      <c r="R383" s="57"/>
      <c r="U383" s="53"/>
    </row>
    <row r="384" customFormat="false" ht="12.75" hidden="false" customHeight="false" outlineLevel="0" collapsed="false">
      <c r="C384" s="53"/>
      <c r="F384" s="54"/>
      <c r="G384" s="55"/>
      <c r="H384" s="56"/>
      <c r="K384" s="57"/>
      <c r="P384" s="57"/>
      <c r="R384" s="57"/>
      <c r="U384" s="53"/>
    </row>
    <row r="385" customFormat="false" ht="12.75" hidden="false" customHeight="false" outlineLevel="0" collapsed="false">
      <c r="C385" s="53"/>
      <c r="F385" s="54"/>
      <c r="G385" s="55"/>
      <c r="H385" s="56"/>
      <c r="K385" s="57"/>
      <c r="P385" s="57"/>
      <c r="R385" s="57"/>
      <c r="U385" s="53"/>
    </row>
    <row r="386" customFormat="false" ht="12.75" hidden="false" customHeight="false" outlineLevel="0" collapsed="false">
      <c r="C386" s="53"/>
      <c r="F386" s="54"/>
      <c r="G386" s="55"/>
      <c r="H386" s="56"/>
      <c r="K386" s="57"/>
      <c r="P386" s="57"/>
      <c r="R386" s="57"/>
      <c r="U386" s="53"/>
    </row>
    <row r="387" customFormat="false" ht="12.75" hidden="false" customHeight="false" outlineLevel="0" collapsed="false">
      <c r="C387" s="53"/>
      <c r="F387" s="54"/>
      <c r="G387" s="55"/>
      <c r="H387" s="56"/>
      <c r="K387" s="57"/>
      <c r="P387" s="57"/>
      <c r="R387" s="57"/>
      <c r="U387" s="53"/>
    </row>
    <row r="388" customFormat="false" ht="12.75" hidden="false" customHeight="false" outlineLevel="0" collapsed="false">
      <c r="C388" s="53"/>
      <c r="F388" s="54"/>
      <c r="G388" s="55"/>
      <c r="H388" s="56"/>
      <c r="K388" s="57"/>
      <c r="P388" s="57"/>
      <c r="R388" s="57"/>
      <c r="U388" s="53"/>
    </row>
    <row r="389" customFormat="false" ht="12.75" hidden="false" customHeight="false" outlineLevel="0" collapsed="false">
      <c r="C389" s="53"/>
      <c r="F389" s="54"/>
      <c r="G389" s="55"/>
      <c r="H389" s="56"/>
      <c r="K389" s="57"/>
      <c r="P389" s="57"/>
      <c r="R389" s="57"/>
      <c r="U389" s="53"/>
    </row>
    <row r="390" customFormat="false" ht="12.75" hidden="false" customHeight="false" outlineLevel="0" collapsed="false">
      <c r="C390" s="53"/>
      <c r="F390" s="54"/>
      <c r="G390" s="55"/>
      <c r="H390" s="56"/>
      <c r="K390" s="57"/>
      <c r="P390" s="57"/>
      <c r="R390" s="57"/>
      <c r="U390" s="53"/>
    </row>
    <row r="391" customFormat="false" ht="12.75" hidden="false" customHeight="false" outlineLevel="0" collapsed="false">
      <c r="C391" s="53"/>
      <c r="F391" s="54"/>
      <c r="G391" s="55"/>
      <c r="H391" s="56"/>
      <c r="K391" s="57"/>
      <c r="P391" s="57"/>
      <c r="R391" s="57"/>
      <c r="U391" s="53"/>
    </row>
    <row r="392" customFormat="false" ht="12.75" hidden="false" customHeight="false" outlineLevel="0" collapsed="false">
      <c r="C392" s="53"/>
      <c r="F392" s="54"/>
      <c r="G392" s="55"/>
      <c r="H392" s="56"/>
      <c r="K392" s="57"/>
      <c r="P392" s="57"/>
      <c r="R392" s="57"/>
      <c r="U392" s="53"/>
    </row>
    <row r="393" customFormat="false" ht="12.75" hidden="false" customHeight="false" outlineLevel="0" collapsed="false">
      <c r="C393" s="53"/>
      <c r="F393" s="54"/>
      <c r="G393" s="55"/>
      <c r="H393" s="56"/>
      <c r="K393" s="57"/>
      <c r="P393" s="57"/>
      <c r="R393" s="57"/>
      <c r="U393" s="53"/>
    </row>
    <row r="394" customFormat="false" ht="12.75" hidden="false" customHeight="false" outlineLevel="0" collapsed="false">
      <c r="C394" s="53"/>
      <c r="F394" s="54"/>
      <c r="G394" s="55"/>
      <c r="H394" s="56"/>
      <c r="K394" s="57"/>
      <c r="P394" s="57"/>
      <c r="R394" s="57"/>
      <c r="U394" s="53"/>
    </row>
    <row r="395" customFormat="false" ht="12.75" hidden="false" customHeight="false" outlineLevel="0" collapsed="false">
      <c r="C395" s="53"/>
      <c r="F395" s="54"/>
      <c r="G395" s="55"/>
      <c r="H395" s="56"/>
      <c r="K395" s="57"/>
      <c r="P395" s="57"/>
      <c r="R395" s="57"/>
      <c r="U395" s="53"/>
    </row>
    <row r="396" customFormat="false" ht="12.75" hidden="false" customHeight="false" outlineLevel="0" collapsed="false">
      <c r="C396" s="53"/>
      <c r="F396" s="54"/>
      <c r="G396" s="55"/>
      <c r="H396" s="56"/>
      <c r="K396" s="57"/>
      <c r="P396" s="57"/>
      <c r="R396" s="57"/>
      <c r="U396" s="53"/>
    </row>
    <row r="397" customFormat="false" ht="12.75" hidden="false" customHeight="false" outlineLevel="0" collapsed="false">
      <c r="C397" s="53"/>
      <c r="F397" s="54"/>
      <c r="G397" s="55"/>
      <c r="H397" s="56"/>
      <c r="K397" s="57"/>
      <c r="P397" s="57"/>
      <c r="R397" s="57"/>
      <c r="U397" s="53"/>
    </row>
    <row r="398" customFormat="false" ht="12.75" hidden="false" customHeight="false" outlineLevel="0" collapsed="false">
      <c r="C398" s="53"/>
      <c r="F398" s="54"/>
      <c r="G398" s="55"/>
      <c r="H398" s="56"/>
      <c r="K398" s="57"/>
      <c r="P398" s="57"/>
      <c r="R398" s="57"/>
      <c r="U398" s="53"/>
    </row>
    <row r="399" customFormat="false" ht="12.75" hidden="false" customHeight="false" outlineLevel="0" collapsed="false">
      <c r="C399" s="53"/>
      <c r="F399" s="54"/>
      <c r="G399" s="55"/>
      <c r="H399" s="56"/>
      <c r="K399" s="57"/>
      <c r="P399" s="57"/>
      <c r="R399" s="57"/>
      <c r="U399" s="53"/>
    </row>
    <row r="400" customFormat="false" ht="12.75" hidden="false" customHeight="false" outlineLevel="0" collapsed="false">
      <c r="C400" s="53"/>
      <c r="F400" s="54"/>
      <c r="G400" s="55"/>
      <c r="H400" s="56"/>
      <c r="K400" s="57"/>
      <c r="P400" s="57"/>
      <c r="R400" s="57"/>
      <c r="U400" s="53"/>
    </row>
    <row r="401" customFormat="false" ht="12.75" hidden="false" customHeight="false" outlineLevel="0" collapsed="false">
      <c r="C401" s="53"/>
      <c r="F401" s="54"/>
      <c r="G401" s="55"/>
      <c r="H401" s="56"/>
      <c r="K401" s="57"/>
      <c r="P401" s="57"/>
      <c r="R401" s="57"/>
      <c r="U401" s="53"/>
    </row>
    <row r="402" customFormat="false" ht="12.75" hidden="false" customHeight="false" outlineLevel="0" collapsed="false">
      <c r="C402" s="53"/>
      <c r="F402" s="54"/>
      <c r="G402" s="55"/>
      <c r="H402" s="56"/>
      <c r="K402" s="57"/>
      <c r="P402" s="57"/>
      <c r="R402" s="57"/>
      <c r="U402" s="53"/>
    </row>
    <row r="403" customFormat="false" ht="12.75" hidden="false" customHeight="false" outlineLevel="0" collapsed="false">
      <c r="C403" s="53"/>
      <c r="F403" s="54"/>
      <c r="G403" s="55"/>
      <c r="H403" s="56"/>
      <c r="K403" s="57"/>
      <c r="P403" s="57"/>
      <c r="R403" s="57"/>
      <c r="U403" s="53"/>
    </row>
    <row r="404" customFormat="false" ht="12.75" hidden="false" customHeight="false" outlineLevel="0" collapsed="false">
      <c r="C404" s="53"/>
      <c r="F404" s="54"/>
      <c r="G404" s="55"/>
      <c r="H404" s="56"/>
      <c r="K404" s="57"/>
      <c r="P404" s="57"/>
      <c r="R404" s="57"/>
      <c r="U404" s="53"/>
    </row>
    <row r="405" customFormat="false" ht="12.75" hidden="false" customHeight="false" outlineLevel="0" collapsed="false">
      <c r="C405" s="53"/>
      <c r="F405" s="54"/>
      <c r="G405" s="55"/>
      <c r="H405" s="56"/>
      <c r="K405" s="57"/>
      <c r="P405" s="57"/>
      <c r="R405" s="57"/>
      <c r="U405" s="53"/>
    </row>
    <row r="406" customFormat="false" ht="12.75" hidden="false" customHeight="false" outlineLevel="0" collapsed="false">
      <c r="C406" s="53"/>
      <c r="F406" s="54"/>
      <c r="G406" s="55"/>
      <c r="H406" s="56"/>
      <c r="K406" s="57"/>
      <c r="P406" s="57"/>
      <c r="R406" s="57"/>
      <c r="U406" s="53"/>
    </row>
    <row r="407" customFormat="false" ht="12.75" hidden="false" customHeight="false" outlineLevel="0" collapsed="false">
      <c r="C407" s="53"/>
      <c r="F407" s="54"/>
      <c r="G407" s="55"/>
      <c r="H407" s="56"/>
      <c r="K407" s="57"/>
      <c r="P407" s="57"/>
      <c r="R407" s="57"/>
      <c r="U407" s="53"/>
    </row>
    <row r="408" customFormat="false" ht="12.75" hidden="false" customHeight="false" outlineLevel="0" collapsed="false">
      <c r="C408" s="53"/>
      <c r="F408" s="54"/>
      <c r="G408" s="55"/>
      <c r="H408" s="56"/>
      <c r="K408" s="57"/>
      <c r="P408" s="57"/>
      <c r="R408" s="57"/>
      <c r="U408" s="53"/>
    </row>
    <row r="409" customFormat="false" ht="12.75" hidden="false" customHeight="false" outlineLevel="0" collapsed="false">
      <c r="C409" s="53"/>
      <c r="F409" s="54"/>
      <c r="G409" s="55"/>
      <c r="H409" s="56"/>
      <c r="K409" s="57"/>
      <c r="P409" s="57"/>
      <c r="R409" s="57"/>
      <c r="U409" s="53"/>
    </row>
    <row r="410" customFormat="false" ht="12.75" hidden="false" customHeight="false" outlineLevel="0" collapsed="false">
      <c r="C410" s="53"/>
      <c r="F410" s="54"/>
      <c r="G410" s="55"/>
      <c r="H410" s="56"/>
      <c r="K410" s="57"/>
      <c r="P410" s="57"/>
      <c r="R410" s="57"/>
      <c r="U410" s="53"/>
    </row>
    <row r="411" customFormat="false" ht="12.75" hidden="false" customHeight="false" outlineLevel="0" collapsed="false">
      <c r="C411" s="53"/>
      <c r="F411" s="54"/>
      <c r="G411" s="55"/>
      <c r="H411" s="56"/>
      <c r="K411" s="57"/>
      <c r="P411" s="57"/>
      <c r="R411" s="57"/>
      <c r="U411" s="53"/>
    </row>
    <row r="412" customFormat="false" ht="12.75" hidden="false" customHeight="false" outlineLevel="0" collapsed="false">
      <c r="C412" s="53"/>
      <c r="F412" s="54"/>
      <c r="G412" s="55"/>
      <c r="H412" s="56"/>
      <c r="K412" s="57"/>
      <c r="P412" s="57"/>
      <c r="R412" s="57"/>
      <c r="U412" s="53"/>
    </row>
    <row r="413" customFormat="false" ht="12.75" hidden="false" customHeight="false" outlineLevel="0" collapsed="false">
      <c r="C413" s="53"/>
      <c r="F413" s="54"/>
      <c r="G413" s="55"/>
      <c r="H413" s="56"/>
      <c r="K413" s="57"/>
      <c r="P413" s="57"/>
      <c r="R413" s="57"/>
      <c r="U413" s="53"/>
    </row>
    <row r="414" customFormat="false" ht="12.75" hidden="false" customHeight="false" outlineLevel="0" collapsed="false">
      <c r="C414" s="53"/>
      <c r="F414" s="54"/>
      <c r="G414" s="55"/>
      <c r="H414" s="56"/>
      <c r="K414" s="57"/>
      <c r="P414" s="57"/>
      <c r="R414" s="57"/>
      <c r="U414" s="53"/>
    </row>
    <row r="415" customFormat="false" ht="12.75" hidden="false" customHeight="false" outlineLevel="0" collapsed="false">
      <c r="C415" s="53"/>
      <c r="F415" s="54"/>
      <c r="G415" s="55"/>
      <c r="H415" s="56"/>
      <c r="K415" s="57"/>
      <c r="P415" s="57"/>
      <c r="R415" s="57"/>
      <c r="U415" s="53"/>
    </row>
    <row r="416" customFormat="false" ht="12.75" hidden="false" customHeight="false" outlineLevel="0" collapsed="false">
      <c r="C416" s="53"/>
      <c r="F416" s="54"/>
      <c r="G416" s="55"/>
      <c r="H416" s="56"/>
      <c r="K416" s="57"/>
      <c r="P416" s="57"/>
      <c r="R416" s="57"/>
      <c r="U416" s="53"/>
    </row>
    <row r="417" customFormat="false" ht="12.75" hidden="false" customHeight="false" outlineLevel="0" collapsed="false">
      <c r="C417" s="53"/>
      <c r="F417" s="54"/>
      <c r="G417" s="55"/>
      <c r="H417" s="56"/>
      <c r="K417" s="57"/>
      <c r="P417" s="57"/>
      <c r="R417" s="57"/>
      <c r="U417" s="53"/>
    </row>
    <row r="418" customFormat="false" ht="12.75" hidden="false" customHeight="false" outlineLevel="0" collapsed="false">
      <c r="C418" s="53"/>
      <c r="F418" s="54"/>
      <c r="G418" s="55"/>
      <c r="H418" s="56"/>
      <c r="K418" s="57"/>
      <c r="P418" s="57"/>
      <c r="R418" s="57"/>
      <c r="U418" s="53"/>
    </row>
    <row r="419" customFormat="false" ht="12.75" hidden="false" customHeight="false" outlineLevel="0" collapsed="false">
      <c r="C419" s="53"/>
      <c r="F419" s="54"/>
      <c r="G419" s="55"/>
      <c r="H419" s="56"/>
      <c r="K419" s="57"/>
      <c r="P419" s="57"/>
      <c r="R419" s="57"/>
      <c r="U419" s="53"/>
    </row>
    <row r="420" customFormat="false" ht="12.75" hidden="false" customHeight="false" outlineLevel="0" collapsed="false">
      <c r="C420" s="53"/>
      <c r="F420" s="54"/>
      <c r="G420" s="55"/>
      <c r="H420" s="56"/>
      <c r="K420" s="57"/>
      <c r="P420" s="57"/>
      <c r="R420" s="57"/>
      <c r="U420" s="53"/>
    </row>
    <row r="421" customFormat="false" ht="12.75" hidden="false" customHeight="false" outlineLevel="0" collapsed="false">
      <c r="C421" s="53"/>
      <c r="F421" s="54"/>
      <c r="G421" s="55"/>
      <c r="H421" s="56"/>
      <c r="K421" s="57"/>
      <c r="P421" s="57"/>
      <c r="R421" s="57"/>
      <c r="U421" s="53"/>
    </row>
    <row r="422" customFormat="false" ht="12.75" hidden="false" customHeight="false" outlineLevel="0" collapsed="false">
      <c r="C422" s="53"/>
      <c r="F422" s="54"/>
      <c r="G422" s="55"/>
      <c r="H422" s="56"/>
      <c r="K422" s="57"/>
      <c r="P422" s="57"/>
      <c r="R422" s="57"/>
      <c r="U422" s="53"/>
    </row>
    <row r="423" customFormat="false" ht="12.75" hidden="false" customHeight="false" outlineLevel="0" collapsed="false">
      <c r="C423" s="53"/>
      <c r="F423" s="54"/>
      <c r="G423" s="55"/>
      <c r="H423" s="56"/>
      <c r="K423" s="57"/>
      <c r="P423" s="57"/>
      <c r="R423" s="57"/>
      <c r="U423" s="53"/>
    </row>
    <row r="424" customFormat="false" ht="12.75" hidden="false" customHeight="false" outlineLevel="0" collapsed="false">
      <c r="C424" s="53"/>
      <c r="F424" s="54"/>
      <c r="G424" s="55"/>
      <c r="H424" s="56"/>
      <c r="K424" s="57"/>
      <c r="P424" s="57"/>
      <c r="R424" s="57"/>
      <c r="U424" s="53"/>
    </row>
    <row r="425" customFormat="false" ht="12.75" hidden="false" customHeight="false" outlineLevel="0" collapsed="false">
      <c r="C425" s="53"/>
      <c r="F425" s="54"/>
      <c r="G425" s="55"/>
      <c r="H425" s="56"/>
      <c r="K425" s="57"/>
      <c r="P425" s="57"/>
      <c r="R425" s="57"/>
      <c r="U425" s="53"/>
    </row>
    <row r="426" customFormat="false" ht="12.75" hidden="false" customHeight="false" outlineLevel="0" collapsed="false">
      <c r="C426" s="53"/>
      <c r="F426" s="54"/>
      <c r="G426" s="55"/>
      <c r="H426" s="56"/>
      <c r="K426" s="57"/>
      <c r="P426" s="57"/>
      <c r="R426" s="57"/>
      <c r="U426" s="53"/>
    </row>
    <row r="427" customFormat="false" ht="12.75" hidden="false" customHeight="false" outlineLevel="0" collapsed="false">
      <c r="C427" s="53"/>
      <c r="F427" s="54"/>
      <c r="G427" s="55"/>
      <c r="H427" s="56"/>
      <c r="K427" s="57"/>
      <c r="P427" s="57"/>
      <c r="R427" s="57"/>
      <c r="U427" s="53"/>
    </row>
    <row r="428" customFormat="false" ht="12.75" hidden="false" customHeight="false" outlineLevel="0" collapsed="false">
      <c r="C428" s="53"/>
      <c r="F428" s="54"/>
      <c r="G428" s="55"/>
      <c r="H428" s="56"/>
      <c r="K428" s="57"/>
      <c r="P428" s="57"/>
      <c r="R428" s="57"/>
      <c r="U428" s="53"/>
    </row>
    <row r="429" customFormat="false" ht="12.75" hidden="false" customHeight="false" outlineLevel="0" collapsed="false">
      <c r="C429" s="53"/>
      <c r="F429" s="54"/>
      <c r="G429" s="55"/>
      <c r="H429" s="56"/>
      <c r="K429" s="57"/>
      <c r="P429" s="57"/>
      <c r="R429" s="57"/>
      <c r="U429" s="53"/>
    </row>
    <row r="430" customFormat="false" ht="12.75" hidden="false" customHeight="false" outlineLevel="0" collapsed="false">
      <c r="C430" s="53"/>
      <c r="F430" s="54"/>
      <c r="G430" s="55"/>
      <c r="H430" s="56"/>
      <c r="K430" s="57"/>
      <c r="P430" s="57"/>
      <c r="R430" s="57"/>
      <c r="U430" s="53"/>
    </row>
    <row r="431" customFormat="false" ht="12.75" hidden="false" customHeight="false" outlineLevel="0" collapsed="false">
      <c r="C431" s="53"/>
      <c r="F431" s="54"/>
      <c r="G431" s="55"/>
      <c r="H431" s="56"/>
      <c r="K431" s="57"/>
      <c r="P431" s="57"/>
      <c r="R431" s="57"/>
      <c r="U431" s="53"/>
    </row>
    <row r="432" customFormat="false" ht="12.75" hidden="false" customHeight="false" outlineLevel="0" collapsed="false">
      <c r="C432" s="53"/>
      <c r="F432" s="54"/>
      <c r="G432" s="55"/>
      <c r="H432" s="56"/>
      <c r="K432" s="57"/>
      <c r="P432" s="57"/>
      <c r="R432" s="57"/>
      <c r="U432" s="53"/>
    </row>
    <row r="433" customFormat="false" ht="12.75" hidden="false" customHeight="false" outlineLevel="0" collapsed="false">
      <c r="C433" s="53"/>
      <c r="F433" s="54"/>
      <c r="G433" s="55"/>
      <c r="H433" s="56"/>
      <c r="K433" s="57"/>
      <c r="P433" s="57"/>
      <c r="R433" s="57"/>
      <c r="U433" s="53"/>
    </row>
    <row r="434" customFormat="false" ht="12.75" hidden="false" customHeight="false" outlineLevel="0" collapsed="false">
      <c r="C434" s="53"/>
      <c r="F434" s="54"/>
      <c r="G434" s="55"/>
      <c r="H434" s="56"/>
      <c r="K434" s="57"/>
      <c r="P434" s="57"/>
      <c r="R434" s="57"/>
      <c r="U434" s="53"/>
    </row>
    <row r="435" customFormat="false" ht="12.75" hidden="false" customHeight="false" outlineLevel="0" collapsed="false">
      <c r="C435" s="53"/>
      <c r="F435" s="54"/>
      <c r="G435" s="55"/>
      <c r="H435" s="56"/>
      <c r="K435" s="57"/>
      <c r="P435" s="57"/>
      <c r="R435" s="57"/>
      <c r="U435" s="53"/>
    </row>
    <row r="436" customFormat="false" ht="12.75" hidden="false" customHeight="false" outlineLevel="0" collapsed="false">
      <c r="C436" s="53"/>
      <c r="F436" s="54"/>
      <c r="G436" s="55"/>
      <c r="H436" s="56"/>
      <c r="K436" s="57"/>
      <c r="P436" s="57"/>
      <c r="R436" s="57"/>
      <c r="U436" s="53"/>
    </row>
    <row r="437" customFormat="false" ht="12.75" hidden="false" customHeight="false" outlineLevel="0" collapsed="false">
      <c r="C437" s="53"/>
      <c r="F437" s="54"/>
      <c r="G437" s="55"/>
      <c r="H437" s="56"/>
      <c r="K437" s="57"/>
      <c r="P437" s="57"/>
      <c r="R437" s="57"/>
      <c r="U437" s="53"/>
    </row>
    <row r="438" customFormat="false" ht="12.75" hidden="false" customHeight="false" outlineLevel="0" collapsed="false">
      <c r="C438" s="53"/>
      <c r="F438" s="54"/>
      <c r="G438" s="55"/>
      <c r="H438" s="56"/>
      <c r="K438" s="57"/>
      <c r="P438" s="57"/>
      <c r="R438" s="57"/>
      <c r="U438" s="53"/>
    </row>
    <row r="439" customFormat="false" ht="12.75" hidden="false" customHeight="false" outlineLevel="0" collapsed="false">
      <c r="C439" s="53"/>
      <c r="F439" s="54"/>
      <c r="G439" s="55"/>
      <c r="H439" s="56"/>
      <c r="K439" s="57"/>
      <c r="P439" s="57"/>
      <c r="R439" s="57"/>
      <c r="U439" s="53"/>
    </row>
    <row r="440" customFormat="false" ht="12.75" hidden="false" customHeight="false" outlineLevel="0" collapsed="false">
      <c r="C440" s="53"/>
      <c r="F440" s="54"/>
      <c r="G440" s="55"/>
      <c r="H440" s="56"/>
      <c r="K440" s="57"/>
      <c r="P440" s="57"/>
      <c r="R440" s="57"/>
      <c r="U440" s="53"/>
    </row>
    <row r="441" customFormat="false" ht="12.75" hidden="false" customHeight="false" outlineLevel="0" collapsed="false">
      <c r="C441" s="53"/>
      <c r="F441" s="54"/>
      <c r="G441" s="55"/>
      <c r="H441" s="56"/>
      <c r="K441" s="57"/>
      <c r="P441" s="57"/>
      <c r="R441" s="57"/>
      <c r="U441" s="53"/>
    </row>
    <row r="442" customFormat="false" ht="12.75" hidden="false" customHeight="false" outlineLevel="0" collapsed="false">
      <c r="C442" s="53"/>
      <c r="F442" s="54"/>
      <c r="G442" s="55"/>
      <c r="H442" s="56"/>
      <c r="K442" s="57"/>
      <c r="P442" s="57"/>
      <c r="R442" s="57"/>
      <c r="U442" s="53"/>
    </row>
    <row r="443" customFormat="false" ht="12.75" hidden="false" customHeight="false" outlineLevel="0" collapsed="false">
      <c r="C443" s="53"/>
      <c r="F443" s="54"/>
      <c r="G443" s="55"/>
      <c r="H443" s="56"/>
      <c r="K443" s="57"/>
      <c r="P443" s="57"/>
      <c r="R443" s="57"/>
      <c r="U443" s="53"/>
    </row>
    <row r="444" customFormat="false" ht="12.75" hidden="false" customHeight="false" outlineLevel="0" collapsed="false">
      <c r="C444" s="53"/>
      <c r="F444" s="54"/>
      <c r="G444" s="55"/>
      <c r="H444" s="56"/>
      <c r="K444" s="57"/>
      <c r="P444" s="57"/>
      <c r="R444" s="57"/>
      <c r="U444" s="53"/>
    </row>
    <row r="445" customFormat="false" ht="12.75" hidden="false" customHeight="false" outlineLevel="0" collapsed="false">
      <c r="C445" s="53"/>
      <c r="F445" s="54"/>
      <c r="G445" s="55"/>
      <c r="H445" s="56"/>
      <c r="K445" s="57"/>
      <c r="P445" s="57"/>
      <c r="R445" s="57"/>
      <c r="U445" s="53"/>
    </row>
    <row r="446" customFormat="false" ht="12.75" hidden="false" customHeight="false" outlineLevel="0" collapsed="false">
      <c r="C446" s="53"/>
      <c r="F446" s="54"/>
      <c r="G446" s="55"/>
      <c r="H446" s="56"/>
      <c r="K446" s="57"/>
      <c r="P446" s="57"/>
      <c r="R446" s="57"/>
      <c r="U446" s="53"/>
    </row>
    <row r="447" customFormat="false" ht="12.75" hidden="false" customHeight="false" outlineLevel="0" collapsed="false">
      <c r="C447" s="53"/>
      <c r="F447" s="54"/>
      <c r="G447" s="55"/>
      <c r="H447" s="56"/>
      <c r="K447" s="57"/>
      <c r="P447" s="57"/>
      <c r="R447" s="57"/>
      <c r="U447" s="53"/>
    </row>
    <row r="448" customFormat="false" ht="12.75" hidden="false" customHeight="false" outlineLevel="0" collapsed="false">
      <c r="C448" s="53"/>
      <c r="F448" s="54"/>
      <c r="G448" s="55"/>
      <c r="H448" s="56"/>
      <c r="K448" s="57"/>
      <c r="P448" s="57"/>
      <c r="R448" s="57"/>
      <c r="U448" s="53"/>
    </row>
    <row r="449" customFormat="false" ht="12.75" hidden="false" customHeight="false" outlineLevel="0" collapsed="false">
      <c r="C449" s="53"/>
      <c r="F449" s="54"/>
      <c r="G449" s="55"/>
      <c r="H449" s="56"/>
      <c r="K449" s="57"/>
      <c r="P449" s="57"/>
      <c r="R449" s="57"/>
      <c r="U449" s="53"/>
    </row>
    <row r="450" customFormat="false" ht="12.75" hidden="false" customHeight="false" outlineLevel="0" collapsed="false">
      <c r="C450" s="53"/>
      <c r="F450" s="54"/>
      <c r="G450" s="55"/>
      <c r="H450" s="56"/>
      <c r="K450" s="57"/>
      <c r="P450" s="57"/>
      <c r="R450" s="57"/>
      <c r="U450" s="53"/>
    </row>
    <row r="451" customFormat="false" ht="12.75" hidden="false" customHeight="false" outlineLevel="0" collapsed="false">
      <c r="C451" s="53"/>
      <c r="F451" s="54"/>
      <c r="G451" s="55"/>
      <c r="H451" s="56"/>
      <c r="K451" s="57"/>
      <c r="P451" s="57"/>
      <c r="R451" s="57"/>
      <c r="U451" s="53"/>
    </row>
    <row r="452" customFormat="false" ht="12.75" hidden="false" customHeight="false" outlineLevel="0" collapsed="false">
      <c r="C452" s="53"/>
      <c r="F452" s="54"/>
      <c r="G452" s="55"/>
      <c r="H452" s="56"/>
      <c r="K452" s="57"/>
      <c r="P452" s="57"/>
      <c r="R452" s="57"/>
      <c r="U452" s="53"/>
    </row>
    <row r="453" customFormat="false" ht="12.75" hidden="false" customHeight="false" outlineLevel="0" collapsed="false">
      <c r="C453" s="53"/>
      <c r="F453" s="54"/>
      <c r="G453" s="55"/>
      <c r="H453" s="56"/>
      <c r="K453" s="57"/>
      <c r="P453" s="57"/>
      <c r="R453" s="57"/>
      <c r="U453" s="53"/>
    </row>
    <row r="454" customFormat="false" ht="12.75" hidden="false" customHeight="false" outlineLevel="0" collapsed="false">
      <c r="C454" s="53"/>
      <c r="F454" s="54"/>
      <c r="G454" s="55"/>
      <c r="H454" s="56"/>
      <c r="K454" s="57"/>
      <c r="P454" s="57"/>
      <c r="R454" s="57"/>
      <c r="U454" s="53"/>
    </row>
    <row r="455" customFormat="false" ht="12.75" hidden="false" customHeight="false" outlineLevel="0" collapsed="false">
      <c r="C455" s="53"/>
      <c r="F455" s="54"/>
      <c r="G455" s="55"/>
      <c r="H455" s="56"/>
      <c r="K455" s="57"/>
      <c r="P455" s="57"/>
      <c r="R455" s="57"/>
      <c r="U455" s="53"/>
    </row>
    <row r="456" customFormat="false" ht="12.75" hidden="false" customHeight="false" outlineLevel="0" collapsed="false">
      <c r="C456" s="53"/>
      <c r="F456" s="54"/>
      <c r="G456" s="55"/>
      <c r="H456" s="56"/>
      <c r="K456" s="57"/>
      <c r="P456" s="57"/>
      <c r="R456" s="57"/>
      <c r="U456" s="53"/>
    </row>
    <row r="457" customFormat="false" ht="12.75" hidden="false" customHeight="false" outlineLevel="0" collapsed="false">
      <c r="C457" s="53"/>
      <c r="F457" s="54"/>
      <c r="G457" s="55"/>
      <c r="H457" s="56"/>
      <c r="K457" s="57"/>
      <c r="P457" s="57"/>
      <c r="R457" s="57"/>
      <c r="U457" s="53"/>
    </row>
    <row r="458" customFormat="false" ht="12.75" hidden="false" customHeight="false" outlineLevel="0" collapsed="false">
      <c r="C458" s="53"/>
      <c r="F458" s="54"/>
      <c r="G458" s="55"/>
      <c r="H458" s="56"/>
      <c r="K458" s="57"/>
      <c r="P458" s="57"/>
      <c r="R458" s="57"/>
      <c r="U458" s="53"/>
    </row>
    <row r="459" customFormat="false" ht="12.75" hidden="false" customHeight="false" outlineLevel="0" collapsed="false">
      <c r="C459" s="53"/>
      <c r="F459" s="54"/>
      <c r="G459" s="55"/>
      <c r="H459" s="56"/>
      <c r="K459" s="57"/>
      <c r="P459" s="57"/>
      <c r="R459" s="57"/>
      <c r="U459" s="53"/>
    </row>
    <row r="460" customFormat="false" ht="12.75" hidden="false" customHeight="false" outlineLevel="0" collapsed="false">
      <c r="C460" s="53"/>
      <c r="F460" s="54"/>
      <c r="G460" s="55"/>
      <c r="H460" s="56"/>
      <c r="K460" s="57"/>
      <c r="P460" s="57"/>
      <c r="R460" s="57"/>
      <c r="U460" s="53"/>
    </row>
    <row r="461" customFormat="false" ht="12.75" hidden="false" customHeight="false" outlineLevel="0" collapsed="false">
      <c r="C461" s="53"/>
      <c r="F461" s="54"/>
      <c r="G461" s="55"/>
      <c r="H461" s="56"/>
      <c r="K461" s="57"/>
      <c r="P461" s="57"/>
      <c r="R461" s="57"/>
      <c r="U461" s="53"/>
    </row>
    <row r="462" customFormat="false" ht="12.75" hidden="false" customHeight="false" outlineLevel="0" collapsed="false">
      <c r="C462" s="53"/>
      <c r="F462" s="54"/>
      <c r="G462" s="55"/>
      <c r="H462" s="56"/>
      <c r="K462" s="57"/>
      <c r="P462" s="57"/>
      <c r="R462" s="57"/>
      <c r="U462" s="53"/>
    </row>
    <row r="463" customFormat="false" ht="12.75" hidden="false" customHeight="false" outlineLevel="0" collapsed="false">
      <c r="C463" s="53"/>
      <c r="F463" s="54"/>
      <c r="G463" s="55"/>
      <c r="H463" s="56"/>
      <c r="K463" s="57"/>
      <c r="P463" s="57"/>
      <c r="R463" s="57"/>
      <c r="U463" s="53"/>
    </row>
    <row r="464" customFormat="false" ht="12.75" hidden="false" customHeight="false" outlineLevel="0" collapsed="false">
      <c r="C464" s="53"/>
      <c r="F464" s="54"/>
      <c r="G464" s="55"/>
      <c r="H464" s="56"/>
      <c r="K464" s="57"/>
      <c r="P464" s="57"/>
      <c r="R464" s="57"/>
      <c r="U464" s="53"/>
    </row>
    <row r="465" customFormat="false" ht="12.75" hidden="false" customHeight="false" outlineLevel="0" collapsed="false">
      <c r="C465" s="53"/>
      <c r="F465" s="54"/>
      <c r="G465" s="55"/>
      <c r="H465" s="56"/>
      <c r="K465" s="57"/>
      <c r="P465" s="57"/>
      <c r="R465" s="57"/>
      <c r="U465" s="53"/>
    </row>
    <row r="466" customFormat="false" ht="12.75" hidden="false" customHeight="false" outlineLevel="0" collapsed="false">
      <c r="C466" s="53"/>
      <c r="F466" s="54"/>
      <c r="G466" s="55"/>
      <c r="H466" s="56"/>
      <c r="K466" s="57"/>
      <c r="P466" s="57"/>
      <c r="R466" s="57"/>
      <c r="U466" s="53"/>
    </row>
    <row r="467" customFormat="false" ht="12.75" hidden="false" customHeight="false" outlineLevel="0" collapsed="false">
      <c r="A467" s="59"/>
      <c r="B467" s="59"/>
      <c r="C467" s="61"/>
      <c r="D467" s="59"/>
      <c r="E467" s="59"/>
      <c r="F467" s="59"/>
      <c r="G467" s="59"/>
      <c r="H467" s="59"/>
      <c r="I467" s="59"/>
      <c r="K467" s="60"/>
      <c r="L467" s="59"/>
    </row>
    <row r="468" customFormat="false" ht="12.75" hidden="false" customHeight="false" outlineLevel="0" collapsed="false">
      <c r="A468" s="59"/>
      <c r="B468" s="59"/>
      <c r="C468" s="61"/>
      <c r="D468" s="59"/>
      <c r="E468" s="59"/>
      <c r="F468" s="59"/>
      <c r="G468" s="59"/>
      <c r="H468" s="59"/>
      <c r="I468" s="59"/>
      <c r="K468" s="60"/>
      <c r="L468" s="59"/>
    </row>
    <row r="469" customFormat="false" ht="12.75" hidden="false" customHeight="false" outlineLevel="0" collapsed="false">
      <c r="A469" s="59"/>
      <c r="B469" s="59"/>
      <c r="C469" s="61"/>
      <c r="D469" s="59"/>
      <c r="E469" s="59"/>
      <c r="F469" s="59"/>
      <c r="G469" s="59"/>
      <c r="H469" s="59"/>
      <c r="I469" s="59"/>
      <c r="K469" s="60"/>
      <c r="L469" s="59"/>
    </row>
    <row r="470" customFormat="false" ht="12.75" hidden="false" customHeight="false" outlineLevel="0" collapsed="false">
      <c r="A470" s="63"/>
      <c r="B470" s="59"/>
      <c r="C470" s="61"/>
      <c r="D470" s="59"/>
      <c r="E470" s="59"/>
      <c r="F470" s="59"/>
      <c r="G470" s="59"/>
      <c r="H470" s="59"/>
      <c r="I470" s="59"/>
      <c r="K470" s="64"/>
    </row>
    <row r="471" customFormat="false" ht="12.75" hidden="false" customHeight="false" outlineLevel="0" collapsed="false">
      <c r="A471" s="59"/>
      <c r="B471" s="59"/>
      <c r="C471" s="61"/>
      <c r="D471" s="59"/>
      <c r="E471" s="59"/>
      <c r="F471" s="59"/>
      <c r="G471" s="59"/>
      <c r="H471" s="59"/>
      <c r="I471" s="59"/>
      <c r="K471" s="60"/>
      <c r="L471" s="59"/>
    </row>
    <row r="472" customFormat="false" ht="12.75" hidden="false" customHeight="false" outlineLevel="0" collapsed="false">
      <c r="C472" s="53"/>
      <c r="F472" s="54"/>
      <c r="G472" s="55"/>
      <c r="H472" s="56"/>
      <c r="K472" s="57"/>
      <c r="P472" s="57"/>
      <c r="R472" s="57"/>
      <c r="U472" s="53"/>
    </row>
    <row r="473" customFormat="false" ht="12.75" hidden="false" customHeight="false" outlineLevel="0" collapsed="false">
      <c r="A473" s="59"/>
      <c r="B473" s="59"/>
      <c r="C473" s="61"/>
      <c r="D473" s="59"/>
      <c r="E473" s="59"/>
      <c r="F473" s="59"/>
      <c r="G473" s="59"/>
      <c r="H473" s="59"/>
      <c r="I473" s="59"/>
      <c r="K473" s="60"/>
      <c r="L473" s="59"/>
    </row>
    <row r="474" customFormat="false" ht="12.75" hidden="false" customHeight="false" outlineLevel="0" collapsed="false">
      <c r="A474" s="59"/>
      <c r="B474" s="59"/>
      <c r="C474" s="61"/>
      <c r="D474" s="59"/>
      <c r="E474" s="59"/>
      <c r="F474" s="59"/>
      <c r="G474" s="59"/>
      <c r="H474" s="59"/>
      <c r="I474" s="59"/>
      <c r="K474" s="60"/>
      <c r="L474" s="59"/>
    </row>
    <row r="475" customFormat="false" ht="12.75" hidden="false" customHeight="false" outlineLevel="0" collapsed="false">
      <c r="A475" s="59"/>
      <c r="B475" s="59"/>
      <c r="C475" s="61"/>
      <c r="D475" s="59"/>
      <c r="E475" s="59"/>
      <c r="F475" s="59"/>
      <c r="G475" s="59"/>
      <c r="H475" s="59"/>
      <c r="I475" s="59"/>
      <c r="K475" s="60"/>
      <c r="L475" s="59"/>
    </row>
    <row r="476" customFormat="false" ht="12.75" hidden="false" customHeight="false" outlineLevel="0" collapsed="false">
      <c r="A476" s="59"/>
      <c r="B476" s="59"/>
      <c r="C476" s="61"/>
      <c r="D476" s="59"/>
      <c r="E476" s="59"/>
      <c r="F476" s="59"/>
      <c r="G476" s="59"/>
      <c r="H476" s="59"/>
      <c r="I476" s="59"/>
      <c r="K476" s="60"/>
      <c r="L476" s="59"/>
    </row>
    <row r="477" customFormat="false" ht="12.75" hidden="false" customHeight="false" outlineLevel="0" collapsed="false">
      <c r="A477" s="59"/>
      <c r="B477" s="59"/>
      <c r="C477" s="61"/>
      <c r="D477" s="59"/>
      <c r="E477" s="59"/>
      <c r="F477" s="59"/>
      <c r="G477" s="59"/>
      <c r="H477" s="59"/>
      <c r="I477" s="59"/>
      <c r="K477" s="60"/>
      <c r="L477" s="59"/>
    </row>
    <row r="478" customFormat="false" ht="12.75" hidden="false" customHeight="false" outlineLevel="0" collapsed="false">
      <c r="A478" s="59"/>
      <c r="B478" s="59"/>
      <c r="C478" s="61"/>
      <c r="D478" s="59"/>
      <c r="E478" s="59"/>
      <c r="F478" s="59"/>
      <c r="G478" s="59"/>
      <c r="H478" s="59"/>
      <c r="I478" s="59"/>
      <c r="K478" s="60"/>
      <c r="L478" s="59"/>
    </row>
    <row r="479" customFormat="false" ht="12.75" hidden="false" customHeight="false" outlineLevel="0" collapsed="false">
      <c r="A479" s="59"/>
      <c r="B479" s="59"/>
      <c r="C479" s="61"/>
      <c r="D479" s="59"/>
      <c r="E479" s="59"/>
      <c r="F479" s="59"/>
      <c r="G479" s="59"/>
      <c r="H479" s="59"/>
      <c r="I479" s="59"/>
      <c r="K479" s="60"/>
      <c r="L479" s="59"/>
    </row>
    <row r="480" customFormat="false" ht="12.75" hidden="false" customHeight="false" outlineLevel="0" collapsed="false">
      <c r="A480" s="59"/>
      <c r="B480" s="59"/>
      <c r="C480" s="61"/>
      <c r="D480" s="59"/>
      <c r="E480" s="59"/>
      <c r="F480" s="59"/>
      <c r="G480" s="59"/>
      <c r="H480" s="59"/>
      <c r="I480" s="59"/>
      <c r="K480" s="60"/>
      <c r="L480" s="59"/>
    </row>
    <row r="481" customFormat="false" ht="12.75" hidden="false" customHeight="false" outlineLevel="0" collapsed="false">
      <c r="A481" s="59"/>
      <c r="B481" s="59"/>
      <c r="C481" s="61"/>
      <c r="D481" s="59"/>
      <c r="E481" s="59"/>
      <c r="F481" s="59"/>
      <c r="G481" s="59"/>
      <c r="H481" s="59"/>
      <c r="I481" s="59"/>
      <c r="K481" s="60"/>
      <c r="L481" s="59"/>
    </row>
    <row r="482" customFormat="false" ht="12.75" hidden="false" customHeight="false" outlineLevel="0" collapsed="false">
      <c r="A482" s="59"/>
      <c r="B482" s="59"/>
      <c r="C482" s="61"/>
      <c r="D482" s="59"/>
      <c r="E482" s="59"/>
      <c r="F482" s="59"/>
      <c r="G482" s="59"/>
      <c r="H482" s="59"/>
      <c r="I482" s="59"/>
      <c r="K482" s="60"/>
      <c r="L482" s="59"/>
    </row>
    <row r="483" customFormat="false" ht="12.75" hidden="false" customHeight="false" outlineLevel="0" collapsed="false">
      <c r="A483" s="59"/>
      <c r="B483" s="59"/>
      <c r="C483" s="61"/>
      <c r="D483" s="59"/>
      <c r="E483" s="59"/>
      <c r="F483" s="59"/>
      <c r="G483" s="59"/>
      <c r="H483" s="59"/>
      <c r="I483" s="59"/>
      <c r="K483" s="60"/>
      <c r="L483" s="59"/>
    </row>
    <row r="484" customFormat="false" ht="12.75" hidden="false" customHeight="false" outlineLevel="0" collapsed="false">
      <c r="A484" s="59"/>
      <c r="B484" s="59"/>
      <c r="C484" s="61"/>
      <c r="D484" s="59"/>
      <c r="E484" s="59"/>
      <c r="F484" s="59"/>
      <c r="G484" s="59"/>
      <c r="H484" s="59"/>
      <c r="I484" s="59"/>
      <c r="K484" s="60"/>
      <c r="L484" s="59"/>
    </row>
    <row r="485" customFormat="false" ht="12.75" hidden="false" customHeight="false" outlineLevel="0" collapsed="false">
      <c r="A485" s="59"/>
      <c r="B485" s="59"/>
      <c r="C485" s="61"/>
      <c r="D485" s="59"/>
      <c r="E485" s="59"/>
      <c r="F485" s="59"/>
      <c r="G485" s="59"/>
      <c r="H485" s="59"/>
      <c r="I485" s="59"/>
      <c r="K485" s="60"/>
      <c r="L485" s="59"/>
    </row>
    <row r="486" customFormat="false" ht="12.75" hidden="false" customHeight="false" outlineLevel="0" collapsed="false">
      <c r="A486" s="59"/>
      <c r="B486" s="59"/>
      <c r="C486" s="61"/>
      <c r="D486" s="59"/>
      <c r="E486" s="59"/>
      <c r="F486" s="59"/>
      <c r="G486" s="59"/>
      <c r="H486" s="59"/>
      <c r="I486" s="59"/>
      <c r="K486" s="60"/>
      <c r="L486" s="59"/>
    </row>
    <row r="487" customFormat="false" ht="12.75" hidden="false" customHeight="false" outlineLevel="0" collapsed="false">
      <c r="A487" s="59"/>
      <c r="B487" s="59"/>
      <c r="C487" s="61"/>
      <c r="D487" s="59"/>
      <c r="E487" s="59"/>
      <c r="F487" s="59"/>
      <c r="G487" s="59"/>
      <c r="H487" s="59"/>
      <c r="I487" s="59"/>
      <c r="K487" s="60"/>
      <c r="L487" s="59"/>
    </row>
    <row r="488" customFormat="false" ht="12.75" hidden="false" customHeight="false" outlineLevel="0" collapsed="false">
      <c r="A488" s="59"/>
      <c r="B488" s="59"/>
      <c r="C488" s="61"/>
      <c r="D488" s="59"/>
      <c r="E488" s="59"/>
      <c r="F488" s="59"/>
      <c r="G488" s="59"/>
      <c r="H488" s="59"/>
      <c r="I488" s="59"/>
      <c r="K488" s="60"/>
      <c r="L488" s="59"/>
    </row>
    <row r="489" customFormat="false" ht="12.75" hidden="false" customHeight="false" outlineLevel="0" collapsed="false">
      <c r="A489" s="59"/>
      <c r="B489" s="59"/>
      <c r="C489" s="61"/>
      <c r="D489" s="59"/>
      <c r="E489" s="59"/>
      <c r="F489" s="59"/>
      <c r="G489" s="59"/>
      <c r="H489" s="59"/>
      <c r="I489" s="59"/>
      <c r="K489" s="60"/>
      <c r="L489" s="59"/>
    </row>
    <row r="490" customFormat="false" ht="12.75" hidden="false" customHeight="false" outlineLevel="0" collapsed="false">
      <c r="A490" s="59"/>
      <c r="B490" s="59"/>
      <c r="C490" s="61"/>
      <c r="D490" s="59"/>
      <c r="E490" s="59"/>
      <c r="F490" s="59"/>
      <c r="G490" s="59"/>
      <c r="H490" s="59"/>
      <c r="I490" s="59"/>
      <c r="K490" s="60"/>
      <c r="L490" s="59"/>
    </row>
    <row r="491" customFormat="false" ht="12.75" hidden="false" customHeight="false" outlineLevel="0" collapsed="false">
      <c r="A491" s="59"/>
      <c r="B491" s="59"/>
      <c r="C491" s="61"/>
      <c r="D491" s="59"/>
      <c r="E491" s="59"/>
      <c r="F491" s="59"/>
      <c r="G491" s="59"/>
      <c r="H491" s="59"/>
      <c r="I491" s="59"/>
      <c r="K491" s="60"/>
      <c r="L491" s="59"/>
    </row>
    <row r="492" customFormat="false" ht="12.75" hidden="false" customHeight="false" outlineLevel="0" collapsed="false">
      <c r="A492" s="59"/>
      <c r="B492" s="59"/>
      <c r="C492" s="61"/>
      <c r="D492" s="59"/>
      <c r="E492" s="59"/>
      <c r="F492" s="59"/>
      <c r="G492" s="59"/>
      <c r="H492" s="59"/>
      <c r="I492" s="59"/>
      <c r="K492" s="60"/>
      <c r="L492" s="59"/>
    </row>
    <row r="493" customFormat="false" ht="12.75" hidden="false" customHeight="false" outlineLevel="0" collapsed="false">
      <c r="A493" s="59"/>
      <c r="B493" s="59"/>
      <c r="C493" s="61"/>
      <c r="D493" s="59"/>
      <c r="E493" s="59"/>
      <c r="F493" s="59"/>
      <c r="G493" s="59"/>
      <c r="H493" s="59"/>
      <c r="I493" s="59"/>
      <c r="K493" s="60"/>
      <c r="L493" s="59"/>
    </row>
    <row r="494" customFormat="false" ht="12.75" hidden="false" customHeight="false" outlineLevel="0" collapsed="false">
      <c r="A494" s="59"/>
      <c r="B494" s="59"/>
      <c r="C494" s="61"/>
      <c r="D494" s="59"/>
      <c r="E494" s="59"/>
      <c r="F494" s="59"/>
      <c r="G494" s="59"/>
      <c r="H494" s="59"/>
      <c r="I494" s="59"/>
      <c r="K494" s="60"/>
      <c r="L494" s="59"/>
    </row>
    <row r="495" customFormat="false" ht="12.75" hidden="false" customHeight="false" outlineLevel="0" collapsed="false">
      <c r="A495" s="59"/>
      <c r="B495" s="59"/>
      <c r="C495" s="61"/>
      <c r="D495" s="59"/>
      <c r="E495" s="59"/>
      <c r="F495" s="59"/>
      <c r="G495" s="59"/>
      <c r="H495" s="59"/>
      <c r="I495" s="59"/>
      <c r="K495" s="60"/>
      <c r="L495" s="59"/>
    </row>
    <row r="496" customFormat="false" ht="12.75" hidden="false" customHeight="false" outlineLevel="0" collapsed="false">
      <c r="A496" s="59"/>
      <c r="B496" s="59"/>
      <c r="C496" s="61"/>
      <c r="D496" s="59"/>
      <c r="E496" s="59"/>
      <c r="F496" s="59"/>
      <c r="G496" s="59"/>
      <c r="H496" s="59"/>
      <c r="I496" s="59"/>
      <c r="K496" s="60"/>
      <c r="L496" s="59"/>
    </row>
    <row r="497" customFormat="false" ht="12.75" hidden="false" customHeight="false" outlineLevel="0" collapsed="false">
      <c r="A497" s="59"/>
      <c r="B497" s="59"/>
      <c r="C497" s="61"/>
      <c r="D497" s="59"/>
      <c r="E497" s="59"/>
      <c r="F497" s="59"/>
      <c r="G497" s="59"/>
      <c r="H497" s="59"/>
      <c r="I497" s="59"/>
      <c r="K497" s="60"/>
      <c r="L497" s="59"/>
    </row>
    <row r="498" customFormat="false" ht="12.75" hidden="false" customHeight="false" outlineLevel="0" collapsed="false">
      <c r="A498" s="59"/>
      <c r="B498" s="59"/>
      <c r="C498" s="61"/>
      <c r="D498" s="59"/>
      <c r="E498" s="59"/>
      <c r="F498" s="59"/>
      <c r="G498" s="59"/>
      <c r="H498" s="59"/>
      <c r="I498" s="59"/>
      <c r="K498" s="60"/>
      <c r="L498" s="59"/>
    </row>
  </sheetData>
  <mergeCells count="4">
    <mergeCell ref="A2:K2"/>
    <mergeCell ref="A3:K3"/>
    <mergeCell ref="A4:K4"/>
    <mergeCell ref="E6:H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5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4" min="4" style="0" width="18.28"/>
    <col collapsed="false" customWidth="true" hidden="false" outlineLevel="0" max="7" min="7" style="0" width="14.56"/>
    <col collapsed="false" customWidth="true" hidden="false" outlineLevel="0" max="8" min="8" style="0" width="6.41"/>
    <col collapsed="false" customWidth="true" hidden="false" outlineLevel="0" max="10" min="10" style="1" width="13.85"/>
    <col collapsed="false" customWidth="true" hidden="false" outlineLevel="0" max="11" min="11" style="2" width="15.85"/>
  </cols>
  <sheetData>
    <row r="1" customFormat="false" ht="12.7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4"/>
      <c r="K1" s="5"/>
    </row>
    <row r="2" customFormat="false" ht="12.75" hidden="false" customHeight="true" outlineLevel="0" collapsed="false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customFormat="false" ht="15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customFormat="false" ht="15.75" hidden="false" customHeight="true" outlineLevel="0" collapsed="false">
      <c r="A4" s="7" t="n">
        <v>37012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customFormat="false" ht="12.75" hidden="false" customHeight="false" outlineLevel="0" collapsed="false">
      <c r="A5" s="8"/>
      <c r="B5" s="9"/>
      <c r="C5" s="10"/>
      <c r="D5" s="9"/>
      <c r="E5" s="11"/>
      <c r="F5" s="11"/>
      <c r="G5" s="12"/>
      <c r="H5" s="13"/>
      <c r="I5" s="14"/>
      <c r="J5" s="15"/>
      <c r="K5" s="16"/>
      <c r="T5" s="17"/>
    </row>
    <row r="6" customFormat="false" ht="12.75" hidden="false" customHeight="false" outlineLevel="0" collapsed="false">
      <c r="A6" s="9"/>
      <c r="B6" s="9"/>
      <c r="C6" s="10"/>
      <c r="D6" s="9"/>
      <c r="E6" s="18" t="s">
        <v>2</v>
      </c>
      <c r="F6" s="18"/>
      <c r="G6" s="18"/>
      <c r="H6" s="18"/>
      <c r="I6" s="19"/>
      <c r="J6" s="20"/>
      <c r="K6" s="16"/>
      <c r="T6" s="17"/>
    </row>
    <row r="7" customFormat="false" ht="12.75" hidden="false" customHeight="false" outlineLevel="0" collapsed="false">
      <c r="A7" s="21" t="s">
        <v>3</v>
      </c>
      <c r="B7" s="9"/>
      <c r="C7" s="10"/>
      <c r="D7" s="9"/>
      <c r="E7" s="22"/>
      <c r="F7" s="22"/>
      <c r="G7" s="23"/>
      <c r="H7" s="24"/>
      <c r="I7" s="14"/>
      <c r="J7" s="20"/>
      <c r="K7" s="16"/>
    </row>
    <row r="8" customFormat="false" ht="12.75" hidden="false" customHeight="false" outlineLevel="0" collapsed="false">
      <c r="A8" s="21" t="s">
        <v>4</v>
      </c>
      <c r="B8" s="9"/>
      <c r="C8" s="10"/>
      <c r="D8" s="19"/>
      <c r="E8" s="11"/>
      <c r="F8" s="11"/>
      <c r="G8" s="12"/>
      <c r="H8" s="13"/>
      <c r="I8" s="14"/>
      <c r="J8" s="15"/>
      <c r="K8" s="16"/>
    </row>
    <row r="9" customFormat="false" ht="12.75" hidden="false" customHeight="false" outlineLevel="0" collapsed="false">
      <c r="A9" s="25"/>
      <c r="B9" s="25"/>
      <c r="C9" s="26"/>
      <c r="D9" s="25"/>
      <c r="E9" s="25"/>
      <c r="F9" s="25"/>
      <c r="G9" s="25"/>
      <c r="H9" s="25"/>
      <c r="I9" s="25"/>
    </row>
    <row r="10" customFormat="false" ht="11.25" hidden="false" customHeight="true" outlineLevel="0" collapsed="false">
      <c r="A10" s="27" t="s">
        <v>5</v>
      </c>
      <c r="B10" s="27" t="s">
        <v>6</v>
      </c>
      <c r="C10" s="28" t="s">
        <v>7</v>
      </c>
      <c r="D10" s="27" t="s">
        <v>8</v>
      </c>
      <c r="E10" s="27" t="s">
        <v>9</v>
      </c>
      <c r="F10" s="27"/>
      <c r="G10" s="27" t="s">
        <v>10</v>
      </c>
      <c r="H10" s="27"/>
      <c r="I10" s="27" t="s">
        <v>11</v>
      </c>
      <c r="J10" s="29" t="s">
        <v>12</v>
      </c>
      <c r="K10" s="30" t="s">
        <v>13</v>
      </c>
      <c r="O10" s="31"/>
    </row>
    <row r="11" customFormat="false" ht="12.75" hidden="true" customHeight="false" outlineLevel="2" collapsed="false">
      <c r="A11" s="32" t="s">
        <v>113</v>
      </c>
      <c r="B11" s="32" t="s">
        <v>22</v>
      </c>
      <c r="C11" s="33" t="n">
        <v>36982</v>
      </c>
      <c r="D11" s="32" t="s">
        <v>133</v>
      </c>
      <c r="E11" s="32" t="s">
        <v>134</v>
      </c>
      <c r="F11" s="32"/>
      <c r="G11" s="32" t="s">
        <v>135</v>
      </c>
      <c r="H11" s="32"/>
      <c r="I11" s="32" t="s">
        <v>136</v>
      </c>
      <c r="J11" s="34" t="n">
        <v>0</v>
      </c>
      <c r="K11" s="35" t="n">
        <v>10781</v>
      </c>
      <c r="L11" s="36"/>
      <c r="M11" s="37"/>
      <c r="N11" s="36"/>
      <c r="O11" s="37"/>
      <c r="P11" s="38"/>
      <c r="Q11" s="36"/>
      <c r="R11" s="36"/>
    </row>
    <row r="12" customFormat="false" ht="12.75" hidden="true" customHeight="false" outlineLevel="2" collapsed="false">
      <c r="A12" s="39" t="s">
        <v>113</v>
      </c>
      <c r="B12" s="39" t="s">
        <v>22</v>
      </c>
      <c r="C12" s="40" t="n">
        <v>37012</v>
      </c>
      <c r="D12" s="39" t="s">
        <v>133</v>
      </c>
      <c r="E12" s="39" t="s">
        <v>134</v>
      </c>
      <c r="F12" s="39"/>
      <c r="G12" s="39" t="s">
        <v>137</v>
      </c>
      <c r="H12" s="39"/>
      <c r="I12" s="39" t="s">
        <v>136</v>
      </c>
      <c r="J12" s="1" t="n">
        <v>0</v>
      </c>
      <c r="K12" s="41" t="n">
        <v>20781</v>
      </c>
      <c r="L12" s="36"/>
      <c r="M12" s="37"/>
      <c r="N12" s="36"/>
      <c r="O12" s="37"/>
      <c r="P12" s="38"/>
      <c r="Q12" s="36"/>
      <c r="R12" s="36"/>
    </row>
    <row r="13" customFormat="false" ht="12.75" hidden="false" customHeight="false" outlineLevel="1" collapsed="true">
      <c r="A13" s="39"/>
      <c r="B13" s="39"/>
      <c r="C13" s="40"/>
      <c r="D13" s="65" t="s">
        <v>138</v>
      </c>
      <c r="E13" s="39"/>
      <c r="F13" s="39"/>
      <c r="G13" s="39"/>
      <c r="H13" s="39"/>
      <c r="I13" s="39"/>
      <c r="J13" s="1" t="n">
        <f aca="false">SUBTOTAL(9,J11:J12)</f>
        <v>0</v>
      </c>
      <c r="K13" s="41" t="n">
        <f aca="false">SUBTOTAL(9,K11:K12)</f>
        <v>31562</v>
      </c>
      <c r="L13" s="36"/>
      <c r="M13" s="37"/>
      <c r="N13" s="36"/>
      <c r="O13" s="37"/>
      <c r="P13" s="38"/>
      <c r="Q13" s="36"/>
      <c r="R13" s="36"/>
    </row>
    <row r="14" customFormat="false" ht="12.75" hidden="true" customHeight="false" outlineLevel="2" collapsed="false">
      <c r="A14" s="32"/>
      <c r="B14" s="32"/>
      <c r="C14" s="33"/>
      <c r="D14" s="32" t="s">
        <v>139</v>
      </c>
      <c r="E14" s="32" t="s">
        <v>140</v>
      </c>
      <c r="F14" s="32"/>
      <c r="G14" s="32"/>
      <c r="H14" s="32"/>
      <c r="I14" s="32"/>
      <c r="J14" s="34" t="n">
        <v>-25</v>
      </c>
      <c r="K14" s="35" t="n">
        <v>635.0745</v>
      </c>
      <c r="L14" s="36"/>
      <c r="M14" s="37"/>
      <c r="N14" s="36"/>
      <c r="O14" s="37"/>
      <c r="P14" s="38"/>
      <c r="Q14" s="36"/>
      <c r="R14" s="36"/>
    </row>
    <row r="15" customFormat="false" ht="12.75" hidden="false" customHeight="false" outlineLevel="1" collapsed="true">
      <c r="A15" s="32"/>
      <c r="B15" s="32"/>
      <c r="C15" s="33"/>
      <c r="D15" s="43" t="s">
        <v>141</v>
      </c>
      <c r="E15" s="32"/>
      <c r="F15" s="32"/>
      <c r="G15" s="32"/>
      <c r="H15" s="32"/>
      <c r="I15" s="32"/>
      <c r="J15" s="34" t="n">
        <f aca="false">SUBTOTAL(9,J14)</f>
        <v>-25</v>
      </c>
      <c r="K15" s="35" t="n">
        <f aca="false">SUBTOTAL(9,K14)</f>
        <v>635.0745</v>
      </c>
      <c r="L15" s="36"/>
      <c r="M15" s="37"/>
      <c r="N15" s="36"/>
      <c r="O15" s="37"/>
      <c r="P15" s="38"/>
      <c r="Q15" s="36"/>
      <c r="R15" s="36"/>
    </row>
    <row r="16" customFormat="false" ht="12.75" hidden="true" customHeight="false" outlineLevel="2" collapsed="false">
      <c r="A16" s="32" t="s">
        <v>113</v>
      </c>
      <c r="B16" s="32" t="s">
        <v>42</v>
      </c>
      <c r="C16" s="33" t="n">
        <v>36982</v>
      </c>
      <c r="D16" s="32" t="s">
        <v>142</v>
      </c>
      <c r="E16" s="32" t="s">
        <v>143</v>
      </c>
      <c r="F16" s="32"/>
      <c r="G16" s="32" t="s">
        <v>144</v>
      </c>
      <c r="H16" s="32"/>
      <c r="I16" s="32" t="s">
        <v>145</v>
      </c>
      <c r="J16" s="34" t="n">
        <v>0</v>
      </c>
      <c r="K16" s="35" t="n">
        <v>8600</v>
      </c>
      <c r="L16" s="36"/>
      <c r="M16" s="37"/>
      <c r="N16" s="36"/>
      <c r="O16" s="37"/>
      <c r="P16" s="38"/>
      <c r="Q16" s="36"/>
      <c r="R16" s="36"/>
    </row>
    <row r="17" customFormat="false" ht="12.75" hidden="true" customHeight="false" outlineLevel="2" collapsed="false">
      <c r="A17" s="32" t="s">
        <v>146</v>
      </c>
      <c r="B17" s="32" t="s">
        <v>42</v>
      </c>
      <c r="C17" s="33" t="n">
        <v>36982</v>
      </c>
      <c r="D17" s="32" t="s">
        <v>142</v>
      </c>
      <c r="E17" s="32" t="s">
        <v>147</v>
      </c>
      <c r="F17" s="32"/>
      <c r="G17" s="32" t="s">
        <v>148</v>
      </c>
      <c r="H17" s="32"/>
      <c r="I17" s="32" t="s">
        <v>149</v>
      </c>
      <c r="J17" s="34" t="n">
        <v>206</v>
      </c>
      <c r="K17" s="35" t="n">
        <v>-8549</v>
      </c>
      <c r="L17" s="36"/>
      <c r="M17" s="37"/>
      <c r="N17" s="36"/>
      <c r="O17" s="37"/>
      <c r="P17" s="38"/>
      <c r="Q17" s="36"/>
      <c r="R17" s="36"/>
    </row>
    <row r="18" customFormat="false" ht="12.75" hidden="true" customHeight="false" outlineLevel="2" collapsed="false">
      <c r="A18" s="32"/>
      <c r="B18" s="32"/>
      <c r="C18" s="33"/>
      <c r="D18" s="32" t="s">
        <v>150</v>
      </c>
      <c r="E18" s="32" t="s">
        <v>140</v>
      </c>
      <c r="F18" s="32"/>
      <c r="G18" s="32"/>
      <c r="H18" s="32"/>
      <c r="I18" s="32"/>
      <c r="J18" s="34" t="n">
        <v>-8002</v>
      </c>
      <c r="K18" s="35" t="n">
        <v>10209.89</v>
      </c>
      <c r="L18" s="36"/>
      <c r="M18" s="37"/>
      <c r="N18" s="36"/>
      <c r="O18" s="37"/>
      <c r="P18" s="38"/>
      <c r="Q18" s="36"/>
      <c r="R18" s="36"/>
    </row>
    <row r="19" customFormat="false" ht="12.75" hidden="false" customHeight="false" outlineLevel="1" collapsed="true">
      <c r="A19" s="32"/>
      <c r="B19" s="32"/>
      <c r="C19" s="33"/>
      <c r="D19" s="43" t="s">
        <v>151</v>
      </c>
      <c r="E19" s="32"/>
      <c r="F19" s="32"/>
      <c r="G19" s="32"/>
      <c r="H19" s="32"/>
      <c r="I19" s="32"/>
      <c r="J19" s="34" t="n">
        <f aca="false">SUBTOTAL(9,J16:J18)</f>
        <v>-7796</v>
      </c>
      <c r="K19" s="35" t="n">
        <f aca="false">SUBTOTAL(9,K16:K18)</f>
        <v>10260.89</v>
      </c>
      <c r="L19" s="36"/>
      <c r="M19" s="37"/>
      <c r="N19" s="36"/>
      <c r="O19" s="37"/>
      <c r="P19" s="38"/>
      <c r="Q19" s="36"/>
      <c r="R19" s="36"/>
    </row>
    <row r="20" customFormat="false" ht="12.75" hidden="true" customHeight="false" outlineLevel="2" collapsed="false">
      <c r="A20" s="32" t="s">
        <v>152</v>
      </c>
      <c r="B20" s="32" t="s">
        <v>15</v>
      </c>
      <c r="C20" s="33" t="n">
        <v>36982</v>
      </c>
      <c r="D20" s="32" t="s">
        <v>153</v>
      </c>
      <c r="E20" s="32" t="s">
        <v>154</v>
      </c>
      <c r="F20" s="32"/>
      <c r="G20" s="32" t="s">
        <v>155</v>
      </c>
      <c r="H20" s="32"/>
      <c r="I20" s="32" t="s">
        <v>156</v>
      </c>
      <c r="J20" s="34" t="n">
        <v>0</v>
      </c>
      <c r="K20" s="35" t="n">
        <v>-9269.41</v>
      </c>
      <c r="L20" s="36"/>
      <c r="M20" s="37"/>
      <c r="N20" s="36"/>
      <c r="O20" s="37"/>
      <c r="P20" s="38"/>
      <c r="Q20" s="36"/>
      <c r="R20" s="36"/>
    </row>
    <row r="21" customFormat="false" ht="12.75" hidden="true" customHeight="false" outlineLevel="2" collapsed="false">
      <c r="A21" s="32" t="s">
        <v>152</v>
      </c>
      <c r="B21" s="32" t="s">
        <v>26</v>
      </c>
      <c r="C21" s="33" t="n">
        <v>36982</v>
      </c>
      <c r="D21" s="32" t="s">
        <v>153</v>
      </c>
      <c r="E21" s="32" t="s">
        <v>154</v>
      </c>
      <c r="F21" s="32"/>
      <c r="G21" s="32" t="s">
        <v>157</v>
      </c>
      <c r="H21" s="32"/>
      <c r="I21" s="32" t="s">
        <v>156</v>
      </c>
      <c r="J21" s="34" t="n">
        <v>-150</v>
      </c>
      <c r="K21" s="35" t="n">
        <v>6497</v>
      </c>
      <c r="L21" s="36"/>
      <c r="M21" s="37"/>
      <c r="N21" s="36"/>
      <c r="O21" s="37"/>
      <c r="P21" s="38"/>
      <c r="Q21" s="36"/>
      <c r="R21" s="36"/>
    </row>
    <row r="22" customFormat="false" ht="12.75" hidden="true" customHeight="false" outlineLevel="2" collapsed="false">
      <c r="A22" s="32" t="s">
        <v>152</v>
      </c>
      <c r="B22" s="32" t="s">
        <v>22</v>
      </c>
      <c r="C22" s="33" t="n">
        <v>36982</v>
      </c>
      <c r="D22" s="32" t="s">
        <v>153</v>
      </c>
      <c r="E22" s="32" t="s">
        <v>158</v>
      </c>
      <c r="F22" s="32"/>
      <c r="G22" s="32" t="s">
        <v>159</v>
      </c>
      <c r="H22" s="32"/>
      <c r="I22" s="32" t="s">
        <v>160</v>
      </c>
      <c r="J22" s="34" t="n">
        <v>0</v>
      </c>
      <c r="K22" s="35" t="n">
        <v>15500.96</v>
      </c>
      <c r="L22" s="36"/>
      <c r="M22" s="37"/>
      <c r="N22" s="36"/>
      <c r="O22" s="37"/>
      <c r="P22" s="38"/>
      <c r="Q22" s="36"/>
      <c r="R22" s="36"/>
    </row>
    <row r="23" customFormat="false" ht="12.75" hidden="true" customHeight="false" outlineLevel="2" collapsed="false">
      <c r="A23" s="32" t="s">
        <v>152</v>
      </c>
      <c r="B23" s="32" t="s">
        <v>22</v>
      </c>
      <c r="C23" s="33" t="n">
        <v>36982</v>
      </c>
      <c r="D23" s="32" t="s">
        <v>153</v>
      </c>
      <c r="E23" s="32" t="s">
        <v>158</v>
      </c>
      <c r="F23" s="32"/>
      <c r="G23" s="32" t="s">
        <v>161</v>
      </c>
      <c r="H23" s="32"/>
      <c r="I23" s="32" t="s">
        <v>162</v>
      </c>
      <c r="J23" s="34" t="n">
        <v>0</v>
      </c>
      <c r="K23" s="35" t="n">
        <v>22649.52</v>
      </c>
      <c r="L23" s="36"/>
      <c r="M23" s="37"/>
      <c r="N23" s="36"/>
      <c r="O23" s="37"/>
      <c r="P23" s="38"/>
      <c r="Q23" s="36"/>
      <c r="R23" s="36"/>
    </row>
    <row r="24" customFormat="false" ht="12.75" hidden="true" customHeight="false" outlineLevel="2" collapsed="false">
      <c r="A24" s="32"/>
      <c r="B24" s="32"/>
      <c r="C24" s="33"/>
      <c r="D24" s="32" t="s">
        <v>163</v>
      </c>
      <c r="E24" s="32" t="s">
        <v>140</v>
      </c>
      <c r="F24" s="32"/>
      <c r="G24" s="32"/>
      <c r="H24" s="32"/>
      <c r="I24" s="32"/>
      <c r="J24" s="34" t="n">
        <v>466</v>
      </c>
      <c r="K24" s="35" t="n">
        <v>-399.39</v>
      </c>
      <c r="L24" s="36"/>
      <c r="M24" s="37"/>
      <c r="N24" s="36"/>
      <c r="O24" s="37"/>
      <c r="P24" s="38"/>
      <c r="Q24" s="36"/>
      <c r="R24" s="36"/>
    </row>
    <row r="25" customFormat="false" ht="12.75" hidden="false" customHeight="false" outlineLevel="1" collapsed="true">
      <c r="A25" s="32"/>
      <c r="B25" s="32"/>
      <c r="C25" s="33"/>
      <c r="D25" s="43" t="s">
        <v>164</v>
      </c>
      <c r="E25" s="32"/>
      <c r="F25" s="32"/>
      <c r="G25" s="32"/>
      <c r="H25" s="32"/>
      <c r="I25" s="32"/>
      <c r="J25" s="34" t="n">
        <f aca="false">SUBTOTAL(9,J20:J24)</f>
        <v>316</v>
      </c>
      <c r="K25" s="35" t="n">
        <f aca="false">SUBTOTAL(9,K20:K24)</f>
        <v>34978.68</v>
      </c>
      <c r="L25" s="36"/>
      <c r="M25" s="37"/>
      <c r="N25" s="36"/>
      <c r="O25" s="37"/>
      <c r="P25" s="38"/>
      <c r="Q25" s="36"/>
      <c r="R25" s="36"/>
    </row>
    <row r="26" customFormat="false" ht="12.75" hidden="true" customHeight="false" outlineLevel="2" collapsed="false">
      <c r="A26" s="32" t="s">
        <v>14</v>
      </c>
      <c r="B26" s="32" t="s">
        <v>42</v>
      </c>
      <c r="C26" s="33" t="n">
        <v>36982</v>
      </c>
      <c r="D26" s="32" t="s">
        <v>165</v>
      </c>
      <c r="E26" s="32" t="s">
        <v>166</v>
      </c>
      <c r="F26" s="32"/>
      <c r="G26" s="32" t="s">
        <v>167</v>
      </c>
      <c r="H26" s="32"/>
      <c r="I26" s="32" t="s">
        <v>168</v>
      </c>
      <c r="J26" s="34" t="n">
        <v>-206</v>
      </c>
      <c r="K26" s="35" t="n">
        <v>5150</v>
      </c>
      <c r="L26" s="36"/>
      <c r="M26" s="37"/>
      <c r="N26" s="36"/>
      <c r="O26" s="37"/>
      <c r="P26" s="38"/>
      <c r="Q26" s="36"/>
      <c r="R26" s="36"/>
    </row>
    <row r="27" customFormat="false" ht="12.75" hidden="true" customHeight="false" outlineLevel="2" collapsed="false">
      <c r="A27" s="32" t="s">
        <v>169</v>
      </c>
      <c r="B27" s="32" t="s">
        <v>26</v>
      </c>
      <c r="C27" s="33" t="n">
        <v>36982</v>
      </c>
      <c r="D27" s="32" t="s">
        <v>165</v>
      </c>
      <c r="E27" s="32" t="s">
        <v>170</v>
      </c>
      <c r="F27" s="32"/>
      <c r="G27" s="32" t="s">
        <v>171</v>
      </c>
      <c r="H27" s="32"/>
      <c r="I27" s="32" t="s">
        <v>168</v>
      </c>
      <c r="J27" s="34" t="n">
        <v>-420</v>
      </c>
      <c r="K27" s="35" t="n">
        <v>18480</v>
      </c>
      <c r="L27" s="36"/>
      <c r="M27" s="37"/>
      <c r="N27" s="36"/>
      <c r="O27" s="37"/>
      <c r="P27" s="38"/>
      <c r="Q27" s="36"/>
      <c r="R27" s="36"/>
    </row>
    <row r="28" customFormat="false" ht="12.75" hidden="true" customHeight="false" outlineLevel="2" collapsed="false">
      <c r="A28" s="32"/>
      <c r="B28" s="32"/>
      <c r="C28" s="33"/>
      <c r="D28" s="32" t="s">
        <v>172</v>
      </c>
      <c r="E28" s="32" t="s">
        <v>140</v>
      </c>
      <c r="F28" s="32"/>
      <c r="G28" s="32"/>
      <c r="H28" s="32"/>
      <c r="I28" s="32"/>
      <c r="J28" s="34" t="n">
        <v>-12205</v>
      </c>
      <c r="K28" s="35" t="n">
        <v>-6821.79</v>
      </c>
      <c r="L28" s="36"/>
      <c r="M28" s="37"/>
      <c r="N28" s="36"/>
      <c r="O28" s="37"/>
      <c r="P28" s="38"/>
      <c r="Q28" s="36"/>
      <c r="R28" s="36"/>
    </row>
    <row r="29" customFormat="false" ht="12.75" hidden="false" customHeight="false" outlineLevel="1" collapsed="true">
      <c r="A29" s="32"/>
      <c r="B29" s="32"/>
      <c r="C29" s="33"/>
      <c r="D29" s="43" t="s">
        <v>173</v>
      </c>
      <c r="E29" s="32"/>
      <c r="F29" s="32"/>
      <c r="G29" s="32"/>
      <c r="H29" s="32"/>
      <c r="I29" s="32"/>
      <c r="J29" s="34" t="n">
        <f aca="false">SUBTOTAL(9,J26:J28)</f>
        <v>-12831</v>
      </c>
      <c r="K29" s="35" t="n">
        <f aca="false">SUBTOTAL(9,K26:K28)</f>
        <v>16808.21</v>
      </c>
      <c r="L29" s="36"/>
      <c r="M29" s="37"/>
      <c r="N29" s="36"/>
      <c r="O29" s="37"/>
      <c r="P29" s="38"/>
      <c r="Q29" s="36"/>
      <c r="R29" s="36"/>
    </row>
    <row r="30" customFormat="false" ht="12.75" hidden="true" customHeight="false" outlineLevel="2" collapsed="false">
      <c r="A30" s="32"/>
      <c r="B30" s="32"/>
      <c r="C30" s="33"/>
      <c r="D30" s="32" t="s">
        <v>174</v>
      </c>
      <c r="E30" s="32" t="s">
        <v>140</v>
      </c>
      <c r="F30" s="32"/>
      <c r="G30" s="32"/>
      <c r="H30" s="32"/>
      <c r="I30" s="32"/>
      <c r="J30" s="34" t="n">
        <v>60</v>
      </c>
      <c r="K30" s="35" t="n">
        <v>-10.9596</v>
      </c>
      <c r="L30" s="36"/>
      <c r="M30" s="37"/>
      <c r="N30" s="36"/>
      <c r="O30" s="37"/>
      <c r="P30" s="38"/>
      <c r="Q30" s="36"/>
      <c r="R30" s="36"/>
    </row>
    <row r="31" customFormat="false" ht="12.75" hidden="false" customHeight="false" outlineLevel="1" collapsed="true">
      <c r="A31" s="32"/>
      <c r="B31" s="32"/>
      <c r="C31" s="33"/>
      <c r="D31" s="43" t="s">
        <v>175</v>
      </c>
      <c r="E31" s="32"/>
      <c r="F31" s="32"/>
      <c r="G31" s="32"/>
      <c r="H31" s="32"/>
      <c r="I31" s="32"/>
      <c r="J31" s="34" t="n">
        <f aca="false">SUBTOTAL(9,J30)</f>
        <v>60</v>
      </c>
      <c r="K31" s="35" t="n">
        <f aca="false">SUBTOTAL(9,K30)</f>
        <v>-10.9596</v>
      </c>
      <c r="L31" s="36"/>
      <c r="M31" s="37"/>
      <c r="N31" s="36"/>
      <c r="O31" s="37"/>
      <c r="P31" s="38"/>
      <c r="Q31" s="36"/>
      <c r="R31" s="36"/>
    </row>
    <row r="32" customFormat="false" ht="12.75" hidden="true" customHeight="false" outlineLevel="2" collapsed="false">
      <c r="A32" s="32"/>
      <c r="B32" s="32"/>
      <c r="C32" s="33"/>
      <c r="D32" s="32" t="s">
        <v>176</v>
      </c>
      <c r="E32" s="32" t="s">
        <v>140</v>
      </c>
      <c r="F32" s="32"/>
      <c r="G32" s="32"/>
      <c r="H32" s="32"/>
      <c r="I32" s="32"/>
      <c r="J32" s="34" t="n">
        <v>0</v>
      </c>
      <c r="K32" s="35" t="n">
        <v>19.55</v>
      </c>
      <c r="L32" s="36"/>
      <c r="M32" s="37"/>
      <c r="N32" s="36"/>
      <c r="O32" s="37"/>
      <c r="P32" s="38"/>
      <c r="Q32" s="36"/>
      <c r="R32" s="36"/>
    </row>
    <row r="33" customFormat="false" ht="12.75" hidden="false" customHeight="false" outlineLevel="1" collapsed="true">
      <c r="A33" s="32"/>
      <c r="B33" s="32"/>
      <c r="C33" s="33"/>
      <c r="D33" s="43" t="s">
        <v>177</v>
      </c>
      <c r="E33" s="32"/>
      <c r="F33" s="32"/>
      <c r="G33" s="32"/>
      <c r="H33" s="32"/>
      <c r="I33" s="32"/>
      <c r="J33" s="34" t="n">
        <f aca="false">SUBTOTAL(9,J32)</f>
        <v>0</v>
      </c>
      <c r="K33" s="35" t="n">
        <f aca="false">SUBTOTAL(9,K32)</f>
        <v>19.55</v>
      </c>
      <c r="L33" s="36"/>
      <c r="M33" s="37"/>
      <c r="N33" s="36"/>
      <c r="O33" s="37"/>
      <c r="P33" s="38"/>
      <c r="Q33" s="36"/>
      <c r="R33" s="36"/>
    </row>
    <row r="34" customFormat="false" ht="12.75" hidden="true" customHeight="false" outlineLevel="2" collapsed="false">
      <c r="A34" s="32"/>
      <c r="B34" s="32"/>
      <c r="C34" s="33"/>
      <c r="D34" s="32" t="s">
        <v>178</v>
      </c>
      <c r="E34" s="32" t="s">
        <v>140</v>
      </c>
      <c r="F34" s="32"/>
      <c r="G34" s="32"/>
      <c r="H34" s="32"/>
      <c r="I34" s="32"/>
      <c r="J34" s="34" t="n">
        <v>-25</v>
      </c>
      <c r="K34" s="35" t="n">
        <v>706.25</v>
      </c>
      <c r="L34" s="36"/>
      <c r="M34" s="37"/>
      <c r="N34" s="36"/>
      <c r="O34" s="37"/>
      <c r="P34" s="38"/>
      <c r="Q34" s="36"/>
      <c r="R34" s="36"/>
    </row>
    <row r="35" customFormat="false" ht="12.75" hidden="false" customHeight="false" outlineLevel="1" collapsed="true">
      <c r="A35" s="32"/>
      <c r="B35" s="32"/>
      <c r="C35" s="33"/>
      <c r="D35" s="43" t="s">
        <v>179</v>
      </c>
      <c r="E35" s="32"/>
      <c r="F35" s="32"/>
      <c r="G35" s="32"/>
      <c r="H35" s="32"/>
      <c r="I35" s="32"/>
      <c r="J35" s="34" t="n">
        <f aca="false">SUBTOTAL(9,J34)</f>
        <v>-25</v>
      </c>
      <c r="K35" s="35" t="n">
        <f aca="false">SUBTOTAL(9,K34)</f>
        <v>706.25</v>
      </c>
      <c r="L35" s="36"/>
      <c r="M35" s="37"/>
      <c r="N35" s="36"/>
      <c r="O35" s="37"/>
      <c r="P35" s="38"/>
      <c r="Q35" s="36"/>
      <c r="R35" s="36"/>
    </row>
    <row r="36" customFormat="false" ht="12.75" hidden="true" customHeight="false" outlineLevel="2" collapsed="false">
      <c r="A36" s="32" t="s">
        <v>21</v>
      </c>
      <c r="B36" s="32" t="s">
        <v>26</v>
      </c>
      <c r="C36" s="33" t="n">
        <v>36982</v>
      </c>
      <c r="D36" s="32" t="s">
        <v>180</v>
      </c>
      <c r="E36" s="32" t="s">
        <v>181</v>
      </c>
      <c r="F36" s="32"/>
      <c r="G36" s="32" t="s">
        <v>182</v>
      </c>
      <c r="H36" s="32"/>
      <c r="I36" s="32" t="s">
        <v>156</v>
      </c>
      <c r="J36" s="34" t="n">
        <v>1788</v>
      </c>
      <c r="K36" s="35" t="n">
        <v>-139030.14</v>
      </c>
      <c r="L36" s="36"/>
      <c r="M36" s="37"/>
      <c r="N36" s="36"/>
      <c r="O36" s="37"/>
      <c r="P36" s="38"/>
      <c r="Q36" s="36"/>
      <c r="R36" s="36"/>
    </row>
    <row r="37" customFormat="false" ht="12.75" hidden="true" customHeight="false" outlineLevel="2" collapsed="false">
      <c r="A37" s="32" t="s">
        <v>169</v>
      </c>
      <c r="B37" s="32" t="s">
        <v>42</v>
      </c>
      <c r="C37" s="33" t="n">
        <v>36982</v>
      </c>
      <c r="D37" s="32" t="s">
        <v>180</v>
      </c>
      <c r="E37" s="32" t="s">
        <v>183</v>
      </c>
      <c r="F37" s="32"/>
      <c r="G37" s="32" t="s">
        <v>184</v>
      </c>
      <c r="H37" s="32"/>
      <c r="I37" s="32" t="s">
        <v>156</v>
      </c>
      <c r="J37" s="34" t="n">
        <v>1600</v>
      </c>
      <c r="K37" s="35" t="n">
        <v>-71773.5</v>
      </c>
      <c r="L37" s="36"/>
      <c r="M37" s="37"/>
      <c r="N37" s="36"/>
      <c r="O37" s="37"/>
      <c r="P37" s="38"/>
      <c r="Q37" s="36"/>
      <c r="R37" s="36"/>
    </row>
    <row r="38" customFormat="false" ht="12.75" hidden="true" customHeight="false" outlineLevel="2" collapsed="false">
      <c r="A38" s="39" t="s">
        <v>21</v>
      </c>
      <c r="B38" s="39" t="s">
        <v>26</v>
      </c>
      <c r="C38" s="40" t="n">
        <v>37012</v>
      </c>
      <c r="D38" s="39" t="s">
        <v>180</v>
      </c>
      <c r="E38" s="39" t="s">
        <v>185</v>
      </c>
      <c r="F38" s="39"/>
      <c r="G38" s="39" t="s">
        <v>186</v>
      </c>
      <c r="H38" s="39"/>
      <c r="I38" s="39" t="s">
        <v>156</v>
      </c>
      <c r="J38" s="1" t="n">
        <v>720</v>
      </c>
      <c r="K38" s="41" t="n">
        <v>-42294.9</v>
      </c>
      <c r="L38" s="36"/>
      <c r="M38" s="37"/>
      <c r="N38" s="36"/>
      <c r="O38" s="37"/>
      <c r="P38" s="38"/>
      <c r="Q38" s="36"/>
      <c r="R38" s="36"/>
    </row>
    <row r="39" customFormat="false" ht="12.75" hidden="true" customHeight="false" outlineLevel="2" collapsed="false">
      <c r="A39" s="32" t="s">
        <v>14</v>
      </c>
      <c r="B39" s="32" t="s">
        <v>26</v>
      </c>
      <c r="C39" s="33" t="n">
        <v>36951</v>
      </c>
      <c r="D39" s="32" t="s">
        <v>180</v>
      </c>
      <c r="E39" s="32" t="s">
        <v>187</v>
      </c>
      <c r="F39" s="32"/>
      <c r="G39" s="32" t="s">
        <v>188</v>
      </c>
      <c r="H39" s="32"/>
      <c r="I39" s="32" t="s">
        <v>156</v>
      </c>
      <c r="J39" s="34" t="n">
        <v>0</v>
      </c>
      <c r="K39" s="35" t="n">
        <v>-11161.5</v>
      </c>
      <c r="L39" s="36"/>
      <c r="M39" s="37"/>
      <c r="N39" s="36"/>
      <c r="O39" s="37"/>
      <c r="P39" s="38"/>
      <c r="Q39" s="36"/>
      <c r="R39" s="36"/>
    </row>
    <row r="40" customFormat="false" ht="12.75" hidden="true" customHeight="false" outlineLevel="2" collapsed="false">
      <c r="A40" s="32"/>
      <c r="B40" s="32"/>
      <c r="C40" s="33"/>
      <c r="D40" s="32" t="s">
        <v>180</v>
      </c>
      <c r="E40" s="32" t="s">
        <v>140</v>
      </c>
      <c r="F40" s="32"/>
      <c r="G40" s="32"/>
      <c r="H40" s="32"/>
      <c r="I40" s="32"/>
      <c r="J40" s="34" t="n">
        <v>-117938</v>
      </c>
      <c r="K40" s="35" t="n">
        <v>-2195.942</v>
      </c>
      <c r="L40" s="36"/>
      <c r="M40" s="37"/>
      <c r="N40" s="36"/>
      <c r="O40" s="37"/>
      <c r="P40" s="38"/>
      <c r="Q40" s="36"/>
      <c r="R40" s="36"/>
    </row>
    <row r="41" customFormat="false" ht="12.75" hidden="true" customHeight="false" outlineLevel="2" collapsed="false">
      <c r="A41" s="39" t="s">
        <v>152</v>
      </c>
      <c r="B41" s="39" t="s">
        <v>26</v>
      </c>
      <c r="C41" s="40" t="n">
        <v>36982</v>
      </c>
      <c r="D41" s="39" t="s">
        <v>180</v>
      </c>
      <c r="E41" s="39" t="s">
        <v>154</v>
      </c>
      <c r="F41" s="39"/>
      <c r="G41" s="39" t="s">
        <v>189</v>
      </c>
      <c r="H41" s="39"/>
      <c r="I41" s="39" t="s">
        <v>156</v>
      </c>
      <c r="J41" s="1" t="n">
        <v>-2872</v>
      </c>
      <c r="K41" s="41" t="n">
        <v>-446357.64</v>
      </c>
      <c r="L41" s="36"/>
      <c r="M41" s="37"/>
      <c r="N41" s="36"/>
      <c r="O41" s="37"/>
      <c r="P41" s="38"/>
      <c r="Q41" s="36"/>
      <c r="R41" s="36"/>
    </row>
    <row r="42" customFormat="false" ht="12.75" hidden="true" customHeight="false" outlineLevel="2" collapsed="false">
      <c r="A42" s="32" t="s">
        <v>152</v>
      </c>
      <c r="B42" s="32" t="s">
        <v>15</v>
      </c>
      <c r="C42" s="33" t="n">
        <v>36982</v>
      </c>
      <c r="D42" s="32" t="s">
        <v>180</v>
      </c>
      <c r="E42" s="32" t="s">
        <v>154</v>
      </c>
      <c r="F42" s="32"/>
      <c r="G42" s="32" t="s">
        <v>190</v>
      </c>
      <c r="H42" s="32"/>
      <c r="I42" s="32" t="s">
        <v>191</v>
      </c>
      <c r="J42" s="34" t="n">
        <v>0</v>
      </c>
      <c r="K42" s="35" t="n">
        <v>-23891.17</v>
      </c>
      <c r="L42" s="36"/>
      <c r="M42" s="37"/>
      <c r="N42" s="36"/>
      <c r="O42" s="37"/>
      <c r="P42" s="38"/>
      <c r="Q42" s="36"/>
      <c r="R42" s="36"/>
    </row>
    <row r="43" customFormat="false" ht="12.75" hidden="true" customHeight="false" outlineLevel="2" collapsed="false">
      <c r="A43" s="32" t="s">
        <v>152</v>
      </c>
      <c r="B43" s="32" t="s">
        <v>42</v>
      </c>
      <c r="C43" s="33" t="n">
        <v>36982</v>
      </c>
      <c r="D43" s="32" t="s">
        <v>180</v>
      </c>
      <c r="E43" s="32" t="s">
        <v>154</v>
      </c>
      <c r="F43" s="32"/>
      <c r="G43" s="32" t="s">
        <v>192</v>
      </c>
      <c r="H43" s="32"/>
      <c r="I43" s="32" t="s">
        <v>193</v>
      </c>
      <c r="J43" s="34" t="n">
        <v>-3415</v>
      </c>
      <c r="K43" s="35" t="n">
        <v>6011.74</v>
      </c>
      <c r="L43" s="39"/>
      <c r="M43" s="41"/>
      <c r="N43" s="39"/>
      <c r="O43" s="41"/>
      <c r="P43" s="39"/>
      <c r="Q43" s="39"/>
      <c r="R43" s="40"/>
    </row>
    <row r="44" customFormat="false" ht="12.75" hidden="true" customHeight="false" outlineLevel="2" collapsed="false">
      <c r="A44" s="39" t="s">
        <v>152</v>
      </c>
      <c r="B44" s="39" t="s">
        <v>42</v>
      </c>
      <c r="C44" s="40" t="n">
        <v>36982</v>
      </c>
      <c r="D44" s="39" t="s">
        <v>180</v>
      </c>
      <c r="E44" s="39" t="s">
        <v>154</v>
      </c>
      <c r="F44" s="39"/>
      <c r="G44" s="39" t="s">
        <v>194</v>
      </c>
      <c r="H44" s="39"/>
      <c r="I44" s="39" t="s">
        <v>156</v>
      </c>
      <c r="J44" s="1" t="n">
        <v>746</v>
      </c>
      <c r="K44" s="41" t="n">
        <v>7557.12</v>
      </c>
      <c r="L44" s="39"/>
      <c r="M44" s="41"/>
      <c r="N44" s="39"/>
      <c r="O44" s="41"/>
      <c r="P44" s="39"/>
      <c r="Q44" s="39"/>
      <c r="R44" s="40"/>
    </row>
    <row r="45" customFormat="false" ht="12.75" hidden="true" customHeight="false" outlineLevel="2" collapsed="false">
      <c r="A45" s="32" t="s">
        <v>152</v>
      </c>
      <c r="B45" s="32" t="s">
        <v>42</v>
      </c>
      <c r="C45" s="33" t="n">
        <v>36982</v>
      </c>
      <c r="D45" s="32" t="s">
        <v>180</v>
      </c>
      <c r="E45" s="32" t="s">
        <v>154</v>
      </c>
      <c r="F45" s="32"/>
      <c r="G45" s="32" t="s">
        <v>195</v>
      </c>
      <c r="H45" s="32"/>
      <c r="I45" s="32" t="s">
        <v>196</v>
      </c>
      <c r="J45" s="34" t="n">
        <v>-4209</v>
      </c>
      <c r="K45" s="35" t="n">
        <v>24124.13</v>
      </c>
      <c r="L45" s="32"/>
      <c r="M45" s="35"/>
      <c r="N45" s="32"/>
      <c r="O45" s="35"/>
      <c r="P45" s="33"/>
      <c r="Q45" s="32"/>
      <c r="R45" s="32"/>
    </row>
    <row r="46" customFormat="false" ht="12.75" hidden="true" customHeight="false" outlineLevel="2" collapsed="false">
      <c r="A46" s="32" t="s">
        <v>152</v>
      </c>
      <c r="B46" s="32" t="s">
        <v>15</v>
      </c>
      <c r="C46" s="33" t="n">
        <v>36982</v>
      </c>
      <c r="D46" s="32" t="s">
        <v>180</v>
      </c>
      <c r="E46" s="32" t="s">
        <v>154</v>
      </c>
      <c r="F46" s="32"/>
      <c r="G46" s="32" t="s">
        <v>197</v>
      </c>
      <c r="H46" s="32"/>
      <c r="I46" s="32" t="s">
        <v>156</v>
      </c>
      <c r="J46" s="34" t="n">
        <v>0</v>
      </c>
      <c r="K46" s="35" t="n">
        <v>54110.77</v>
      </c>
      <c r="L46" s="39"/>
      <c r="M46" s="41"/>
      <c r="N46" s="39"/>
      <c r="O46" s="41"/>
      <c r="P46" s="39"/>
      <c r="Q46" s="39"/>
      <c r="R46" s="40"/>
    </row>
    <row r="47" customFormat="false" ht="12.75" hidden="true" customHeight="false" outlineLevel="2" collapsed="false">
      <c r="A47" s="39" t="s">
        <v>152</v>
      </c>
      <c r="B47" s="39" t="s">
        <v>42</v>
      </c>
      <c r="C47" s="40" t="n">
        <v>37012</v>
      </c>
      <c r="D47" s="39" t="s">
        <v>180</v>
      </c>
      <c r="E47" s="39" t="s">
        <v>154</v>
      </c>
      <c r="F47" s="39"/>
      <c r="G47" s="39" t="s">
        <v>198</v>
      </c>
      <c r="H47" s="39"/>
      <c r="I47" s="39" t="s">
        <v>156</v>
      </c>
      <c r="K47" s="41" t="n">
        <v>239604.2</v>
      </c>
      <c r="L47" s="32"/>
      <c r="M47" s="35"/>
      <c r="N47" s="32"/>
      <c r="O47" s="35"/>
      <c r="P47" s="33"/>
      <c r="Q47" s="32"/>
      <c r="R47" s="32"/>
    </row>
    <row r="48" customFormat="false" ht="12.75" hidden="true" customHeight="false" outlineLevel="2" collapsed="false">
      <c r="A48" s="39" t="s">
        <v>152</v>
      </c>
      <c r="B48" s="39" t="s">
        <v>26</v>
      </c>
      <c r="C48" s="40" t="n">
        <v>37012</v>
      </c>
      <c r="D48" s="39" t="s">
        <v>180</v>
      </c>
      <c r="E48" s="39" t="s">
        <v>154</v>
      </c>
      <c r="F48" s="39"/>
      <c r="G48" s="39" t="s">
        <v>199</v>
      </c>
      <c r="H48" s="39"/>
      <c r="I48" s="39" t="s">
        <v>156</v>
      </c>
      <c r="J48" s="1" t="n">
        <v>14400</v>
      </c>
      <c r="K48" s="41" t="n">
        <v>-443776</v>
      </c>
      <c r="L48" s="32"/>
      <c r="M48" s="35"/>
      <c r="N48" s="32"/>
      <c r="O48" s="35"/>
      <c r="P48" s="33"/>
      <c r="Q48" s="32"/>
      <c r="R48" s="32"/>
    </row>
    <row r="49" customFormat="false" ht="12.75" hidden="true" customHeight="false" outlineLevel="2" collapsed="false">
      <c r="A49" s="32" t="s">
        <v>152</v>
      </c>
      <c r="B49" s="32" t="s">
        <v>15</v>
      </c>
      <c r="C49" s="33" t="n">
        <v>36739</v>
      </c>
      <c r="D49" s="32" t="s">
        <v>180</v>
      </c>
      <c r="E49" s="32" t="s">
        <v>200</v>
      </c>
      <c r="F49" s="32"/>
      <c r="G49" s="32" t="s">
        <v>201</v>
      </c>
      <c r="H49" s="32"/>
      <c r="I49" s="32" t="s">
        <v>156</v>
      </c>
      <c r="J49" s="34" t="n">
        <v>0</v>
      </c>
      <c r="K49" s="35" t="n">
        <v>-12393</v>
      </c>
      <c r="L49" s="32"/>
      <c r="M49" s="35"/>
      <c r="N49" s="32"/>
      <c r="O49" s="35"/>
      <c r="P49" s="33"/>
      <c r="Q49" s="32"/>
      <c r="R49" s="32"/>
    </row>
    <row r="50" customFormat="false" ht="12.75" hidden="true" customHeight="false" outlineLevel="2" collapsed="false">
      <c r="A50" s="32" t="s">
        <v>152</v>
      </c>
      <c r="B50" s="32" t="s">
        <v>15</v>
      </c>
      <c r="C50" s="33" t="n">
        <v>36770</v>
      </c>
      <c r="D50" s="32" t="s">
        <v>180</v>
      </c>
      <c r="E50" s="32" t="s">
        <v>200</v>
      </c>
      <c r="F50" s="32"/>
      <c r="G50" s="32" t="s">
        <v>202</v>
      </c>
      <c r="H50" s="32"/>
      <c r="I50" s="32" t="s">
        <v>156</v>
      </c>
      <c r="J50" s="34" t="n">
        <v>0</v>
      </c>
      <c r="K50" s="35" t="n">
        <v>-14161</v>
      </c>
      <c r="L50" s="39"/>
      <c r="M50" s="41"/>
      <c r="N50" s="39"/>
      <c r="O50" s="41"/>
      <c r="P50" s="39"/>
      <c r="Q50" s="39"/>
      <c r="R50" s="40"/>
    </row>
    <row r="51" customFormat="false" ht="12.75" hidden="true" customHeight="false" outlineLevel="2" collapsed="false">
      <c r="A51" s="32" t="s">
        <v>41</v>
      </c>
      <c r="B51" s="32" t="s">
        <v>26</v>
      </c>
      <c r="C51" s="33" t="n">
        <v>36982</v>
      </c>
      <c r="D51" s="32" t="s">
        <v>180</v>
      </c>
      <c r="E51" s="32" t="s">
        <v>203</v>
      </c>
      <c r="F51" s="32"/>
      <c r="G51" s="32" t="s">
        <v>204</v>
      </c>
      <c r="H51" s="32"/>
      <c r="I51" s="32" t="s">
        <v>156</v>
      </c>
      <c r="J51" s="34" t="n">
        <v>0</v>
      </c>
      <c r="K51" s="35" t="n">
        <v>-6270.5</v>
      </c>
      <c r="L51" s="32"/>
      <c r="M51" s="35"/>
      <c r="N51" s="32"/>
      <c r="O51" s="35"/>
      <c r="P51" s="33"/>
      <c r="Q51" s="32"/>
      <c r="R51" s="32"/>
    </row>
    <row r="52" customFormat="false" ht="12.75" hidden="true" customHeight="false" outlineLevel="2" collapsed="false">
      <c r="A52" s="32" t="s">
        <v>113</v>
      </c>
      <c r="B52" s="32" t="s">
        <v>26</v>
      </c>
      <c r="C52" s="33" t="n">
        <v>36982</v>
      </c>
      <c r="D52" s="32" t="s">
        <v>180</v>
      </c>
      <c r="E52" s="32" t="s">
        <v>205</v>
      </c>
      <c r="F52" s="32"/>
      <c r="G52" s="32" t="s">
        <v>206</v>
      </c>
      <c r="H52" s="32"/>
      <c r="I52" s="32" t="s">
        <v>156</v>
      </c>
      <c r="J52" s="34" t="n">
        <v>0</v>
      </c>
      <c r="K52" s="35" t="n">
        <v>-6101</v>
      </c>
      <c r="L52" s="32"/>
      <c r="M52" s="35"/>
      <c r="N52" s="32"/>
      <c r="O52" s="35"/>
      <c r="P52" s="33"/>
      <c r="Q52" s="32"/>
      <c r="R52" s="32"/>
    </row>
    <row r="53" customFormat="false" ht="12.75" hidden="true" customHeight="false" outlineLevel="2" collapsed="false">
      <c r="A53" s="39" t="s">
        <v>152</v>
      </c>
      <c r="B53" s="39" t="s">
        <v>26</v>
      </c>
      <c r="C53" s="40" t="n">
        <v>36982</v>
      </c>
      <c r="D53" s="39" t="s">
        <v>180</v>
      </c>
      <c r="E53" s="39" t="s">
        <v>207</v>
      </c>
      <c r="F53" s="39"/>
      <c r="G53" s="39" t="s">
        <v>208</v>
      </c>
      <c r="H53" s="39"/>
      <c r="I53" s="39" t="s">
        <v>156</v>
      </c>
      <c r="J53" s="1" t="n">
        <v>1111</v>
      </c>
      <c r="K53" s="41" t="n">
        <v>-15031.53</v>
      </c>
      <c r="L53" s="32"/>
      <c r="M53" s="35"/>
      <c r="N53" s="32"/>
      <c r="O53" s="35"/>
      <c r="P53" s="33"/>
      <c r="Q53" s="32"/>
      <c r="R53" s="32"/>
    </row>
    <row r="54" customFormat="false" ht="12.75" hidden="true" customHeight="false" outlineLevel="2" collapsed="false">
      <c r="A54" s="32" t="s">
        <v>152</v>
      </c>
      <c r="B54" s="32" t="s">
        <v>15</v>
      </c>
      <c r="C54" s="33" t="n">
        <v>36982</v>
      </c>
      <c r="D54" s="32" t="s">
        <v>180</v>
      </c>
      <c r="E54" s="32" t="s">
        <v>207</v>
      </c>
      <c r="F54" s="32"/>
      <c r="G54" s="32" t="s">
        <v>209</v>
      </c>
      <c r="H54" s="32"/>
      <c r="I54" s="32" t="s">
        <v>156</v>
      </c>
      <c r="J54" s="34" t="n">
        <v>0</v>
      </c>
      <c r="K54" s="35" t="n">
        <v>330041.16</v>
      </c>
      <c r="L54" s="32"/>
      <c r="M54" s="35"/>
      <c r="N54" s="32"/>
      <c r="O54" s="35"/>
      <c r="P54" s="33"/>
      <c r="Q54" s="32"/>
      <c r="R54" s="32"/>
    </row>
    <row r="55" customFormat="false" ht="12.75" hidden="true" customHeight="false" outlineLevel="2" collapsed="false">
      <c r="A55" s="39" t="s">
        <v>152</v>
      </c>
      <c r="B55" s="39" t="s">
        <v>26</v>
      </c>
      <c r="C55" s="40" t="n">
        <v>37012</v>
      </c>
      <c r="D55" s="39" t="s">
        <v>180</v>
      </c>
      <c r="E55" s="39" t="s">
        <v>207</v>
      </c>
      <c r="F55" s="39"/>
      <c r="G55" s="39" t="s">
        <v>210</v>
      </c>
      <c r="H55" s="39"/>
      <c r="I55" s="39" t="s">
        <v>156</v>
      </c>
      <c r="J55" s="1" t="n">
        <v>25000</v>
      </c>
      <c r="K55" s="41" t="n">
        <v>-72281.22</v>
      </c>
      <c r="L55" s="32"/>
      <c r="M55" s="35"/>
      <c r="N55" s="32"/>
      <c r="O55" s="35"/>
      <c r="P55" s="33"/>
      <c r="Q55" s="32"/>
      <c r="R55" s="32"/>
    </row>
    <row r="56" customFormat="false" ht="12.75" hidden="true" customHeight="false" outlineLevel="2" collapsed="false">
      <c r="A56" s="39" t="s">
        <v>152</v>
      </c>
      <c r="B56" s="39" t="s">
        <v>42</v>
      </c>
      <c r="C56" s="40" t="n">
        <v>37012</v>
      </c>
      <c r="D56" s="39" t="s">
        <v>180</v>
      </c>
      <c r="E56" s="39" t="s">
        <v>207</v>
      </c>
      <c r="F56" s="39"/>
      <c r="G56" s="39" t="s">
        <v>211</v>
      </c>
      <c r="H56" s="39"/>
      <c r="I56" s="39" t="s">
        <v>156</v>
      </c>
      <c r="J56" s="1" t="n">
        <v>-1194</v>
      </c>
      <c r="K56" s="41" t="n">
        <v>85531.07</v>
      </c>
      <c r="L56" s="32"/>
      <c r="M56" s="35"/>
      <c r="N56" s="32"/>
      <c r="O56" s="35"/>
      <c r="P56" s="33"/>
      <c r="Q56" s="32"/>
      <c r="R56" s="32"/>
    </row>
    <row r="57" customFormat="false" ht="12.75" hidden="false" customHeight="false" outlineLevel="1" collapsed="true">
      <c r="A57" s="66"/>
      <c r="B57" s="66"/>
      <c r="C57" s="67"/>
      <c r="D57" s="68" t="s">
        <v>212</v>
      </c>
      <c r="E57" s="66"/>
      <c r="F57" s="66"/>
      <c r="G57" s="66"/>
      <c r="H57" s="66"/>
      <c r="I57" s="66"/>
      <c r="J57" s="69" t="n">
        <f aca="false">SUBTOTAL(9,J36:J56)</f>
        <v>-84263</v>
      </c>
      <c r="K57" s="70" t="n">
        <f aca="false">SUBTOTAL(9,K36:K56)</f>
        <v>-559738.852</v>
      </c>
      <c r="L57" s="36"/>
      <c r="M57" s="37"/>
      <c r="N57" s="36"/>
      <c r="O57" s="37"/>
      <c r="P57" s="38"/>
      <c r="Q57" s="36"/>
      <c r="R57" s="36"/>
    </row>
    <row r="58" customFormat="false" ht="12.75" hidden="true" customHeight="false" outlineLevel="2" collapsed="false">
      <c r="A58" s="32"/>
      <c r="B58" s="32"/>
      <c r="C58" s="33"/>
      <c r="D58" s="32" t="s">
        <v>213</v>
      </c>
      <c r="E58" s="32" t="s">
        <v>140</v>
      </c>
      <c r="F58" s="32"/>
      <c r="G58" s="32"/>
      <c r="H58" s="32"/>
      <c r="I58" s="32"/>
      <c r="J58" s="34" t="n">
        <v>0</v>
      </c>
      <c r="K58" s="35" t="n">
        <v>-0.01</v>
      </c>
      <c r="L58" s="32"/>
      <c r="M58" s="35"/>
      <c r="N58" s="32"/>
      <c r="O58" s="35"/>
      <c r="P58" s="33"/>
      <c r="Q58" s="32"/>
      <c r="R58" s="32"/>
    </row>
    <row r="59" customFormat="false" ht="12.75" hidden="false" customHeight="false" outlineLevel="1" collapsed="true">
      <c r="A59" s="32"/>
      <c r="B59" s="32"/>
      <c r="C59" s="33"/>
      <c r="D59" s="43" t="s">
        <v>214</v>
      </c>
      <c r="E59" s="32"/>
      <c r="F59" s="32"/>
      <c r="G59" s="32"/>
      <c r="H59" s="32"/>
      <c r="I59" s="32"/>
      <c r="J59" s="34" t="n">
        <f aca="false">SUBTOTAL(9,J58)</f>
        <v>0</v>
      </c>
      <c r="K59" s="35" t="n">
        <f aca="false">SUBTOTAL(9,K58)</f>
        <v>-0.01</v>
      </c>
      <c r="L59" s="32"/>
      <c r="M59" s="35"/>
      <c r="N59" s="32"/>
      <c r="O59" s="35"/>
      <c r="P59" s="33"/>
      <c r="Q59" s="32"/>
      <c r="R59" s="32"/>
    </row>
    <row r="60" customFormat="false" ht="12.75" hidden="true" customHeight="false" outlineLevel="2" collapsed="false">
      <c r="A60" s="32"/>
      <c r="B60" s="32"/>
      <c r="C60" s="33"/>
      <c r="D60" s="32" t="s">
        <v>215</v>
      </c>
      <c r="E60" s="32" t="s">
        <v>140</v>
      </c>
      <c r="F60" s="32"/>
      <c r="G60" s="32"/>
      <c r="H60" s="32"/>
      <c r="I60" s="32"/>
      <c r="J60" s="34" t="n">
        <v>22</v>
      </c>
      <c r="K60" s="35" t="n">
        <v>-1116.47</v>
      </c>
      <c r="L60" s="32"/>
      <c r="M60" s="35"/>
      <c r="N60" s="32"/>
      <c r="O60" s="35"/>
      <c r="P60" s="33"/>
      <c r="Q60" s="32"/>
      <c r="R60" s="32"/>
    </row>
    <row r="61" customFormat="false" ht="12.75" hidden="false" customHeight="false" outlineLevel="1" collapsed="true">
      <c r="A61" s="32"/>
      <c r="B61" s="32"/>
      <c r="C61" s="33"/>
      <c r="D61" s="43" t="s">
        <v>216</v>
      </c>
      <c r="E61" s="32"/>
      <c r="F61" s="32"/>
      <c r="G61" s="32"/>
      <c r="H61" s="32"/>
      <c r="I61" s="32"/>
      <c r="J61" s="34" t="n">
        <f aca="false">SUBTOTAL(9,J60)</f>
        <v>22</v>
      </c>
      <c r="K61" s="35" t="n">
        <f aca="false">SUBTOTAL(9,K60)</f>
        <v>-1116.47</v>
      </c>
      <c r="L61" s="32"/>
      <c r="M61" s="35"/>
      <c r="N61" s="32"/>
      <c r="O61" s="35"/>
      <c r="P61" s="33"/>
      <c r="Q61" s="32"/>
      <c r="R61" s="32"/>
    </row>
    <row r="62" customFormat="false" ht="12.75" hidden="true" customHeight="false" outlineLevel="2" collapsed="false">
      <c r="A62" s="32"/>
      <c r="B62" s="32"/>
      <c r="C62" s="33"/>
      <c r="D62" s="32" t="s">
        <v>217</v>
      </c>
      <c r="E62" s="32" t="s">
        <v>140</v>
      </c>
      <c r="F62" s="32"/>
      <c r="G62" s="32"/>
      <c r="H62" s="32"/>
      <c r="I62" s="32"/>
      <c r="J62" s="34" t="n">
        <v>-6</v>
      </c>
      <c r="K62" s="35" t="n">
        <v>328.62</v>
      </c>
      <c r="L62" s="39"/>
      <c r="M62" s="41"/>
      <c r="N62" s="39"/>
      <c r="O62" s="41"/>
      <c r="P62" s="39"/>
      <c r="Q62" s="39"/>
      <c r="R62" s="40"/>
    </row>
    <row r="63" customFormat="false" ht="12.75" hidden="false" customHeight="false" outlineLevel="1" collapsed="true">
      <c r="A63" s="32"/>
      <c r="B63" s="32"/>
      <c r="C63" s="33"/>
      <c r="D63" s="43" t="s">
        <v>218</v>
      </c>
      <c r="E63" s="32"/>
      <c r="F63" s="32"/>
      <c r="G63" s="32"/>
      <c r="H63" s="32"/>
      <c r="I63" s="32"/>
      <c r="J63" s="34" t="n">
        <f aca="false">SUBTOTAL(9,J62)</f>
        <v>-6</v>
      </c>
      <c r="K63" s="35" t="n">
        <f aca="false">SUBTOTAL(9,K62)</f>
        <v>328.62</v>
      </c>
      <c r="L63" s="39"/>
      <c r="M63" s="41"/>
      <c r="N63" s="39"/>
      <c r="O63" s="41"/>
      <c r="P63" s="39"/>
      <c r="Q63" s="39"/>
      <c r="R63" s="40"/>
    </row>
    <row r="64" customFormat="false" ht="12.75" hidden="true" customHeight="false" outlineLevel="2" collapsed="false">
      <c r="A64" s="71" t="s">
        <v>169</v>
      </c>
      <c r="B64" s="71" t="s">
        <v>96</v>
      </c>
      <c r="C64" s="72" t="n">
        <v>36982</v>
      </c>
      <c r="D64" s="71" t="s">
        <v>219</v>
      </c>
      <c r="E64" s="71" t="s">
        <v>220</v>
      </c>
      <c r="F64" s="71"/>
      <c r="G64" s="71" t="s">
        <v>221</v>
      </c>
      <c r="H64" s="71"/>
      <c r="I64" s="71" t="s">
        <v>149</v>
      </c>
      <c r="J64" s="1" t="n">
        <v>-33584</v>
      </c>
      <c r="K64" s="73" t="n">
        <v>17731.69</v>
      </c>
      <c r="L64" s="32"/>
      <c r="M64" s="35"/>
      <c r="N64" s="32"/>
      <c r="O64" s="35"/>
      <c r="P64" s="33"/>
      <c r="Q64" s="32"/>
      <c r="R64" s="32"/>
    </row>
    <row r="65" customFormat="false" ht="12.75" hidden="true" customHeight="false" outlineLevel="2" collapsed="false">
      <c r="A65" s="32" t="s">
        <v>146</v>
      </c>
      <c r="B65" s="32" t="s">
        <v>26</v>
      </c>
      <c r="C65" s="33" t="n">
        <v>36982</v>
      </c>
      <c r="D65" s="32" t="s">
        <v>219</v>
      </c>
      <c r="E65" s="32" t="s">
        <v>147</v>
      </c>
      <c r="F65" s="32"/>
      <c r="G65" s="32" t="s">
        <v>222</v>
      </c>
      <c r="H65" s="32"/>
      <c r="I65" s="32" t="s">
        <v>149</v>
      </c>
      <c r="J65" s="34" t="n">
        <v>800</v>
      </c>
      <c r="K65" s="35" t="n">
        <v>-40000</v>
      </c>
      <c r="L65" s="32"/>
      <c r="M65" s="35"/>
      <c r="N65" s="32"/>
      <c r="O65" s="35"/>
      <c r="P65" s="33"/>
      <c r="Q65" s="32"/>
      <c r="R65" s="32"/>
    </row>
    <row r="66" customFormat="false" ht="12.75" hidden="true" customHeight="false" outlineLevel="2" collapsed="false">
      <c r="A66" s="32" t="s">
        <v>14</v>
      </c>
      <c r="B66" s="32" t="s">
        <v>26</v>
      </c>
      <c r="C66" s="33" t="n">
        <v>36982</v>
      </c>
      <c r="D66" s="32" t="s">
        <v>219</v>
      </c>
      <c r="E66" s="32" t="s">
        <v>166</v>
      </c>
      <c r="F66" s="32"/>
      <c r="G66" s="32" t="s">
        <v>223</v>
      </c>
      <c r="H66" s="32"/>
      <c r="I66" s="32" t="s">
        <v>149</v>
      </c>
      <c r="J66" s="34" t="n">
        <v>0</v>
      </c>
      <c r="K66" s="35" t="n">
        <v>-9800</v>
      </c>
      <c r="L66" s="32"/>
      <c r="M66" s="35"/>
      <c r="N66" s="32"/>
      <c r="O66" s="35"/>
      <c r="P66" s="33"/>
      <c r="Q66" s="32"/>
      <c r="R66" s="32"/>
    </row>
    <row r="67" customFormat="false" ht="12.75" hidden="true" customHeight="false" outlineLevel="2" collapsed="false">
      <c r="A67" s="32" t="s">
        <v>113</v>
      </c>
      <c r="B67" s="32" t="s">
        <v>15</v>
      </c>
      <c r="C67" s="33" t="n">
        <v>36982</v>
      </c>
      <c r="D67" s="32" t="s">
        <v>219</v>
      </c>
      <c r="E67" s="32" t="s">
        <v>224</v>
      </c>
      <c r="F67" s="32"/>
      <c r="G67" s="32" t="s">
        <v>225</v>
      </c>
      <c r="H67" s="32"/>
      <c r="I67" s="32" t="s">
        <v>149</v>
      </c>
      <c r="J67" s="34" t="n">
        <v>0</v>
      </c>
      <c r="K67" s="35" t="n">
        <v>-28400</v>
      </c>
      <c r="L67" s="32"/>
      <c r="M67" s="35"/>
      <c r="N67" s="32"/>
      <c r="O67" s="35"/>
      <c r="P67" s="33"/>
      <c r="Q67" s="32"/>
      <c r="R67" s="32"/>
    </row>
    <row r="68" customFormat="false" ht="12.75" hidden="true" customHeight="false" outlineLevel="2" collapsed="false">
      <c r="A68" s="32"/>
      <c r="B68" s="32"/>
      <c r="C68" s="33"/>
      <c r="D68" s="32" t="s">
        <v>219</v>
      </c>
      <c r="E68" s="32" t="s">
        <v>140</v>
      </c>
      <c r="F68" s="32"/>
      <c r="G68" s="32"/>
      <c r="H68" s="32"/>
      <c r="I68" s="32"/>
      <c r="J68" s="34" t="n">
        <v>-74152</v>
      </c>
      <c r="K68" s="35" t="n">
        <v>-1663.1</v>
      </c>
      <c r="L68" s="32"/>
      <c r="M68" s="35"/>
      <c r="N68" s="32"/>
      <c r="O68" s="35"/>
      <c r="P68" s="33"/>
      <c r="Q68" s="32"/>
      <c r="R68" s="32"/>
    </row>
    <row r="69" customFormat="false" ht="12.75" hidden="false" customHeight="false" outlineLevel="1" collapsed="true">
      <c r="A69" s="32"/>
      <c r="B69" s="32"/>
      <c r="C69" s="33"/>
      <c r="D69" s="43" t="s">
        <v>226</v>
      </c>
      <c r="E69" s="32"/>
      <c r="F69" s="32"/>
      <c r="G69" s="32"/>
      <c r="H69" s="32"/>
      <c r="I69" s="32"/>
      <c r="J69" s="34" t="n">
        <f aca="false">SUBTOTAL(9,J64:J68)</f>
        <v>-106936</v>
      </c>
      <c r="K69" s="35" t="n">
        <f aca="false">SUBTOTAL(9,K64:K68)</f>
        <v>-62131.41</v>
      </c>
      <c r="L69" s="32"/>
      <c r="M69" s="35"/>
      <c r="N69" s="32"/>
      <c r="O69" s="35"/>
      <c r="P69" s="33"/>
      <c r="Q69" s="32"/>
      <c r="R69" s="32"/>
    </row>
    <row r="70" customFormat="false" ht="12.75" hidden="true" customHeight="false" outlineLevel="2" collapsed="false">
      <c r="A70" s="32"/>
      <c r="B70" s="32"/>
      <c r="C70" s="33"/>
      <c r="D70" s="32" t="s">
        <v>227</v>
      </c>
      <c r="E70" s="32" t="s">
        <v>140</v>
      </c>
      <c r="F70" s="32"/>
      <c r="G70" s="32"/>
      <c r="H70" s="32"/>
      <c r="I70" s="32"/>
      <c r="J70" s="34" t="n">
        <v>-1753</v>
      </c>
      <c r="K70" s="35" t="n">
        <v>102</v>
      </c>
      <c r="L70" s="32"/>
      <c r="M70" s="35"/>
      <c r="N70" s="32"/>
      <c r="O70" s="35"/>
      <c r="P70" s="33"/>
      <c r="Q70" s="32"/>
      <c r="R70" s="32"/>
    </row>
    <row r="71" customFormat="false" ht="12.75" hidden="false" customHeight="false" outlineLevel="1" collapsed="true">
      <c r="A71" s="32"/>
      <c r="B71" s="32"/>
      <c r="C71" s="33"/>
      <c r="D71" s="43" t="s">
        <v>228</v>
      </c>
      <c r="E71" s="32"/>
      <c r="F71" s="32"/>
      <c r="G71" s="32"/>
      <c r="H71" s="32"/>
      <c r="I71" s="32"/>
      <c r="J71" s="34" t="n">
        <f aca="false">SUBTOTAL(9,J70)</f>
        <v>-1753</v>
      </c>
      <c r="K71" s="35" t="n">
        <f aca="false">SUBTOTAL(9,K70)</f>
        <v>102</v>
      </c>
      <c r="L71" s="32"/>
      <c r="M71" s="35"/>
      <c r="N71" s="32"/>
      <c r="O71" s="35"/>
      <c r="P71" s="33"/>
      <c r="Q71" s="32"/>
      <c r="R71" s="32"/>
    </row>
    <row r="72" customFormat="false" ht="12.75" hidden="true" customHeight="false" outlineLevel="2" collapsed="false">
      <c r="A72" s="32"/>
      <c r="B72" s="32"/>
      <c r="C72" s="33"/>
      <c r="D72" s="32" t="s">
        <v>229</v>
      </c>
      <c r="E72" s="32" t="s">
        <v>140</v>
      </c>
      <c r="F72" s="32"/>
      <c r="G72" s="32"/>
      <c r="H72" s="32"/>
      <c r="I72" s="32"/>
      <c r="J72" s="34" t="n">
        <v>-970</v>
      </c>
      <c r="K72" s="35" t="n">
        <v>-4210.6</v>
      </c>
      <c r="L72" s="32"/>
      <c r="M72" s="35"/>
      <c r="N72" s="32"/>
      <c r="O72" s="35"/>
      <c r="P72" s="33"/>
      <c r="Q72" s="32"/>
      <c r="R72" s="32"/>
    </row>
    <row r="73" customFormat="false" ht="12.75" hidden="true" customHeight="false" outlineLevel="2" collapsed="false">
      <c r="A73" s="32" t="s">
        <v>152</v>
      </c>
      <c r="B73" s="32" t="s">
        <v>22</v>
      </c>
      <c r="C73" s="33" t="n">
        <v>36982</v>
      </c>
      <c r="D73" s="32" t="s">
        <v>229</v>
      </c>
      <c r="E73" s="32" t="s">
        <v>158</v>
      </c>
      <c r="F73" s="32"/>
      <c r="G73" s="32" t="s">
        <v>230</v>
      </c>
      <c r="H73" s="32"/>
      <c r="I73" s="32" t="s">
        <v>162</v>
      </c>
      <c r="J73" s="34" t="n">
        <v>0</v>
      </c>
      <c r="K73" s="35" t="n">
        <v>-20283.21</v>
      </c>
      <c r="L73" s="32"/>
      <c r="M73" s="35"/>
      <c r="N73" s="32"/>
      <c r="O73" s="35"/>
      <c r="P73" s="33"/>
      <c r="Q73" s="32"/>
      <c r="R73" s="32"/>
    </row>
    <row r="74" customFormat="false" ht="12.75" hidden="false" customHeight="false" outlineLevel="1" collapsed="true">
      <c r="A74" s="32"/>
      <c r="B74" s="32"/>
      <c r="C74" s="33"/>
      <c r="D74" s="43" t="s">
        <v>231</v>
      </c>
      <c r="E74" s="32"/>
      <c r="F74" s="32"/>
      <c r="G74" s="32"/>
      <c r="H74" s="32"/>
      <c r="I74" s="32"/>
      <c r="J74" s="34" t="n">
        <f aca="false">SUBTOTAL(9,J72:J73)</f>
        <v>-970</v>
      </c>
      <c r="K74" s="35" t="n">
        <f aca="false">SUBTOTAL(9,K72:K73)</f>
        <v>-24493.81</v>
      </c>
      <c r="L74" s="32"/>
      <c r="M74" s="35"/>
      <c r="N74" s="32"/>
      <c r="O74" s="35"/>
      <c r="P74" s="33"/>
      <c r="Q74" s="32"/>
      <c r="R74" s="32"/>
    </row>
    <row r="75" customFormat="false" ht="12.75" hidden="true" customHeight="false" outlineLevel="2" collapsed="false">
      <c r="A75" s="32"/>
      <c r="B75" s="32"/>
      <c r="C75" s="33"/>
      <c r="D75" s="32" t="s">
        <v>232</v>
      </c>
      <c r="E75" s="32" t="s">
        <v>140</v>
      </c>
      <c r="F75" s="32"/>
      <c r="G75" s="32"/>
      <c r="H75" s="32"/>
      <c r="I75" s="32"/>
      <c r="J75" s="34" t="n">
        <v>-22</v>
      </c>
      <c r="K75" s="35" t="n">
        <v>0.0799999999999999</v>
      </c>
      <c r="L75" s="32"/>
      <c r="M75" s="35"/>
      <c r="N75" s="32"/>
      <c r="O75" s="35"/>
      <c r="P75" s="33"/>
      <c r="Q75" s="32"/>
      <c r="R75" s="32"/>
    </row>
    <row r="76" customFormat="false" ht="12.75" hidden="false" customHeight="false" outlineLevel="1" collapsed="true">
      <c r="A76" s="32"/>
      <c r="B76" s="32"/>
      <c r="C76" s="33"/>
      <c r="D76" s="43" t="s">
        <v>233</v>
      </c>
      <c r="E76" s="32"/>
      <c r="F76" s="32"/>
      <c r="G76" s="32"/>
      <c r="H76" s="32"/>
      <c r="I76" s="32"/>
      <c r="J76" s="34" t="n">
        <f aca="false">SUBTOTAL(9,J75)</f>
        <v>-22</v>
      </c>
      <c r="K76" s="35" t="n">
        <f aca="false">SUBTOTAL(9,K75)</f>
        <v>0.0799999999999999</v>
      </c>
      <c r="L76" s="32"/>
      <c r="M76" s="35"/>
      <c r="N76" s="32"/>
      <c r="O76" s="35"/>
      <c r="P76" s="33"/>
      <c r="Q76" s="32"/>
      <c r="R76" s="32"/>
    </row>
    <row r="77" customFormat="false" ht="12.75" hidden="true" customHeight="false" outlineLevel="2" collapsed="false">
      <c r="A77" s="32" t="s">
        <v>91</v>
      </c>
      <c r="B77" s="32" t="s">
        <v>26</v>
      </c>
      <c r="C77" s="33" t="n">
        <v>36982</v>
      </c>
      <c r="D77" s="32" t="s">
        <v>234</v>
      </c>
      <c r="E77" s="32" t="s">
        <v>235</v>
      </c>
      <c r="F77" s="32"/>
      <c r="G77" s="32" t="s">
        <v>236</v>
      </c>
      <c r="H77" s="32"/>
      <c r="I77" s="32" t="s">
        <v>237</v>
      </c>
      <c r="J77" s="34" t="n">
        <v>-118</v>
      </c>
      <c r="K77" s="35" t="n">
        <v>7095</v>
      </c>
      <c r="L77" s="32"/>
      <c r="M77" s="35"/>
      <c r="N77" s="32"/>
      <c r="O77" s="35"/>
      <c r="P77" s="33"/>
      <c r="Q77" s="32"/>
      <c r="R77" s="32"/>
    </row>
    <row r="78" customFormat="false" ht="12.75" hidden="true" customHeight="false" outlineLevel="2" collapsed="false">
      <c r="A78" s="32" t="s">
        <v>113</v>
      </c>
      <c r="B78" s="32" t="s">
        <v>42</v>
      </c>
      <c r="C78" s="33" t="n">
        <v>36982</v>
      </c>
      <c r="D78" s="32" t="s">
        <v>234</v>
      </c>
      <c r="E78" s="32" t="s">
        <v>238</v>
      </c>
      <c r="F78" s="32"/>
      <c r="G78" s="32" t="s">
        <v>239</v>
      </c>
      <c r="H78" s="32"/>
      <c r="I78" s="32" t="s">
        <v>237</v>
      </c>
      <c r="J78" s="34" t="n">
        <v>413</v>
      </c>
      <c r="K78" s="35" t="n">
        <v>-27502.5</v>
      </c>
      <c r="L78" s="32"/>
      <c r="M78" s="35"/>
      <c r="N78" s="32"/>
      <c r="O78" s="35"/>
      <c r="P78" s="33"/>
      <c r="Q78" s="32"/>
      <c r="R78" s="32"/>
    </row>
    <row r="79" customFormat="false" ht="12.75" hidden="true" customHeight="false" outlineLevel="2" collapsed="false">
      <c r="A79" s="32"/>
      <c r="B79" s="32"/>
      <c r="C79" s="33"/>
      <c r="D79" s="32" t="s">
        <v>234</v>
      </c>
      <c r="E79" s="32" t="s">
        <v>140</v>
      </c>
      <c r="F79" s="32"/>
      <c r="G79" s="32"/>
      <c r="H79" s="32"/>
      <c r="I79" s="32"/>
      <c r="J79" s="34" t="n">
        <v>9485</v>
      </c>
      <c r="K79" s="35" t="n">
        <v>-817.219999999999</v>
      </c>
      <c r="L79" s="32"/>
      <c r="M79" s="35"/>
      <c r="N79" s="32"/>
      <c r="O79" s="35"/>
      <c r="P79" s="33"/>
      <c r="Q79" s="32"/>
      <c r="R79" s="32"/>
    </row>
    <row r="80" customFormat="false" ht="12.75" hidden="true" customHeight="false" outlineLevel="2" collapsed="false">
      <c r="A80" s="32" t="s">
        <v>169</v>
      </c>
      <c r="B80" s="32" t="s">
        <v>42</v>
      </c>
      <c r="C80" s="33" t="n">
        <v>36923</v>
      </c>
      <c r="D80" s="32" t="s">
        <v>234</v>
      </c>
      <c r="E80" s="32" t="s">
        <v>240</v>
      </c>
      <c r="F80" s="32"/>
      <c r="G80" s="32" t="s">
        <v>241</v>
      </c>
      <c r="H80" s="32"/>
      <c r="I80" s="32" t="s">
        <v>242</v>
      </c>
      <c r="J80" s="34" t="n">
        <v>100</v>
      </c>
      <c r="K80" s="35" t="n">
        <v>-15000</v>
      </c>
      <c r="L80" s="32"/>
      <c r="M80" s="35"/>
      <c r="N80" s="32"/>
      <c r="O80" s="35"/>
      <c r="P80" s="33"/>
      <c r="Q80" s="32"/>
      <c r="R80" s="32"/>
    </row>
    <row r="81" customFormat="false" ht="12.75" hidden="true" customHeight="false" outlineLevel="2" collapsed="false">
      <c r="A81" s="32" t="s">
        <v>91</v>
      </c>
      <c r="B81" s="32" t="s">
        <v>26</v>
      </c>
      <c r="C81" s="33" t="n">
        <v>36982</v>
      </c>
      <c r="D81" s="32" t="s">
        <v>234</v>
      </c>
      <c r="E81" s="32" t="s">
        <v>243</v>
      </c>
      <c r="F81" s="32"/>
      <c r="G81" s="32" t="s">
        <v>244</v>
      </c>
      <c r="H81" s="32"/>
      <c r="I81" s="32" t="s">
        <v>237</v>
      </c>
      <c r="J81" s="34" t="n">
        <v>-100</v>
      </c>
      <c r="K81" s="35" t="n">
        <v>8000</v>
      </c>
      <c r="L81" s="32"/>
      <c r="M81" s="35"/>
      <c r="N81" s="32"/>
      <c r="O81" s="35"/>
      <c r="P81" s="33"/>
      <c r="Q81" s="32"/>
      <c r="R81" s="32"/>
    </row>
    <row r="82" customFormat="false" ht="12.75" hidden="true" customHeight="false" outlineLevel="2" collapsed="false">
      <c r="A82" s="32" t="s">
        <v>14</v>
      </c>
      <c r="B82" s="32" t="s">
        <v>26</v>
      </c>
      <c r="C82" s="33" t="n">
        <v>36982</v>
      </c>
      <c r="D82" s="32" t="s">
        <v>234</v>
      </c>
      <c r="E82" s="32" t="s">
        <v>245</v>
      </c>
      <c r="F82" s="32"/>
      <c r="G82" s="32" t="s">
        <v>246</v>
      </c>
      <c r="H82" s="32"/>
      <c r="I82" s="32" t="s">
        <v>237</v>
      </c>
      <c r="J82" s="34" t="n">
        <v>-95</v>
      </c>
      <c r="K82" s="35" t="n">
        <v>5407.5</v>
      </c>
      <c r="L82" s="32"/>
      <c r="M82" s="35"/>
      <c r="N82" s="32"/>
      <c r="O82" s="35"/>
      <c r="P82" s="33"/>
      <c r="Q82" s="32"/>
      <c r="R82" s="32"/>
    </row>
    <row r="83" customFormat="false" ht="12.75" hidden="false" customHeight="false" outlineLevel="1" collapsed="true">
      <c r="A83" s="32"/>
      <c r="B83" s="32"/>
      <c r="C83" s="33"/>
      <c r="D83" s="43" t="s">
        <v>247</v>
      </c>
      <c r="E83" s="32"/>
      <c r="F83" s="32"/>
      <c r="G83" s="32"/>
      <c r="H83" s="32"/>
      <c r="I83" s="32"/>
      <c r="J83" s="34" t="n">
        <f aca="false">SUBTOTAL(9,J77:J82)</f>
        <v>9685</v>
      </c>
      <c r="K83" s="35" t="n">
        <f aca="false">SUBTOTAL(9,K77:K82)</f>
        <v>-22817.22</v>
      </c>
      <c r="L83" s="32"/>
      <c r="M83" s="35"/>
      <c r="N83" s="32"/>
      <c r="O83" s="35"/>
      <c r="P83" s="33"/>
      <c r="Q83" s="32"/>
      <c r="R83" s="32"/>
    </row>
    <row r="84" customFormat="false" ht="12.75" hidden="true" customHeight="false" outlineLevel="2" collapsed="false">
      <c r="A84" s="32"/>
      <c r="B84" s="32"/>
      <c r="C84" s="33"/>
      <c r="D84" s="32" t="s">
        <v>85</v>
      </c>
      <c r="E84" s="32" t="s">
        <v>140</v>
      </c>
      <c r="F84" s="32"/>
      <c r="G84" s="32"/>
      <c r="H84" s="32"/>
      <c r="I84" s="32"/>
      <c r="J84" s="34" t="n">
        <v>0</v>
      </c>
      <c r="K84" s="35" t="n">
        <v>-365.35</v>
      </c>
      <c r="L84" s="32"/>
      <c r="M84" s="35"/>
      <c r="N84" s="32"/>
      <c r="O84" s="35"/>
      <c r="P84" s="33"/>
      <c r="Q84" s="32"/>
      <c r="R84" s="32"/>
    </row>
    <row r="85" customFormat="false" ht="12.75" hidden="false" customHeight="false" outlineLevel="1" collapsed="true">
      <c r="A85" s="32"/>
      <c r="B85" s="32"/>
      <c r="C85" s="33"/>
      <c r="D85" s="43" t="s">
        <v>248</v>
      </c>
      <c r="E85" s="32"/>
      <c r="F85" s="32"/>
      <c r="G85" s="32"/>
      <c r="H85" s="32"/>
      <c r="I85" s="32"/>
      <c r="J85" s="34" t="n">
        <f aca="false">SUBTOTAL(9,J84)</f>
        <v>0</v>
      </c>
      <c r="K85" s="35" t="n">
        <f aca="false">SUBTOTAL(9,K84)</f>
        <v>-365.35</v>
      </c>
      <c r="L85" s="32"/>
      <c r="M85" s="35"/>
      <c r="N85" s="32"/>
      <c r="O85" s="35"/>
      <c r="P85" s="33"/>
      <c r="Q85" s="32"/>
      <c r="R85" s="32"/>
    </row>
    <row r="86" customFormat="false" ht="12.75" hidden="true" customHeight="false" outlineLevel="2" collapsed="false">
      <c r="A86" s="32" t="s">
        <v>146</v>
      </c>
      <c r="B86" s="32" t="s">
        <v>26</v>
      </c>
      <c r="C86" s="33" t="n">
        <v>36951</v>
      </c>
      <c r="D86" s="32" t="s">
        <v>249</v>
      </c>
      <c r="E86" s="32" t="s">
        <v>250</v>
      </c>
      <c r="F86" s="32"/>
      <c r="G86" s="32" t="s">
        <v>251</v>
      </c>
      <c r="H86" s="32"/>
      <c r="I86" s="32" t="s">
        <v>136</v>
      </c>
      <c r="J86" s="34" t="n">
        <v>200</v>
      </c>
      <c r="K86" s="35" t="n">
        <v>-9600</v>
      </c>
      <c r="L86" s="32"/>
      <c r="M86" s="35"/>
      <c r="N86" s="32"/>
      <c r="O86" s="35"/>
      <c r="P86" s="33"/>
      <c r="Q86" s="32"/>
      <c r="R86" s="32"/>
    </row>
    <row r="87" customFormat="false" ht="12.75" hidden="true" customHeight="false" outlineLevel="2" collapsed="false">
      <c r="A87" s="32" t="s">
        <v>113</v>
      </c>
      <c r="B87" s="32" t="s">
        <v>42</v>
      </c>
      <c r="C87" s="33" t="n">
        <v>36951</v>
      </c>
      <c r="D87" s="32" t="s">
        <v>249</v>
      </c>
      <c r="E87" s="32" t="s">
        <v>252</v>
      </c>
      <c r="F87" s="32"/>
      <c r="G87" s="32" t="s">
        <v>253</v>
      </c>
      <c r="H87" s="32"/>
      <c r="I87" s="32" t="s">
        <v>136</v>
      </c>
      <c r="J87" s="34" t="n">
        <v>-200</v>
      </c>
      <c r="K87" s="35" t="n">
        <v>8619.7</v>
      </c>
      <c r="L87" s="32"/>
      <c r="M87" s="35"/>
      <c r="N87" s="32"/>
      <c r="O87" s="35"/>
      <c r="P87" s="33"/>
      <c r="Q87" s="32"/>
      <c r="R87" s="32"/>
    </row>
    <row r="88" customFormat="false" ht="12.75" hidden="true" customHeight="false" outlineLevel="2" collapsed="false">
      <c r="A88" s="32" t="s">
        <v>169</v>
      </c>
      <c r="B88" s="32" t="s">
        <v>15</v>
      </c>
      <c r="C88" s="33" t="n">
        <v>36982</v>
      </c>
      <c r="D88" s="32" t="s">
        <v>249</v>
      </c>
      <c r="E88" s="32" t="s">
        <v>254</v>
      </c>
      <c r="F88" s="32"/>
      <c r="G88" s="32" t="s">
        <v>255</v>
      </c>
      <c r="H88" s="32"/>
      <c r="I88" s="32" t="s">
        <v>256</v>
      </c>
      <c r="J88" s="34" t="n">
        <v>0</v>
      </c>
      <c r="K88" s="35" t="n">
        <v>-15302.4</v>
      </c>
      <c r="L88" s="39"/>
      <c r="M88" s="41"/>
      <c r="N88" s="39"/>
      <c r="O88" s="41"/>
      <c r="P88" s="39"/>
      <c r="Q88" s="39"/>
      <c r="R88" s="40"/>
    </row>
    <row r="89" customFormat="false" ht="12.75" hidden="true" customHeight="false" outlineLevel="2" collapsed="false">
      <c r="A89" s="32"/>
      <c r="B89" s="32"/>
      <c r="C89" s="33"/>
      <c r="D89" s="32" t="s">
        <v>257</v>
      </c>
      <c r="E89" s="32" t="s">
        <v>140</v>
      </c>
      <c r="F89" s="32"/>
      <c r="G89" s="32"/>
      <c r="H89" s="32"/>
      <c r="I89" s="32"/>
      <c r="J89" s="34" t="n">
        <v>-29</v>
      </c>
      <c r="K89" s="35" t="n">
        <v>-6632.67</v>
      </c>
      <c r="L89" s="32"/>
      <c r="M89" s="35"/>
      <c r="N89" s="32"/>
      <c r="O89" s="35"/>
      <c r="P89" s="33"/>
      <c r="Q89" s="32"/>
      <c r="R89" s="32"/>
    </row>
    <row r="90" customFormat="false" ht="12.75" hidden="false" customHeight="false" outlineLevel="1" collapsed="true">
      <c r="A90" s="32"/>
      <c r="B90" s="32"/>
      <c r="C90" s="33"/>
      <c r="D90" s="43" t="s">
        <v>258</v>
      </c>
      <c r="E90" s="32"/>
      <c r="F90" s="32"/>
      <c r="G90" s="32"/>
      <c r="H90" s="32"/>
      <c r="I90" s="32"/>
      <c r="J90" s="34" t="n">
        <f aca="false">SUBTOTAL(9,J86:J89)</f>
        <v>-29</v>
      </c>
      <c r="K90" s="35" t="n">
        <f aca="false">SUBTOTAL(9,K86:K89)</f>
        <v>-22915.37</v>
      </c>
      <c r="L90" s="32"/>
      <c r="M90" s="35"/>
      <c r="N90" s="32"/>
      <c r="O90" s="35"/>
      <c r="P90" s="33"/>
      <c r="Q90" s="32"/>
      <c r="R90" s="32"/>
    </row>
    <row r="91" customFormat="false" ht="12.75" hidden="true" customHeight="false" outlineLevel="2" collapsed="false">
      <c r="A91" s="32"/>
      <c r="B91" s="32"/>
      <c r="C91" s="33"/>
      <c r="D91" s="32" t="s">
        <v>259</v>
      </c>
      <c r="E91" s="32" t="s">
        <v>140</v>
      </c>
      <c r="F91" s="32"/>
      <c r="G91" s="32"/>
      <c r="H91" s="32"/>
      <c r="I91" s="32"/>
      <c r="J91" s="34" t="n">
        <v>50</v>
      </c>
      <c r="K91" s="35" t="n">
        <v>-887.61</v>
      </c>
      <c r="L91" s="32"/>
      <c r="M91" s="35"/>
      <c r="N91" s="32"/>
      <c r="O91" s="35"/>
      <c r="P91" s="33"/>
      <c r="Q91" s="32"/>
      <c r="R91" s="32"/>
    </row>
    <row r="92" customFormat="false" ht="12.75" hidden="false" customHeight="false" outlineLevel="1" collapsed="true">
      <c r="A92" s="32"/>
      <c r="B92" s="32"/>
      <c r="C92" s="33"/>
      <c r="D92" s="43" t="s">
        <v>260</v>
      </c>
      <c r="E92" s="32"/>
      <c r="F92" s="32"/>
      <c r="G92" s="32"/>
      <c r="H92" s="32"/>
      <c r="I92" s="32"/>
      <c r="J92" s="34" t="n">
        <f aca="false">SUBTOTAL(9,J91)</f>
        <v>50</v>
      </c>
      <c r="K92" s="35" t="n">
        <f aca="false">SUBTOTAL(9,K91)</f>
        <v>-887.61</v>
      </c>
      <c r="L92" s="32"/>
      <c r="M92" s="35"/>
      <c r="N92" s="32"/>
      <c r="O92" s="35"/>
      <c r="P92" s="33"/>
      <c r="Q92" s="32"/>
      <c r="R92" s="32"/>
    </row>
    <row r="93" customFormat="false" ht="12.75" hidden="true" customHeight="false" outlineLevel="2" collapsed="false">
      <c r="A93" s="32"/>
      <c r="B93" s="32"/>
      <c r="C93" s="33"/>
      <c r="D93" s="32" t="s">
        <v>261</v>
      </c>
      <c r="E93" s="32" t="s">
        <v>140</v>
      </c>
      <c r="F93" s="32"/>
      <c r="G93" s="32"/>
      <c r="H93" s="32"/>
      <c r="I93" s="32"/>
      <c r="J93" s="34" t="n">
        <v>31</v>
      </c>
      <c r="K93" s="35" t="n">
        <v>-1309.75</v>
      </c>
      <c r="L93" s="32"/>
      <c r="M93" s="35"/>
      <c r="N93" s="32"/>
      <c r="O93" s="35"/>
      <c r="P93" s="33"/>
      <c r="Q93" s="32"/>
      <c r="R93" s="32"/>
    </row>
    <row r="94" customFormat="false" ht="12.75" hidden="false" customHeight="false" outlineLevel="1" collapsed="true">
      <c r="A94" s="32"/>
      <c r="B94" s="32"/>
      <c r="C94" s="33"/>
      <c r="D94" s="43" t="s">
        <v>262</v>
      </c>
      <c r="E94" s="32"/>
      <c r="F94" s="32"/>
      <c r="G94" s="32"/>
      <c r="H94" s="32"/>
      <c r="I94" s="32"/>
      <c r="J94" s="34" t="n">
        <f aca="false">SUBTOTAL(9,J93)</f>
        <v>31</v>
      </c>
      <c r="K94" s="35" t="n">
        <f aca="false">SUBTOTAL(9,K93)</f>
        <v>-1309.75</v>
      </c>
      <c r="L94" s="32"/>
      <c r="M94" s="35"/>
      <c r="N94" s="32"/>
      <c r="O94" s="35"/>
      <c r="P94" s="33"/>
      <c r="Q94" s="32"/>
      <c r="R94" s="32"/>
    </row>
    <row r="95" customFormat="false" ht="12.75" hidden="true" customHeight="false" outlineLevel="2" collapsed="false">
      <c r="A95" s="32" t="s">
        <v>169</v>
      </c>
      <c r="B95" s="32" t="s">
        <v>15</v>
      </c>
      <c r="C95" s="33" t="n">
        <v>37012</v>
      </c>
      <c r="D95" s="32" t="s">
        <v>263</v>
      </c>
      <c r="E95" s="32" t="s">
        <v>254</v>
      </c>
      <c r="F95" s="32"/>
      <c r="G95" s="32" t="s">
        <v>264</v>
      </c>
      <c r="H95" s="32"/>
      <c r="I95" s="32" t="s">
        <v>256</v>
      </c>
      <c r="J95" s="34" t="n">
        <v>0</v>
      </c>
      <c r="K95" s="35" t="n">
        <v>-52087.31</v>
      </c>
      <c r="L95" s="32"/>
      <c r="M95" s="35"/>
      <c r="N95" s="32"/>
      <c r="O95" s="35"/>
      <c r="P95" s="33"/>
      <c r="Q95" s="32"/>
      <c r="R95" s="32"/>
    </row>
    <row r="96" customFormat="false" ht="12.75" hidden="true" customHeight="false" outlineLevel="2" collapsed="false">
      <c r="A96" s="32" t="s">
        <v>169</v>
      </c>
      <c r="B96" s="32" t="s">
        <v>96</v>
      </c>
      <c r="C96" s="33" t="n">
        <v>36982</v>
      </c>
      <c r="D96" s="32" t="s">
        <v>263</v>
      </c>
      <c r="E96" s="32" t="s">
        <v>265</v>
      </c>
      <c r="F96" s="32"/>
      <c r="G96" s="32" t="s">
        <v>266</v>
      </c>
      <c r="H96" s="32"/>
      <c r="I96" s="32" t="s">
        <v>256</v>
      </c>
      <c r="J96" s="34" t="n">
        <v>0</v>
      </c>
      <c r="K96" s="35" t="n">
        <v>-5510.85</v>
      </c>
      <c r="L96" s="32"/>
      <c r="M96" s="35"/>
      <c r="N96" s="32"/>
      <c r="O96" s="35"/>
      <c r="P96" s="33"/>
      <c r="Q96" s="32"/>
      <c r="R96" s="32"/>
    </row>
    <row r="97" customFormat="false" ht="12.75" hidden="true" customHeight="false" outlineLevel="2" collapsed="false">
      <c r="A97" s="32" t="s">
        <v>169</v>
      </c>
      <c r="B97" s="32" t="s">
        <v>42</v>
      </c>
      <c r="C97" s="33" t="n">
        <v>36951</v>
      </c>
      <c r="D97" s="32" t="s">
        <v>263</v>
      </c>
      <c r="E97" s="32" t="s">
        <v>267</v>
      </c>
      <c r="F97" s="32"/>
      <c r="G97" s="32" t="s">
        <v>268</v>
      </c>
      <c r="H97" s="32"/>
      <c r="I97" s="32" t="s">
        <v>256</v>
      </c>
      <c r="J97" s="34" t="n">
        <v>-350</v>
      </c>
      <c r="K97" s="35" t="n">
        <v>15400</v>
      </c>
      <c r="L97" s="32"/>
      <c r="M97" s="35"/>
      <c r="N97" s="32"/>
      <c r="O97" s="35"/>
      <c r="P97" s="33"/>
      <c r="Q97" s="32"/>
      <c r="R97" s="32"/>
    </row>
    <row r="98" customFormat="false" ht="12.75" hidden="true" customHeight="false" outlineLevel="2" collapsed="false">
      <c r="A98" s="32" t="s">
        <v>14</v>
      </c>
      <c r="B98" s="32" t="s">
        <v>42</v>
      </c>
      <c r="C98" s="33" t="n">
        <v>37012</v>
      </c>
      <c r="D98" s="32" t="s">
        <v>263</v>
      </c>
      <c r="E98" s="32" t="s">
        <v>269</v>
      </c>
      <c r="F98" s="32"/>
      <c r="G98" s="32" t="s">
        <v>270</v>
      </c>
      <c r="H98" s="32"/>
      <c r="I98" s="32" t="s">
        <v>256</v>
      </c>
      <c r="J98" s="34" t="n">
        <v>-350</v>
      </c>
      <c r="K98" s="35" t="n">
        <v>17150</v>
      </c>
      <c r="L98" s="32"/>
      <c r="M98" s="35"/>
      <c r="N98" s="32"/>
      <c r="O98" s="35"/>
      <c r="P98" s="33"/>
      <c r="Q98" s="32"/>
      <c r="R98" s="32"/>
    </row>
    <row r="99" customFormat="false" ht="12.75" hidden="true" customHeight="false" outlineLevel="2" collapsed="false">
      <c r="A99" s="32"/>
      <c r="B99" s="32"/>
      <c r="C99" s="33"/>
      <c r="D99" s="32" t="s">
        <v>271</v>
      </c>
      <c r="E99" s="32" t="s">
        <v>140</v>
      </c>
      <c r="F99" s="32"/>
      <c r="G99" s="32"/>
      <c r="H99" s="32"/>
      <c r="I99" s="32"/>
      <c r="J99" s="34" t="n">
        <v>35</v>
      </c>
      <c r="K99" s="35" t="n">
        <v>-7768.87</v>
      </c>
      <c r="L99" s="32"/>
      <c r="M99" s="35"/>
      <c r="N99" s="32"/>
      <c r="O99" s="35"/>
      <c r="P99" s="33"/>
      <c r="Q99" s="32"/>
      <c r="R99" s="32"/>
    </row>
    <row r="100" customFormat="false" ht="12.75" hidden="false" customHeight="false" outlineLevel="1" collapsed="true">
      <c r="A100" s="32"/>
      <c r="B100" s="32"/>
      <c r="C100" s="33"/>
      <c r="D100" s="43" t="s">
        <v>272</v>
      </c>
      <c r="E100" s="32"/>
      <c r="F100" s="32"/>
      <c r="G100" s="32"/>
      <c r="H100" s="32"/>
      <c r="I100" s="32"/>
      <c r="J100" s="34" t="n">
        <f aca="false">SUBTOTAL(9,J95:J99)</f>
        <v>-665</v>
      </c>
      <c r="K100" s="35" t="n">
        <f aca="false">SUBTOTAL(9,K95:K99)</f>
        <v>-32817.03</v>
      </c>
      <c r="L100" s="32"/>
      <c r="M100" s="35"/>
      <c r="N100" s="32"/>
      <c r="O100" s="35"/>
      <c r="P100" s="33"/>
      <c r="Q100" s="32"/>
      <c r="R100" s="32"/>
    </row>
    <row r="101" customFormat="false" ht="12.75" hidden="true" customHeight="false" outlineLevel="2" collapsed="false">
      <c r="A101" s="32"/>
      <c r="B101" s="32"/>
      <c r="C101" s="33"/>
      <c r="D101" s="32" t="s">
        <v>273</v>
      </c>
      <c r="E101" s="32" t="s">
        <v>140</v>
      </c>
      <c r="F101" s="32"/>
      <c r="G101" s="32"/>
      <c r="H101" s="32"/>
      <c r="I101" s="32"/>
      <c r="J101" s="34" t="n">
        <v>0</v>
      </c>
      <c r="K101" s="35" t="n">
        <v>0</v>
      </c>
      <c r="L101" s="71"/>
      <c r="M101" s="73"/>
      <c r="N101" s="71"/>
      <c r="O101" s="73"/>
      <c r="P101" s="72"/>
      <c r="Q101" s="71"/>
      <c r="R101" s="71"/>
    </row>
    <row r="102" customFormat="false" ht="12.75" hidden="false" customHeight="false" outlineLevel="1" collapsed="true">
      <c r="A102" s="32"/>
      <c r="B102" s="32"/>
      <c r="C102" s="33"/>
      <c r="D102" s="43" t="s">
        <v>274</v>
      </c>
      <c r="E102" s="32"/>
      <c r="F102" s="32"/>
      <c r="G102" s="32"/>
      <c r="H102" s="32"/>
      <c r="I102" s="32"/>
      <c r="J102" s="34" t="n">
        <f aca="false">SUBTOTAL(9,J101)</f>
        <v>0</v>
      </c>
      <c r="K102" s="35" t="n">
        <f aca="false">SUBTOTAL(9,K101)</f>
        <v>0</v>
      </c>
      <c r="L102" s="71"/>
      <c r="M102" s="73"/>
      <c r="N102" s="71"/>
      <c r="O102" s="73"/>
      <c r="P102" s="72"/>
      <c r="Q102" s="71"/>
      <c r="R102" s="71"/>
    </row>
    <row r="103" customFormat="false" ht="12.75" hidden="true" customHeight="false" outlineLevel="2" collapsed="false">
      <c r="A103" s="32"/>
      <c r="B103" s="32"/>
      <c r="C103" s="33"/>
      <c r="D103" s="32" t="s">
        <v>275</v>
      </c>
      <c r="E103" s="32" t="s">
        <v>140</v>
      </c>
      <c r="F103" s="32"/>
      <c r="G103" s="32"/>
      <c r="H103" s="32"/>
      <c r="I103" s="32"/>
      <c r="J103" s="34" t="n">
        <v>0</v>
      </c>
      <c r="K103" s="35" t="n">
        <v>-62.53</v>
      </c>
      <c r="L103" s="32"/>
      <c r="M103" s="35"/>
      <c r="N103" s="32"/>
      <c r="O103" s="35"/>
      <c r="P103" s="33"/>
      <c r="Q103" s="32"/>
      <c r="R103" s="32"/>
    </row>
    <row r="104" customFormat="false" ht="12.75" hidden="false" customHeight="false" outlineLevel="1" collapsed="true">
      <c r="A104" s="32"/>
      <c r="B104" s="32"/>
      <c r="C104" s="33"/>
      <c r="D104" s="43" t="s">
        <v>276</v>
      </c>
      <c r="E104" s="32"/>
      <c r="F104" s="32"/>
      <c r="G104" s="32"/>
      <c r="H104" s="32"/>
      <c r="I104" s="32"/>
      <c r="J104" s="34" t="n">
        <f aca="false">SUBTOTAL(9,J103)</f>
        <v>0</v>
      </c>
      <c r="K104" s="35" t="n">
        <f aca="false">SUBTOTAL(9,K103)</f>
        <v>-62.53</v>
      </c>
      <c r="L104" s="32"/>
      <c r="M104" s="35"/>
      <c r="N104" s="32"/>
      <c r="O104" s="35"/>
      <c r="P104" s="33"/>
      <c r="Q104" s="32"/>
      <c r="R104" s="32"/>
    </row>
    <row r="105" customFormat="false" ht="12.75" hidden="true" customHeight="false" outlineLevel="2" collapsed="false">
      <c r="A105" s="39" t="s">
        <v>113</v>
      </c>
      <c r="B105" s="39" t="s">
        <v>42</v>
      </c>
      <c r="C105" s="40" t="n">
        <v>36982</v>
      </c>
      <c r="D105" s="39" t="s">
        <v>277</v>
      </c>
      <c r="E105" s="39" t="s">
        <v>252</v>
      </c>
      <c r="F105" s="39"/>
      <c r="G105" s="39" t="s">
        <v>278</v>
      </c>
      <c r="H105" s="39"/>
      <c r="I105" s="39" t="s">
        <v>279</v>
      </c>
      <c r="J105" s="1" t="n">
        <v>-660</v>
      </c>
      <c r="K105" s="41" t="n">
        <v>31012.5</v>
      </c>
      <c r="L105" s="39"/>
      <c r="M105" s="41"/>
      <c r="N105" s="39"/>
      <c r="O105" s="41"/>
      <c r="P105" s="39"/>
      <c r="Q105" s="39"/>
      <c r="R105" s="40"/>
    </row>
    <row r="106" customFormat="false" ht="12.75" hidden="true" customHeight="false" outlineLevel="2" collapsed="false">
      <c r="A106" s="32" t="s">
        <v>113</v>
      </c>
      <c r="B106" s="32" t="s">
        <v>26</v>
      </c>
      <c r="C106" s="33" t="n">
        <v>37012</v>
      </c>
      <c r="D106" s="32" t="s">
        <v>277</v>
      </c>
      <c r="E106" s="32" t="s">
        <v>252</v>
      </c>
      <c r="F106" s="32"/>
      <c r="G106" s="32" t="s">
        <v>280</v>
      </c>
      <c r="H106" s="32"/>
      <c r="I106" s="32" t="s">
        <v>279</v>
      </c>
      <c r="J106" s="34" t="n">
        <v>-1600</v>
      </c>
      <c r="K106" s="35" t="n">
        <v>61400</v>
      </c>
      <c r="L106" s="32"/>
      <c r="M106" s="35"/>
      <c r="N106" s="32"/>
      <c r="O106" s="35"/>
      <c r="P106" s="33"/>
      <c r="Q106" s="32"/>
      <c r="R106" s="32"/>
    </row>
    <row r="107" customFormat="false" ht="12.75" hidden="true" customHeight="false" outlineLevel="2" collapsed="false">
      <c r="A107" s="32" t="s">
        <v>113</v>
      </c>
      <c r="B107" s="32" t="s">
        <v>26</v>
      </c>
      <c r="C107" s="33" t="n">
        <v>37012</v>
      </c>
      <c r="D107" s="32" t="s">
        <v>277</v>
      </c>
      <c r="E107" s="32" t="s">
        <v>252</v>
      </c>
      <c r="F107" s="32"/>
      <c r="G107" s="32" t="s">
        <v>281</v>
      </c>
      <c r="H107" s="32"/>
      <c r="I107" s="32" t="s">
        <v>136</v>
      </c>
      <c r="J107" s="34" t="n">
        <v>-2850</v>
      </c>
      <c r="K107" s="35" t="n">
        <v>108300</v>
      </c>
      <c r="L107" s="32"/>
      <c r="M107" s="35"/>
      <c r="N107" s="32"/>
      <c r="O107" s="35"/>
      <c r="P107" s="33"/>
      <c r="Q107" s="32"/>
      <c r="R107" s="32"/>
    </row>
    <row r="108" customFormat="false" ht="12.75" hidden="true" customHeight="false" outlineLevel="2" collapsed="false">
      <c r="A108" s="32" t="s">
        <v>113</v>
      </c>
      <c r="B108" s="32" t="s">
        <v>15</v>
      </c>
      <c r="C108" s="33" t="n">
        <v>36982</v>
      </c>
      <c r="D108" s="32" t="s">
        <v>277</v>
      </c>
      <c r="E108" s="32" t="s">
        <v>282</v>
      </c>
      <c r="F108" s="32"/>
      <c r="G108" s="32" t="s">
        <v>283</v>
      </c>
      <c r="H108" s="32"/>
      <c r="I108" s="32" t="s">
        <v>136</v>
      </c>
      <c r="J108" s="34" t="n">
        <v>0</v>
      </c>
      <c r="K108" s="35" t="n">
        <v>-31457.9</v>
      </c>
      <c r="L108" s="39"/>
      <c r="M108" s="41"/>
      <c r="N108" s="39"/>
      <c r="O108" s="41"/>
      <c r="P108" s="39"/>
      <c r="Q108" s="39"/>
      <c r="R108" s="40"/>
    </row>
    <row r="109" customFormat="false" ht="12.75" hidden="true" customHeight="false" outlineLevel="2" collapsed="false">
      <c r="A109" s="32" t="s">
        <v>113</v>
      </c>
      <c r="B109" s="32" t="s">
        <v>26</v>
      </c>
      <c r="C109" s="33" t="n">
        <v>36982</v>
      </c>
      <c r="D109" s="32" t="s">
        <v>277</v>
      </c>
      <c r="E109" s="32" t="s">
        <v>282</v>
      </c>
      <c r="F109" s="32"/>
      <c r="G109" s="32" t="s">
        <v>284</v>
      </c>
      <c r="H109" s="32"/>
      <c r="I109" s="32" t="s">
        <v>279</v>
      </c>
      <c r="J109" s="34" t="n">
        <v>600</v>
      </c>
      <c r="K109" s="35" t="n">
        <v>-11805</v>
      </c>
      <c r="L109" s="32"/>
      <c r="M109" s="35"/>
      <c r="N109" s="32"/>
      <c r="O109" s="35"/>
      <c r="P109" s="33"/>
      <c r="Q109" s="32"/>
      <c r="R109" s="32"/>
    </row>
    <row r="110" customFormat="false" ht="12.75" hidden="true" customHeight="false" outlineLevel="2" collapsed="false">
      <c r="A110" s="32" t="s">
        <v>14</v>
      </c>
      <c r="B110" s="32" t="s">
        <v>26</v>
      </c>
      <c r="C110" s="33" t="n">
        <v>36982</v>
      </c>
      <c r="D110" s="32" t="s">
        <v>277</v>
      </c>
      <c r="E110" s="32" t="s">
        <v>285</v>
      </c>
      <c r="F110" s="32"/>
      <c r="G110" s="32" t="s">
        <v>286</v>
      </c>
      <c r="H110" s="32"/>
      <c r="I110" s="32" t="s">
        <v>279</v>
      </c>
      <c r="J110" s="34" t="n">
        <v>430</v>
      </c>
      <c r="K110" s="35" t="n">
        <v>-22360</v>
      </c>
      <c r="L110" s="32"/>
      <c r="M110" s="35"/>
      <c r="N110" s="32"/>
      <c r="O110" s="35"/>
      <c r="P110" s="33"/>
      <c r="Q110" s="32"/>
      <c r="R110" s="32"/>
    </row>
    <row r="111" customFormat="false" ht="12.75" hidden="true" customHeight="false" outlineLevel="2" collapsed="false">
      <c r="A111" s="32" t="s">
        <v>113</v>
      </c>
      <c r="B111" s="32" t="s">
        <v>22</v>
      </c>
      <c r="C111" s="33" t="n">
        <v>36982</v>
      </c>
      <c r="D111" s="32" t="s">
        <v>277</v>
      </c>
      <c r="E111" s="32" t="s">
        <v>287</v>
      </c>
      <c r="F111" s="32"/>
      <c r="G111" s="32" t="s">
        <v>288</v>
      </c>
      <c r="H111" s="32"/>
      <c r="I111" s="32" t="s">
        <v>136</v>
      </c>
      <c r="J111" s="34" t="n">
        <v>0</v>
      </c>
      <c r="K111" s="35" t="n">
        <v>10013.4</v>
      </c>
      <c r="L111" s="39"/>
      <c r="M111" s="41"/>
      <c r="N111" s="39"/>
      <c r="O111" s="41"/>
      <c r="P111" s="39"/>
      <c r="Q111" s="39"/>
      <c r="R111" s="40"/>
    </row>
    <row r="112" customFormat="false" ht="12.75" hidden="true" customHeight="false" outlineLevel="2" collapsed="false">
      <c r="A112" s="32" t="s">
        <v>113</v>
      </c>
      <c r="B112" s="32" t="s">
        <v>15</v>
      </c>
      <c r="C112" s="33" t="n">
        <v>37012</v>
      </c>
      <c r="D112" s="32" t="s">
        <v>277</v>
      </c>
      <c r="E112" s="32" t="s">
        <v>287</v>
      </c>
      <c r="F112" s="32"/>
      <c r="G112" s="32" t="s">
        <v>289</v>
      </c>
      <c r="H112" s="32"/>
      <c r="I112" s="32" t="s">
        <v>136</v>
      </c>
      <c r="J112" s="34" t="n">
        <v>0</v>
      </c>
      <c r="K112" s="35" t="n">
        <v>-6064.9</v>
      </c>
      <c r="L112" s="32"/>
      <c r="M112" s="35"/>
      <c r="N112" s="32"/>
      <c r="O112" s="35"/>
      <c r="P112" s="33"/>
      <c r="Q112" s="32"/>
      <c r="R112" s="32"/>
    </row>
    <row r="113" customFormat="false" ht="12.75" hidden="true" customHeight="false" outlineLevel="2" collapsed="false">
      <c r="A113" s="32"/>
      <c r="B113" s="32"/>
      <c r="C113" s="33"/>
      <c r="D113" s="32" t="s">
        <v>290</v>
      </c>
      <c r="E113" s="32" t="s">
        <v>140</v>
      </c>
      <c r="F113" s="32"/>
      <c r="G113" s="32"/>
      <c r="H113" s="32"/>
      <c r="I113" s="32"/>
      <c r="J113" s="34" t="n">
        <v>-1960</v>
      </c>
      <c r="K113" s="35" t="n">
        <v>1550.52</v>
      </c>
      <c r="L113" s="32"/>
      <c r="M113" s="35"/>
      <c r="N113" s="32"/>
      <c r="O113" s="35"/>
      <c r="P113" s="33"/>
      <c r="Q113" s="32"/>
      <c r="R113" s="32"/>
    </row>
    <row r="114" customFormat="false" ht="12.75" hidden="false" customHeight="false" outlineLevel="1" collapsed="true">
      <c r="A114" s="32"/>
      <c r="B114" s="32"/>
      <c r="C114" s="33"/>
      <c r="D114" s="43" t="s">
        <v>291</v>
      </c>
      <c r="E114" s="32"/>
      <c r="F114" s="32"/>
      <c r="G114" s="32"/>
      <c r="H114" s="32"/>
      <c r="I114" s="32"/>
      <c r="J114" s="34" t="n">
        <f aca="false">SUBTOTAL(9,J105:J113)</f>
        <v>-6040</v>
      </c>
      <c r="K114" s="35" t="n">
        <f aca="false">SUBTOTAL(9,K105:K113)</f>
        <v>140588.62</v>
      </c>
      <c r="L114" s="32"/>
      <c r="M114" s="35"/>
      <c r="N114" s="32"/>
      <c r="O114" s="35"/>
      <c r="P114" s="33"/>
      <c r="Q114" s="32"/>
      <c r="R114" s="32"/>
    </row>
    <row r="115" customFormat="false" ht="12.75" hidden="false" customHeight="false" outlineLevel="0" collapsed="false">
      <c r="A115" s="32"/>
      <c r="B115" s="32"/>
      <c r="C115" s="33"/>
      <c r="D115" s="43" t="s">
        <v>132</v>
      </c>
      <c r="E115" s="32"/>
      <c r="F115" s="32"/>
      <c r="G115" s="32"/>
      <c r="H115" s="32"/>
      <c r="I115" s="32"/>
      <c r="J115" s="51" t="n">
        <f aca="false">SUBTOTAL(9,J11:J113)</f>
        <v>-211197</v>
      </c>
      <c r="K115" s="52" t="n">
        <f aca="false">SUBTOTAL(9,K11:K113)</f>
        <v>-492676.3971</v>
      </c>
      <c r="L115" s="32"/>
      <c r="M115" s="35"/>
      <c r="N115" s="32"/>
      <c r="O115" s="35"/>
      <c r="P115" s="33"/>
      <c r="Q115" s="32"/>
      <c r="R115" s="32"/>
    </row>
    <row r="116" customFormat="false" ht="12.75" hidden="false" customHeight="false" outlineLevel="0" collapsed="false">
      <c r="A116" s="36"/>
      <c r="B116" s="36"/>
      <c r="C116" s="38"/>
      <c r="D116" s="36"/>
      <c r="E116" s="36"/>
      <c r="F116" s="36"/>
      <c r="G116" s="36"/>
      <c r="H116" s="36"/>
      <c r="I116" s="36"/>
      <c r="J116" s="74"/>
      <c r="K116" s="36"/>
      <c r="L116" s="37"/>
      <c r="M116" s="36"/>
      <c r="N116" s="37"/>
      <c r="O116" s="38"/>
      <c r="P116" s="36"/>
      <c r="Q116" s="36"/>
    </row>
    <row r="117" customFormat="false" ht="12.75" hidden="false" customHeight="false" outlineLevel="0" collapsed="false">
      <c r="A117" s="36"/>
      <c r="B117" s="36"/>
      <c r="C117" s="38"/>
      <c r="D117" s="36"/>
      <c r="E117" s="36"/>
      <c r="F117" s="36"/>
      <c r="G117" s="36"/>
      <c r="H117" s="36"/>
      <c r="I117" s="36"/>
      <c r="J117" s="74"/>
      <c r="K117" s="36"/>
      <c r="L117" s="37"/>
      <c r="M117" s="36"/>
      <c r="N117" s="37"/>
      <c r="O117" s="38"/>
      <c r="P117" s="36"/>
      <c r="Q117" s="36"/>
    </row>
    <row r="118" customFormat="false" ht="12.75" hidden="false" customHeight="false" outlineLevel="0" collapsed="false">
      <c r="A118" s="36"/>
      <c r="B118" s="36"/>
      <c r="C118" s="38"/>
      <c r="D118" s="36"/>
      <c r="E118" s="36"/>
      <c r="F118" s="36"/>
      <c r="G118" s="36"/>
      <c r="H118" s="36"/>
      <c r="I118" s="36"/>
      <c r="J118" s="74"/>
      <c r="K118" s="36"/>
      <c r="L118" s="37"/>
      <c r="M118" s="36"/>
      <c r="N118" s="37"/>
      <c r="O118" s="38"/>
      <c r="P118" s="36"/>
      <c r="Q118" s="36"/>
    </row>
    <row r="119" customFormat="false" ht="12.75" hidden="false" customHeight="false" outlineLevel="0" collapsed="false">
      <c r="A119" s="36"/>
      <c r="B119" s="36"/>
      <c r="C119" s="38"/>
      <c r="D119" s="36"/>
      <c r="E119" s="36"/>
      <c r="F119" s="36"/>
      <c r="G119" s="36"/>
      <c r="H119" s="36"/>
      <c r="I119" s="36"/>
      <c r="J119" s="74"/>
      <c r="K119" s="36"/>
      <c r="L119" s="37"/>
      <c r="M119" s="36"/>
      <c r="N119" s="37"/>
      <c r="O119" s="38"/>
      <c r="P119" s="36"/>
      <c r="Q119" s="36"/>
    </row>
    <row r="120" customFormat="false" ht="12.75" hidden="false" customHeight="false" outlineLevel="0" collapsed="false">
      <c r="A120" s="36"/>
      <c r="B120" s="36"/>
      <c r="C120" s="38"/>
      <c r="D120" s="36"/>
      <c r="E120" s="36"/>
      <c r="F120" s="36"/>
      <c r="G120" s="36"/>
      <c r="H120" s="36"/>
      <c r="I120" s="36"/>
      <c r="J120" s="74"/>
      <c r="K120" s="36"/>
      <c r="L120" s="37"/>
      <c r="M120" s="36"/>
      <c r="N120" s="37"/>
      <c r="O120" s="38"/>
      <c r="P120" s="36"/>
      <c r="Q120" s="36"/>
    </row>
    <row r="121" customFormat="false" ht="12.75" hidden="false" customHeight="false" outlineLevel="0" collapsed="false">
      <c r="A121" s="36"/>
      <c r="B121" s="36"/>
      <c r="C121" s="38"/>
      <c r="D121" s="36"/>
      <c r="E121" s="36"/>
      <c r="F121" s="36"/>
      <c r="G121" s="36"/>
      <c r="H121" s="36"/>
      <c r="I121" s="36"/>
      <c r="J121" s="74"/>
      <c r="K121" s="36"/>
      <c r="L121" s="37"/>
      <c r="M121" s="36"/>
      <c r="N121" s="37"/>
      <c r="O121" s="38"/>
      <c r="P121" s="36"/>
      <c r="Q121" s="36"/>
    </row>
    <row r="122" customFormat="false" ht="12.75" hidden="false" customHeight="false" outlineLevel="0" collapsed="false">
      <c r="A122" s="36"/>
      <c r="B122" s="36"/>
      <c r="C122" s="38"/>
      <c r="D122" s="36"/>
      <c r="E122" s="36"/>
      <c r="F122" s="36"/>
      <c r="G122" s="36"/>
      <c r="H122" s="36"/>
      <c r="I122" s="36"/>
      <c r="J122" s="74"/>
      <c r="K122" s="36"/>
      <c r="L122" s="37"/>
      <c r="M122" s="36"/>
      <c r="N122" s="37"/>
      <c r="O122" s="38"/>
      <c r="P122" s="36"/>
      <c r="Q122" s="36"/>
    </row>
    <row r="123" customFormat="false" ht="12.75" hidden="false" customHeight="false" outlineLevel="0" collapsed="false">
      <c r="A123" s="36"/>
      <c r="B123" s="36"/>
      <c r="C123" s="38"/>
      <c r="D123" s="36"/>
      <c r="E123" s="36"/>
      <c r="F123" s="36"/>
      <c r="G123" s="36"/>
      <c r="H123" s="36"/>
      <c r="I123" s="36"/>
      <c r="J123" s="74"/>
      <c r="K123" s="36"/>
      <c r="L123" s="37"/>
      <c r="M123" s="36"/>
      <c r="N123" s="37"/>
      <c r="O123" s="38"/>
      <c r="P123" s="36"/>
      <c r="Q123" s="36"/>
    </row>
    <row r="124" customFormat="false" ht="12.75" hidden="false" customHeight="false" outlineLevel="0" collapsed="false">
      <c r="A124" s="36"/>
      <c r="B124" s="36"/>
      <c r="C124" s="38"/>
      <c r="D124" s="36"/>
      <c r="E124" s="36"/>
      <c r="F124" s="36"/>
      <c r="G124" s="36"/>
      <c r="H124" s="36"/>
      <c r="I124" s="36"/>
      <c r="J124" s="74"/>
      <c r="K124" s="36"/>
      <c r="L124" s="37"/>
      <c r="M124" s="36"/>
      <c r="N124" s="37"/>
      <c r="O124" s="38"/>
      <c r="P124" s="36"/>
      <c r="Q124" s="36"/>
    </row>
    <row r="125" customFormat="false" ht="12.75" hidden="false" customHeight="false" outlineLevel="0" collapsed="false">
      <c r="A125" s="36"/>
      <c r="B125" s="36"/>
      <c r="C125" s="38"/>
      <c r="D125" s="36"/>
      <c r="E125" s="36"/>
      <c r="F125" s="36"/>
      <c r="G125" s="36"/>
      <c r="H125" s="36"/>
      <c r="I125" s="36"/>
      <c r="J125" s="74"/>
      <c r="K125" s="36"/>
      <c r="L125" s="37"/>
      <c r="M125" s="36"/>
      <c r="N125" s="37"/>
      <c r="O125" s="38"/>
      <c r="P125" s="36"/>
      <c r="Q125" s="36"/>
    </row>
    <row r="126" customFormat="false" ht="12.75" hidden="false" customHeight="false" outlineLevel="0" collapsed="false">
      <c r="A126" s="36"/>
      <c r="B126" s="36"/>
      <c r="C126" s="38"/>
      <c r="D126" s="36"/>
      <c r="E126" s="36"/>
      <c r="F126" s="36"/>
      <c r="G126" s="36"/>
      <c r="H126" s="36"/>
      <c r="I126" s="36"/>
      <c r="J126" s="74"/>
      <c r="K126" s="36"/>
      <c r="L126" s="37"/>
      <c r="M126" s="36"/>
      <c r="N126" s="37"/>
      <c r="O126" s="38"/>
      <c r="P126" s="36"/>
      <c r="Q126" s="36"/>
    </row>
    <row r="127" customFormat="false" ht="12.75" hidden="false" customHeight="false" outlineLevel="0" collapsed="false">
      <c r="A127" s="36"/>
      <c r="B127" s="36"/>
      <c r="C127" s="38"/>
      <c r="D127" s="36"/>
      <c r="E127" s="36"/>
      <c r="F127" s="36"/>
      <c r="G127" s="36"/>
      <c r="H127" s="36"/>
      <c r="I127" s="36"/>
      <c r="J127" s="74"/>
      <c r="K127" s="36"/>
      <c r="L127" s="37"/>
      <c r="M127" s="36"/>
      <c r="N127" s="37"/>
      <c r="O127" s="38"/>
      <c r="P127" s="36"/>
      <c r="Q127" s="36"/>
    </row>
    <row r="128" customFormat="false" ht="12.75" hidden="false" customHeight="false" outlineLevel="0" collapsed="false">
      <c r="A128" s="36"/>
      <c r="B128" s="36"/>
      <c r="C128" s="38"/>
      <c r="D128" s="36"/>
      <c r="E128" s="36"/>
      <c r="F128" s="36"/>
      <c r="G128" s="36"/>
      <c r="H128" s="36"/>
      <c r="I128" s="36"/>
      <c r="J128" s="74"/>
      <c r="K128" s="36"/>
      <c r="L128" s="37"/>
      <c r="M128" s="36"/>
      <c r="N128" s="37"/>
      <c r="O128" s="38"/>
      <c r="P128" s="36"/>
      <c r="Q128" s="36"/>
    </row>
    <row r="129" customFormat="false" ht="12.75" hidden="false" customHeight="false" outlineLevel="0" collapsed="false">
      <c r="A129" s="36"/>
      <c r="B129" s="36"/>
      <c r="C129" s="38"/>
      <c r="D129" s="36"/>
      <c r="E129" s="36"/>
      <c r="F129" s="36"/>
      <c r="G129" s="36"/>
      <c r="H129" s="36"/>
      <c r="I129" s="36"/>
      <c r="J129" s="74"/>
      <c r="K129" s="36"/>
      <c r="L129" s="37"/>
      <c r="M129" s="36"/>
      <c r="N129" s="37"/>
      <c r="O129" s="38"/>
      <c r="P129" s="36"/>
      <c r="Q129" s="36"/>
    </row>
    <row r="130" customFormat="false" ht="12.75" hidden="false" customHeight="false" outlineLevel="0" collapsed="false">
      <c r="A130" s="36"/>
      <c r="B130" s="36"/>
      <c r="C130" s="38"/>
      <c r="D130" s="36"/>
      <c r="E130" s="36"/>
      <c r="F130" s="36"/>
      <c r="G130" s="36"/>
      <c r="H130" s="36"/>
      <c r="I130" s="36"/>
      <c r="J130" s="74"/>
      <c r="K130" s="36"/>
      <c r="L130" s="37"/>
      <c r="M130" s="36"/>
      <c r="N130" s="37"/>
      <c r="O130" s="38"/>
      <c r="P130" s="36"/>
      <c r="Q130" s="36"/>
    </row>
    <row r="131" customFormat="false" ht="12.75" hidden="false" customHeight="false" outlineLevel="0" collapsed="false">
      <c r="A131" s="36"/>
      <c r="B131" s="36"/>
      <c r="C131" s="38"/>
      <c r="D131" s="36"/>
      <c r="E131" s="36"/>
      <c r="F131" s="36"/>
      <c r="G131" s="36"/>
      <c r="H131" s="36"/>
      <c r="I131" s="36"/>
      <c r="J131" s="74"/>
      <c r="K131" s="36"/>
      <c r="L131" s="37"/>
      <c r="M131" s="36"/>
      <c r="N131" s="37"/>
      <c r="O131" s="38"/>
      <c r="P131" s="36"/>
      <c r="Q131" s="36"/>
    </row>
    <row r="132" customFormat="false" ht="12.75" hidden="false" customHeight="false" outlineLevel="0" collapsed="false">
      <c r="A132" s="36"/>
      <c r="B132" s="36"/>
      <c r="C132" s="38"/>
      <c r="D132" s="36"/>
      <c r="E132" s="36"/>
      <c r="F132" s="36"/>
      <c r="G132" s="36"/>
      <c r="H132" s="36"/>
      <c r="I132" s="36"/>
      <c r="J132" s="74"/>
      <c r="K132" s="36"/>
      <c r="L132" s="37"/>
      <c r="M132" s="36"/>
      <c r="N132" s="37"/>
      <c r="O132" s="38"/>
      <c r="P132" s="36"/>
      <c r="Q132" s="36"/>
    </row>
    <row r="133" customFormat="false" ht="12.75" hidden="false" customHeight="false" outlineLevel="0" collapsed="false">
      <c r="A133" s="36"/>
      <c r="B133" s="36"/>
      <c r="C133" s="38"/>
      <c r="D133" s="36"/>
      <c r="E133" s="36"/>
      <c r="F133" s="36"/>
      <c r="G133" s="36"/>
      <c r="H133" s="36"/>
      <c r="I133" s="36"/>
      <c r="J133" s="74"/>
      <c r="K133" s="36"/>
      <c r="L133" s="37"/>
      <c r="M133" s="36"/>
      <c r="N133" s="37"/>
      <c r="O133" s="38"/>
      <c r="P133" s="36"/>
      <c r="Q133" s="36"/>
    </row>
    <row r="134" customFormat="false" ht="12.75" hidden="false" customHeight="false" outlineLevel="0" collapsed="false">
      <c r="A134" s="36"/>
      <c r="B134" s="36"/>
      <c r="C134" s="38"/>
      <c r="D134" s="36"/>
      <c r="E134" s="36"/>
      <c r="F134" s="36"/>
      <c r="G134" s="36"/>
      <c r="H134" s="36"/>
      <c r="I134" s="36"/>
      <c r="J134" s="74"/>
      <c r="K134" s="36"/>
      <c r="L134" s="37"/>
      <c r="M134" s="36"/>
      <c r="N134" s="37"/>
      <c r="O134" s="38"/>
      <c r="P134" s="36"/>
      <c r="Q134" s="36"/>
    </row>
    <row r="135" customFormat="false" ht="12.75" hidden="false" customHeight="false" outlineLevel="0" collapsed="false">
      <c r="A135" s="36"/>
      <c r="B135" s="36"/>
      <c r="C135" s="38"/>
      <c r="D135" s="36"/>
      <c r="E135" s="36"/>
      <c r="F135" s="36"/>
      <c r="G135" s="36"/>
      <c r="H135" s="36"/>
      <c r="I135" s="36"/>
      <c r="J135" s="74"/>
      <c r="K135" s="36"/>
      <c r="L135" s="37"/>
      <c r="M135" s="36"/>
      <c r="N135" s="37"/>
      <c r="O135" s="38"/>
      <c r="P135" s="36"/>
      <c r="Q135" s="36"/>
    </row>
    <row r="136" customFormat="false" ht="12.75" hidden="false" customHeight="false" outlineLevel="0" collapsed="false">
      <c r="A136" s="36"/>
      <c r="B136" s="36"/>
      <c r="C136" s="38"/>
      <c r="D136" s="36"/>
      <c r="E136" s="36"/>
      <c r="F136" s="36"/>
      <c r="G136" s="36"/>
      <c r="H136" s="36"/>
      <c r="I136" s="36"/>
      <c r="J136" s="74"/>
      <c r="K136" s="36"/>
      <c r="L136" s="37"/>
      <c r="M136" s="36"/>
      <c r="N136" s="37"/>
      <c r="O136" s="38"/>
      <c r="P136" s="36"/>
      <c r="Q136" s="36"/>
    </row>
    <row r="137" customFormat="false" ht="12.75" hidden="false" customHeight="false" outlineLevel="0" collapsed="false">
      <c r="A137" s="36"/>
      <c r="B137" s="36"/>
      <c r="C137" s="38"/>
      <c r="D137" s="36"/>
      <c r="E137" s="36"/>
      <c r="F137" s="36"/>
      <c r="G137" s="36"/>
      <c r="H137" s="36"/>
      <c r="I137" s="36"/>
      <c r="J137" s="74"/>
      <c r="K137" s="36"/>
      <c r="L137" s="37"/>
      <c r="M137" s="36"/>
      <c r="N137" s="37"/>
      <c r="O137" s="38"/>
      <c r="P137" s="36"/>
      <c r="Q137" s="36"/>
    </row>
    <row r="138" customFormat="false" ht="12.75" hidden="false" customHeight="false" outlineLevel="0" collapsed="false">
      <c r="A138" s="36"/>
      <c r="B138" s="36"/>
      <c r="C138" s="38"/>
      <c r="D138" s="36"/>
      <c r="E138" s="36"/>
      <c r="F138" s="36"/>
      <c r="G138" s="36"/>
      <c r="H138" s="36"/>
      <c r="I138" s="36"/>
      <c r="J138" s="74"/>
      <c r="K138" s="36"/>
      <c r="L138" s="37"/>
      <c r="M138" s="36"/>
      <c r="N138" s="37"/>
      <c r="O138" s="38"/>
      <c r="P138" s="36"/>
      <c r="Q138" s="36"/>
    </row>
    <row r="139" customFormat="false" ht="12.75" hidden="false" customHeight="false" outlineLevel="0" collapsed="false">
      <c r="A139" s="36"/>
      <c r="B139" s="36"/>
      <c r="C139" s="38"/>
      <c r="D139" s="36"/>
      <c r="E139" s="36"/>
      <c r="F139" s="36"/>
      <c r="G139" s="36"/>
      <c r="H139" s="36"/>
      <c r="I139" s="36"/>
      <c r="J139" s="74"/>
      <c r="K139" s="36"/>
      <c r="L139" s="37"/>
      <c r="M139" s="36"/>
      <c r="N139" s="37"/>
      <c r="O139" s="38"/>
      <c r="P139" s="36"/>
      <c r="Q139" s="36"/>
    </row>
    <row r="140" customFormat="false" ht="12.75" hidden="false" customHeight="false" outlineLevel="0" collapsed="false">
      <c r="A140" s="39"/>
      <c r="B140" s="39"/>
      <c r="C140" s="40"/>
      <c r="D140" s="39"/>
      <c r="E140" s="39"/>
      <c r="F140" s="39"/>
      <c r="G140" s="39"/>
      <c r="H140" s="39"/>
      <c r="I140" s="39"/>
      <c r="K140" s="39"/>
      <c r="L140" s="41"/>
      <c r="M140" s="39"/>
      <c r="N140" s="41"/>
      <c r="O140" s="39"/>
      <c r="P140" s="39"/>
      <c r="Q140" s="40"/>
    </row>
    <row r="141" customFormat="false" ht="12.75" hidden="false" customHeight="false" outlineLevel="0" collapsed="false">
      <c r="A141" s="39"/>
      <c r="B141" s="39"/>
      <c r="C141" s="40"/>
      <c r="D141" s="39"/>
      <c r="E141" s="39"/>
      <c r="F141" s="39"/>
      <c r="G141" s="39"/>
      <c r="H141" s="39"/>
      <c r="I141" s="39"/>
      <c r="K141" s="39"/>
      <c r="L141" s="41"/>
      <c r="M141" s="39"/>
      <c r="N141" s="41"/>
      <c r="O141" s="39"/>
      <c r="P141" s="39"/>
      <c r="Q141" s="40"/>
    </row>
    <row r="142" customFormat="false" ht="12.75" hidden="false" customHeight="false" outlineLevel="0" collapsed="false">
      <c r="A142" s="32"/>
      <c r="B142" s="32"/>
      <c r="C142" s="33"/>
      <c r="D142" s="32"/>
      <c r="E142" s="32"/>
      <c r="F142" s="32"/>
      <c r="G142" s="32"/>
      <c r="H142" s="32"/>
      <c r="I142" s="32"/>
      <c r="J142" s="34"/>
      <c r="K142" s="32"/>
      <c r="L142" s="35"/>
      <c r="M142" s="32"/>
      <c r="N142" s="35"/>
      <c r="O142" s="33"/>
      <c r="P142" s="32"/>
      <c r="Q142" s="32"/>
    </row>
    <row r="143" customFormat="false" ht="12.75" hidden="false" customHeight="false" outlineLevel="0" collapsed="false">
      <c r="A143" s="39"/>
      <c r="B143" s="39"/>
      <c r="C143" s="40"/>
      <c r="D143" s="39"/>
      <c r="E143" s="39"/>
      <c r="F143" s="39"/>
      <c r="G143" s="39"/>
      <c r="H143" s="39"/>
      <c r="I143" s="39"/>
      <c r="K143" s="39"/>
      <c r="L143" s="41"/>
      <c r="M143" s="39"/>
      <c r="N143" s="41"/>
      <c r="O143" s="39"/>
      <c r="P143" s="39"/>
      <c r="Q143" s="40"/>
    </row>
    <row r="144" customFormat="false" ht="12.75" hidden="false" customHeight="false" outlineLevel="0" collapsed="false">
      <c r="A144" s="32"/>
      <c r="B144" s="32"/>
      <c r="C144" s="33"/>
      <c r="D144" s="32"/>
      <c r="E144" s="32"/>
      <c r="F144" s="32"/>
      <c r="G144" s="32"/>
      <c r="H144" s="32"/>
      <c r="I144" s="32"/>
      <c r="J144" s="34"/>
      <c r="K144" s="32"/>
      <c r="L144" s="35"/>
      <c r="M144" s="32"/>
      <c r="N144" s="35"/>
      <c r="O144" s="33"/>
      <c r="P144" s="32"/>
      <c r="Q144" s="32"/>
    </row>
    <row r="145" customFormat="false" ht="12.75" hidden="false" customHeight="false" outlineLevel="0" collapsed="false">
      <c r="A145" s="32"/>
      <c r="B145" s="32"/>
      <c r="C145" s="33"/>
      <c r="D145" s="32"/>
      <c r="E145" s="32"/>
      <c r="F145" s="32"/>
      <c r="G145" s="32"/>
      <c r="H145" s="32"/>
      <c r="I145" s="32"/>
      <c r="J145" s="34"/>
      <c r="K145" s="32"/>
      <c r="L145" s="35"/>
      <c r="M145" s="32"/>
      <c r="N145" s="35"/>
      <c r="O145" s="33"/>
      <c r="P145" s="32"/>
      <c r="Q145" s="32"/>
    </row>
    <row r="146" customFormat="false" ht="12.75" hidden="false" customHeight="false" outlineLevel="0" collapsed="false">
      <c r="A146" s="39"/>
      <c r="B146" s="39"/>
      <c r="C146" s="40"/>
      <c r="D146" s="39"/>
      <c r="E146" s="39"/>
      <c r="F146" s="39"/>
      <c r="G146" s="39"/>
      <c r="H146" s="39"/>
      <c r="I146" s="39"/>
      <c r="K146" s="39"/>
      <c r="L146" s="41"/>
      <c r="M146" s="39"/>
      <c r="N146" s="41"/>
      <c r="O146" s="39"/>
      <c r="P146" s="39"/>
      <c r="Q146" s="40"/>
    </row>
    <row r="147" customFormat="false" ht="12.75" hidden="false" customHeight="false" outlineLevel="0" collapsed="false">
      <c r="A147" s="32"/>
      <c r="B147" s="32"/>
      <c r="C147" s="33"/>
      <c r="D147" s="32"/>
      <c r="E147" s="32"/>
      <c r="F147" s="32"/>
      <c r="G147" s="32"/>
      <c r="H147" s="32"/>
      <c r="I147" s="32"/>
      <c r="J147" s="34"/>
      <c r="K147" s="32"/>
      <c r="L147" s="35"/>
      <c r="M147" s="32"/>
      <c r="N147" s="35"/>
      <c r="O147" s="33"/>
      <c r="P147" s="32"/>
      <c r="Q147" s="32"/>
    </row>
    <row r="148" customFormat="false" ht="12.75" hidden="false" customHeight="false" outlineLevel="0" collapsed="false">
      <c r="A148" s="32"/>
      <c r="B148" s="32"/>
      <c r="C148" s="33"/>
      <c r="D148" s="32"/>
      <c r="E148" s="32"/>
      <c r="F148" s="32"/>
      <c r="G148" s="32"/>
      <c r="H148" s="32"/>
      <c r="I148" s="32"/>
      <c r="J148" s="34"/>
      <c r="K148" s="32"/>
      <c r="L148" s="35"/>
      <c r="M148" s="32"/>
      <c r="N148" s="35"/>
      <c r="O148" s="33"/>
      <c r="P148" s="32"/>
      <c r="Q148" s="32"/>
    </row>
    <row r="149" customFormat="false" ht="12.75" hidden="false" customHeight="false" outlineLevel="0" collapsed="false">
      <c r="A149" s="32"/>
      <c r="B149" s="32"/>
      <c r="C149" s="33"/>
      <c r="D149" s="32"/>
      <c r="E149" s="32"/>
      <c r="F149" s="32"/>
      <c r="G149" s="32"/>
      <c r="H149" s="32"/>
      <c r="I149" s="32"/>
      <c r="J149" s="34"/>
      <c r="K149" s="32"/>
      <c r="L149" s="35"/>
      <c r="M149" s="32"/>
      <c r="N149" s="35"/>
      <c r="O149" s="33"/>
      <c r="P149" s="32"/>
      <c r="Q149" s="32"/>
    </row>
    <row r="150" customFormat="false" ht="12.75" hidden="false" customHeight="false" outlineLevel="0" collapsed="false">
      <c r="A150" s="32"/>
      <c r="B150" s="32"/>
      <c r="C150" s="33"/>
      <c r="D150" s="32"/>
      <c r="E150" s="32"/>
      <c r="F150" s="32"/>
      <c r="G150" s="32"/>
      <c r="H150" s="32"/>
      <c r="I150" s="32"/>
      <c r="J150" s="34"/>
      <c r="K150" s="32"/>
      <c r="L150" s="35"/>
      <c r="M150" s="32"/>
      <c r="N150" s="35"/>
      <c r="O150" s="33"/>
      <c r="P150" s="32"/>
      <c r="Q150" s="32"/>
    </row>
    <row r="151" customFormat="false" ht="12.75" hidden="false" customHeight="false" outlineLevel="0" collapsed="false">
      <c r="A151" s="32"/>
      <c r="B151" s="32"/>
      <c r="C151" s="33"/>
      <c r="D151" s="32"/>
      <c r="E151" s="32"/>
      <c r="F151" s="32"/>
      <c r="G151" s="32"/>
      <c r="H151" s="32"/>
      <c r="I151" s="32"/>
      <c r="J151" s="34"/>
      <c r="K151" s="32"/>
      <c r="L151" s="35"/>
      <c r="M151" s="32"/>
      <c r="N151" s="35"/>
      <c r="O151" s="33"/>
      <c r="P151" s="32"/>
      <c r="Q151" s="32"/>
    </row>
    <row r="152" customFormat="false" ht="12.75" hidden="false" customHeight="false" outlineLevel="0" collapsed="false">
      <c r="A152" s="32"/>
      <c r="B152" s="32"/>
      <c r="C152" s="33"/>
      <c r="D152" s="32"/>
      <c r="E152" s="32"/>
      <c r="F152" s="32"/>
      <c r="G152" s="32"/>
      <c r="H152" s="32"/>
      <c r="I152" s="32"/>
      <c r="J152" s="34"/>
      <c r="K152" s="32"/>
      <c r="L152" s="35"/>
      <c r="M152" s="32"/>
      <c r="N152" s="35"/>
      <c r="O152" s="33"/>
      <c r="P152" s="32"/>
      <c r="Q152" s="32"/>
    </row>
    <row r="153" customFormat="false" ht="12.75" hidden="false" customHeight="false" outlineLevel="0" collapsed="false">
      <c r="A153" s="32"/>
      <c r="B153" s="32"/>
      <c r="C153" s="33"/>
      <c r="D153" s="32"/>
      <c r="E153" s="32"/>
      <c r="F153" s="32"/>
      <c r="G153" s="32"/>
      <c r="H153" s="32"/>
      <c r="I153" s="32"/>
      <c r="J153" s="34"/>
      <c r="K153" s="32"/>
      <c r="L153" s="35"/>
      <c r="M153" s="32"/>
      <c r="N153" s="35"/>
      <c r="O153" s="33"/>
      <c r="P153" s="32"/>
      <c r="Q153" s="32"/>
    </row>
    <row r="154" customFormat="false" ht="12.75" hidden="false" customHeight="false" outlineLevel="0" collapsed="false">
      <c r="A154" s="32"/>
      <c r="B154" s="32"/>
      <c r="C154" s="33"/>
      <c r="D154" s="32"/>
      <c r="E154" s="32"/>
      <c r="F154" s="32"/>
      <c r="G154" s="32"/>
      <c r="H154" s="32"/>
      <c r="I154" s="32"/>
      <c r="J154" s="34"/>
      <c r="K154" s="32"/>
      <c r="L154" s="35"/>
      <c r="M154" s="32"/>
      <c r="N154" s="35"/>
      <c r="O154" s="33"/>
      <c r="P154" s="32"/>
      <c r="Q154" s="32"/>
    </row>
    <row r="155" customFormat="false" ht="12.75" hidden="false" customHeight="false" outlineLevel="0" collapsed="false">
      <c r="A155" s="39"/>
      <c r="B155" s="39"/>
      <c r="C155" s="40"/>
      <c r="D155" s="39"/>
      <c r="E155" s="39"/>
      <c r="F155" s="39"/>
      <c r="G155" s="39"/>
      <c r="H155" s="39"/>
      <c r="I155" s="39"/>
      <c r="K155" s="39"/>
      <c r="L155" s="41"/>
      <c r="M155" s="39"/>
      <c r="N155" s="41"/>
      <c r="O155" s="39"/>
      <c r="P155" s="39"/>
      <c r="Q155" s="40"/>
    </row>
    <row r="156" customFormat="false" ht="12.75" hidden="false" customHeight="false" outlineLevel="0" collapsed="false">
      <c r="A156" s="32"/>
      <c r="B156" s="32"/>
      <c r="C156" s="33"/>
      <c r="D156" s="32"/>
      <c r="E156" s="32"/>
      <c r="F156" s="32"/>
      <c r="G156" s="32"/>
      <c r="H156" s="32"/>
      <c r="I156" s="32"/>
      <c r="J156" s="34"/>
      <c r="K156" s="32"/>
      <c r="L156" s="35"/>
      <c r="M156" s="32"/>
      <c r="N156" s="35"/>
      <c r="O156" s="33"/>
      <c r="P156" s="32"/>
      <c r="Q156" s="32"/>
    </row>
    <row r="157" customFormat="false" ht="12.75" hidden="false" customHeight="false" outlineLevel="0" collapsed="false">
      <c r="A157" s="32"/>
      <c r="B157" s="32"/>
      <c r="C157" s="33"/>
      <c r="D157" s="32"/>
      <c r="E157" s="32"/>
      <c r="F157" s="32"/>
      <c r="G157" s="32"/>
      <c r="H157" s="32"/>
      <c r="I157" s="32"/>
      <c r="J157" s="34"/>
      <c r="K157" s="32"/>
      <c r="L157" s="35"/>
      <c r="M157" s="32"/>
      <c r="N157" s="35"/>
      <c r="O157" s="33"/>
      <c r="P157" s="32"/>
      <c r="Q157" s="32"/>
    </row>
    <row r="158" customFormat="false" ht="12.75" hidden="false" customHeight="false" outlineLevel="0" collapsed="false">
      <c r="A158" s="32"/>
      <c r="B158" s="32"/>
      <c r="C158" s="33"/>
      <c r="D158" s="32"/>
      <c r="E158" s="32"/>
      <c r="F158" s="32"/>
      <c r="G158" s="32"/>
      <c r="H158" s="32"/>
      <c r="I158" s="32"/>
      <c r="J158" s="34"/>
      <c r="K158" s="32"/>
      <c r="L158" s="35"/>
      <c r="M158" s="32"/>
      <c r="N158" s="35"/>
      <c r="O158" s="33"/>
      <c r="P158" s="32"/>
      <c r="Q158" s="32"/>
    </row>
    <row r="159" customFormat="false" ht="12.75" hidden="false" customHeight="false" outlineLevel="0" collapsed="false">
      <c r="A159" s="32"/>
      <c r="B159" s="32"/>
      <c r="C159" s="33"/>
      <c r="D159" s="32"/>
      <c r="E159" s="32"/>
      <c r="F159" s="32"/>
      <c r="G159" s="32"/>
      <c r="H159" s="32"/>
      <c r="I159" s="32"/>
      <c r="J159" s="34"/>
      <c r="K159" s="32"/>
      <c r="L159" s="35"/>
      <c r="M159" s="32"/>
      <c r="N159" s="35"/>
      <c r="O159" s="33"/>
      <c r="P159" s="32"/>
      <c r="Q159" s="32"/>
    </row>
    <row r="160" customFormat="false" ht="12.75" hidden="false" customHeight="false" outlineLevel="0" collapsed="false">
      <c r="A160" s="32"/>
      <c r="B160" s="32"/>
      <c r="C160" s="33"/>
      <c r="D160" s="32"/>
      <c r="E160" s="32"/>
      <c r="F160" s="32"/>
      <c r="G160" s="32"/>
      <c r="H160" s="32"/>
      <c r="I160" s="32"/>
      <c r="J160" s="34"/>
      <c r="K160" s="32"/>
      <c r="L160" s="35"/>
      <c r="M160" s="32"/>
      <c r="N160" s="35"/>
      <c r="O160" s="33"/>
      <c r="P160" s="32"/>
      <c r="Q160" s="32"/>
    </row>
    <row r="161" customFormat="false" ht="12.75" hidden="false" customHeight="false" outlineLevel="0" collapsed="false">
      <c r="A161" s="32"/>
      <c r="B161" s="32"/>
      <c r="C161" s="33"/>
      <c r="D161" s="32"/>
      <c r="E161" s="32"/>
      <c r="F161" s="32"/>
      <c r="G161" s="32"/>
      <c r="H161" s="32"/>
      <c r="I161" s="32"/>
      <c r="J161" s="34"/>
      <c r="K161" s="32"/>
      <c r="L161" s="35"/>
      <c r="M161" s="32"/>
      <c r="N161" s="35"/>
      <c r="O161" s="33"/>
      <c r="P161" s="32"/>
      <c r="Q161" s="32"/>
    </row>
    <row r="162" customFormat="false" ht="12.75" hidden="false" customHeight="false" outlineLevel="0" collapsed="false">
      <c r="A162" s="32"/>
      <c r="B162" s="32"/>
      <c r="C162" s="33"/>
      <c r="D162" s="32"/>
      <c r="E162" s="32"/>
      <c r="F162" s="32"/>
      <c r="G162" s="32"/>
      <c r="H162" s="32"/>
      <c r="I162" s="32"/>
      <c r="J162" s="34"/>
      <c r="K162" s="32"/>
      <c r="L162" s="35"/>
      <c r="M162" s="32"/>
      <c r="N162" s="35"/>
      <c r="O162" s="33"/>
      <c r="P162" s="32"/>
      <c r="Q162" s="32"/>
    </row>
    <row r="163" customFormat="false" ht="12.75" hidden="false" customHeight="false" outlineLevel="0" collapsed="false">
      <c r="A163" s="32"/>
      <c r="B163" s="32"/>
      <c r="C163" s="33"/>
      <c r="D163" s="32"/>
      <c r="E163" s="32"/>
      <c r="F163" s="32"/>
      <c r="G163" s="32"/>
      <c r="H163" s="32"/>
      <c r="I163" s="32"/>
      <c r="J163" s="34"/>
      <c r="K163" s="32"/>
      <c r="L163" s="35"/>
      <c r="M163" s="32"/>
      <c r="N163" s="35"/>
      <c r="O163" s="33"/>
      <c r="P163" s="32"/>
      <c r="Q163" s="32"/>
    </row>
    <row r="164" customFormat="false" ht="12.75" hidden="false" customHeight="false" outlineLevel="0" collapsed="false">
      <c r="A164" s="32"/>
      <c r="B164" s="32"/>
      <c r="C164" s="33"/>
      <c r="D164" s="32"/>
      <c r="E164" s="32"/>
      <c r="F164" s="32"/>
      <c r="G164" s="32"/>
      <c r="H164" s="32"/>
      <c r="I164" s="32"/>
      <c r="J164" s="34"/>
      <c r="K164" s="32"/>
      <c r="L164" s="35"/>
      <c r="M164" s="32"/>
      <c r="N164" s="35"/>
      <c r="O164" s="33"/>
      <c r="P164" s="32"/>
      <c r="Q164" s="32"/>
    </row>
    <row r="165" customFormat="false" ht="12.75" hidden="false" customHeight="false" outlineLevel="0" collapsed="false">
      <c r="A165" s="32"/>
      <c r="B165" s="32"/>
      <c r="C165" s="33"/>
      <c r="D165" s="32"/>
      <c r="E165" s="32"/>
      <c r="F165" s="32"/>
      <c r="G165" s="32"/>
      <c r="H165" s="32"/>
      <c r="I165" s="32"/>
      <c r="J165" s="34"/>
      <c r="K165" s="32"/>
      <c r="L165" s="35"/>
      <c r="M165" s="32"/>
      <c r="N165" s="35"/>
      <c r="O165" s="33"/>
      <c r="P165" s="32"/>
      <c r="Q165" s="32"/>
    </row>
    <row r="166" customFormat="false" ht="12.75" hidden="false" customHeight="false" outlineLevel="0" collapsed="false">
      <c r="A166" s="32"/>
      <c r="B166" s="32"/>
      <c r="C166" s="33"/>
      <c r="D166" s="32"/>
      <c r="E166" s="32"/>
      <c r="F166" s="32"/>
      <c r="G166" s="32"/>
      <c r="H166" s="32"/>
      <c r="I166" s="32"/>
      <c r="J166" s="34"/>
      <c r="K166" s="32"/>
      <c r="L166" s="35"/>
      <c r="M166" s="32"/>
      <c r="N166" s="35"/>
      <c r="O166" s="33"/>
      <c r="P166" s="32"/>
      <c r="Q166" s="32"/>
    </row>
    <row r="167" customFormat="false" ht="12.75" hidden="false" customHeight="false" outlineLevel="0" collapsed="false">
      <c r="A167" s="32"/>
      <c r="B167" s="32"/>
      <c r="C167" s="33"/>
      <c r="D167" s="32"/>
      <c r="E167" s="32"/>
      <c r="F167" s="32"/>
      <c r="G167" s="32"/>
      <c r="H167" s="32"/>
      <c r="I167" s="32"/>
      <c r="J167" s="34"/>
      <c r="K167" s="32"/>
      <c r="L167" s="35"/>
      <c r="M167" s="32"/>
      <c r="N167" s="35"/>
      <c r="O167" s="33"/>
      <c r="P167" s="32"/>
      <c r="Q167" s="32"/>
    </row>
    <row r="168" customFormat="false" ht="12.75" hidden="false" customHeight="false" outlineLevel="0" collapsed="false">
      <c r="A168" s="32"/>
      <c r="B168" s="32"/>
      <c r="C168" s="33"/>
      <c r="D168" s="32"/>
      <c r="E168" s="32"/>
      <c r="F168" s="32"/>
      <c r="G168" s="32"/>
      <c r="H168" s="32"/>
      <c r="I168" s="32"/>
      <c r="J168" s="34"/>
      <c r="K168" s="32"/>
      <c r="L168" s="35"/>
      <c r="M168" s="32"/>
      <c r="N168" s="35"/>
      <c r="O168" s="33"/>
      <c r="P168" s="32"/>
      <c r="Q168" s="32"/>
    </row>
    <row r="169" customFormat="false" ht="12.75" hidden="false" customHeight="false" outlineLevel="0" collapsed="false">
      <c r="A169" s="32"/>
      <c r="B169" s="32"/>
      <c r="C169" s="33"/>
      <c r="D169" s="32"/>
      <c r="E169" s="32"/>
      <c r="F169" s="32"/>
      <c r="G169" s="32"/>
      <c r="H169" s="32"/>
      <c r="I169" s="32"/>
      <c r="J169" s="34"/>
      <c r="K169" s="32"/>
      <c r="L169" s="35"/>
      <c r="M169" s="32"/>
      <c r="N169" s="35"/>
      <c r="O169" s="33"/>
      <c r="P169" s="32"/>
      <c r="Q169" s="32"/>
    </row>
    <row r="170" customFormat="false" ht="12.75" hidden="false" customHeight="false" outlineLevel="0" collapsed="false">
      <c r="A170" s="32"/>
      <c r="B170" s="32"/>
      <c r="C170" s="33"/>
      <c r="D170" s="32"/>
      <c r="E170" s="32"/>
      <c r="F170" s="32"/>
      <c r="G170" s="32"/>
      <c r="H170" s="32"/>
      <c r="I170" s="32"/>
      <c r="J170" s="34"/>
      <c r="K170" s="32"/>
      <c r="L170" s="35"/>
      <c r="M170" s="32"/>
      <c r="N170" s="35"/>
      <c r="O170" s="33"/>
      <c r="P170" s="32"/>
      <c r="Q170" s="32"/>
    </row>
    <row r="171" customFormat="false" ht="12.75" hidden="false" customHeight="false" outlineLevel="0" collapsed="false">
      <c r="A171" s="32"/>
      <c r="B171" s="32"/>
      <c r="C171" s="33"/>
      <c r="D171" s="32"/>
      <c r="E171" s="32"/>
      <c r="F171" s="32"/>
      <c r="G171" s="32"/>
      <c r="H171" s="32"/>
      <c r="I171" s="32"/>
      <c r="J171" s="34"/>
      <c r="K171" s="32"/>
      <c r="L171" s="35"/>
      <c r="M171" s="32"/>
      <c r="N171" s="35"/>
      <c r="O171" s="33"/>
      <c r="P171" s="32"/>
      <c r="Q171" s="32"/>
    </row>
    <row r="172" customFormat="false" ht="12.75" hidden="false" customHeight="false" outlineLevel="0" collapsed="false">
      <c r="A172" s="32"/>
      <c r="B172" s="32"/>
      <c r="C172" s="33"/>
      <c r="D172" s="32"/>
      <c r="E172" s="32"/>
      <c r="F172" s="32"/>
      <c r="G172" s="32"/>
      <c r="H172" s="32"/>
      <c r="I172" s="32"/>
      <c r="J172" s="34"/>
      <c r="K172" s="32"/>
      <c r="L172" s="35"/>
      <c r="M172" s="32"/>
      <c r="N172" s="35"/>
      <c r="O172" s="33"/>
      <c r="P172" s="32"/>
      <c r="Q172" s="32"/>
    </row>
    <row r="173" customFormat="false" ht="12.75" hidden="false" customHeight="false" outlineLevel="0" collapsed="false">
      <c r="A173" s="32"/>
      <c r="B173" s="32"/>
      <c r="C173" s="33"/>
      <c r="D173" s="32"/>
      <c r="E173" s="32"/>
      <c r="F173" s="32"/>
      <c r="G173" s="32"/>
      <c r="H173" s="32"/>
      <c r="I173" s="32"/>
      <c r="J173" s="34"/>
      <c r="K173" s="32"/>
      <c r="L173" s="35"/>
      <c r="M173" s="32"/>
      <c r="N173" s="35"/>
      <c r="O173" s="33"/>
      <c r="P173" s="32"/>
      <c r="Q173" s="32"/>
    </row>
    <row r="174" customFormat="false" ht="12.75" hidden="false" customHeight="false" outlineLevel="0" collapsed="false">
      <c r="A174" s="39"/>
      <c r="B174" s="39"/>
      <c r="C174" s="40"/>
      <c r="D174" s="39"/>
      <c r="E174" s="39"/>
      <c r="F174" s="39"/>
      <c r="G174" s="39"/>
      <c r="H174" s="39"/>
      <c r="I174" s="39"/>
      <c r="K174" s="39"/>
      <c r="L174" s="41"/>
      <c r="M174" s="39"/>
      <c r="N174" s="41"/>
      <c r="O174" s="39"/>
      <c r="P174" s="39"/>
      <c r="Q174" s="40"/>
    </row>
    <row r="175" customFormat="false" ht="12.75" hidden="false" customHeight="false" outlineLevel="0" collapsed="false">
      <c r="A175" s="32"/>
      <c r="B175" s="32"/>
      <c r="C175" s="33"/>
      <c r="D175" s="32"/>
      <c r="E175" s="32"/>
      <c r="F175" s="32"/>
      <c r="G175" s="32"/>
      <c r="H175" s="32"/>
      <c r="I175" s="32"/>
      <c r="J175" s="34"/>
      <c r="K175" s="32"/>
      <c r="L175" s="35"/>
      <c r="M175" s="32"/>
      <c r="N175" s="35"/>
      <c r="O175" s="33"/>
      <c r="P175" s="32"/>
      <c r="Q175" s="32"/>
    </row>
    <row r="176" customFormat="false" ht="12.75" hidden="false" customHeight="false" outlineLevel="0" collapsed="false">
      <c r="A176" s="32"/>
      <c r="B176" s="32"/>
      <c r="C176" s="33"/>
      <c r="D176" s="32"/>
      <c r="E176" s="32"/>
      <c r="F176" s="32"/>
      <c r="G176" s="32"/>
      <c r="H176" s="32"/>
      <c r="I176" s="32"/>
      <c r="J176" s="34"/>
      <c r="K176" s="32"/>
      <c r="L176" s="35"/>
      <c r="M176" s="32"/>
      <c r="N176" s="35"/>
      <c r="O176" s="33"/>
      <c r="P176" s="32"/>
      <c r="Q176" s="32"/>
    </row>
    <row r="177" customFormat="false" ht="12.75" hidden="false" customHeight="false" outlineLevel="0" collapsed="false">
      <c r="A177" s="32"/>
      <c r="B177" s="32"/>
      <c r="C177" s="33"/>
      <c r="D177" s="32"/>
      <c r="E177" s="32"/>
      <c r="F177" s="32"/>
      <c r="G177" s="32"/>
      <c r="H177" s="32"/>
      <c r="I177" s="32"/>
      <c r="J177" s="34"/>
      <c r="K177" s="32"/>
      <c r="L177" s="35"/>
      <c r="M177" s="32"/>
      <c r="N177" s="35"/>
      <c r="O177" s="33"/>
      <c r="P177" s="32"/>
      <c r="Q177" s="32"/>
    </row>
    <row r="178" customFormat="false" ht="12.75" hidden="false" customHeight="false" outlineLevel="0" collapsed="false">
      <c r="A178" s="32"/>
      <c r="B178" s="32"/>
      <c r="C178" s="33"/>
      <c r="D178" s="32"/>
      <c r="E178" s="32"/>
      <c r="F178" s="32"/>
      <c r="G178" s="32"/>
      <c r="H178" s="32"/>
      <c r="I178" s="32"/>
      <c r="J178" s="34"/>
      <c r="K178" s="32"/>
      <c r="L178" s="35"/>
      <c r="M178" s="32"/>
      <c r="N178" s="35"/>
      <c r="O178" s="33"/>
      <c r="P178" s="32"/>
      <c r="Q178" s="32"/>
    </row>
    <row r="179" customFormat="false" ht="12.75" hidden="false" customHeight="false" outlineLevel="0" collapsed="false">
      <c r="A179" s="32"/>
      <c r="B179" s="32"/>
      <c r="C179" s="33"/>
      <c r="D179" s="32"/>
      <c r="E179" s="32"/>
      <c r="F179" s="32"/>
      <c r="G179" s="32"/>
      <c r="H179" s="32"/>
      <c r="I179" s="32"/>
      <c r="J179" s="34"/>
      <c r="K179" s="32"/>
      <c r="L179" s="35"/>
      <c r="M179" s="32"/>
      <c r="N179" s="35"/>
      <c r="O179" s="33"/>
      <c r="P179" s="32"/>
      <c r="Q179" s="32"/>
    </row>
    <row r="180" customFormat="false" ht="12.75" hidden="false" customHeight="false" outlineLevel="0" collapsed="false">
      <c r="A180" s="32"/>
      <c r="B180" s="32"/>
      <c r="C180" s="33"/>
      <c r="D180" s="32"/>
      <c r="E180" s="32"/>
      <c r="F180" s="32"/>
      <c r="G180" s="32"/>
      <c r="H180" s="32"/>
      <c r="I180" s="32"/>
      <c r="J180" s="34"/>
      <c r="K180" s="32"/>
      <c r="L180" s="35"/>
      <c r="M180" s="32"/>
      <c r="N180" s="35"/>
      <c r="O180" s="33"/>
      <c r="P180" s="32"/>
      <c r="Q180" s="32"/>
    </row>
    <row r="181" customFormat="false" ht="12.75" hidden="false" customHeight="false" outlineLevel="0" collapsed="false">
      <c r="A181" s="32"/>
      <c r="B181" s="32"/>
      <c r="C181" s="33"/>
      <c r="D181" s="32"/>
      <c r="E181" s="32"/>
      <c r="F181" s="32"/>
      <c r="G181" s="32"/>
      <c r="H181" s="32"/>
      <c r="I181" s="32"/>
      <c r="J181" s="34"/>
      <c r="K181" s="32"/>
      <c r="L181" s="35"/>
      <c r="M181" s="32"/>
      <c r="N181" s="35"/>
      <c r="O181" s="33"/>
      <c r="P181" s="32"/>
      <c r="Q181" s="32"/>
    </row>
    <row r="182" customFormat="false" ht="12.75" hidden="false" customHeight="false" outlineLevel="0" collapsed="false">
      <c r="A182" s="32"/>
      <c r="B182" s="32"/>
      <c r="C182" s="33"/>
      <c r="D182" s="32"/>
      <c r="E182" s="32"/>
      <c r="F182" s="32"/>
      <c r="G182" s="32"/>
      <c r="H182" s="32"/>
      <c r="I182" s="32"/>
      <c r="J182" s="34"/>
      <c r="K182" s="32"/>
      <c r="L182" s="35"/>
      <c r="M182" s="32"/>
      <c r="N182" s="35"/>
      <c r="O182" s="33"/>
      <c r="P182" s="32"/>
      <c r="Q182" s="32"/>
    </row>
    <row r="183" customFormat="false" ht="12.75" hidden="false" customHeight="false" outlineLevel="0" collapsed="false">
      <c r="A183" s="71"/>
      <c r="B183" s="71"/>
      <c r="C183" s="72"/>
      <c r="D183" s="71"/>
      <c r="E183" s="71"/>
      <c r="F183" s="71"/>
      <c r="G183" s="71"/>
      <c r="H183" s="71"/>
      <c r="I183" s="39"/>
      <c r="J183" s="75"/>
      <c r="K183" s="71"/>
      <c r="L183" s="73"/>
      <c r="M183" s="71"/>
      <c r="N183" s="73"/>
      <c r="O183" s="72"/>
      <c r="P183" s="71"/>
      <c r="Q183" s="71"/>
    </row>
    <row r="184" customFormat="false" ht="12.75" hidden="false" customHeight="false" outlineLevel="0" collapsed="false">
      <c r="A184" s="32"/>
      <c r="B184" s="32"/>
      <c r="C184" s="33"/>
      <c r="D184" s="32"/>
      <c r="E184" s="32"/>
      <c r="F184" s="32"/>
      <c r="G184" s="32"/>
      <c r="H184" s="32"/>
      <c r="I184" s="32"/>
      <c r="J184" s="34"/>
      <c r="K184" s="32"/>
      <c r="L184" s="35"/>
      <c r="M184" s="32"/>
      <c r="N184" s="35"/>
      <c r="O184" s="33"/>
      <c r="P184" s="32"/>
      <c r="Q184" s="32"/>
    </row>
    <row r="185" customFormat="false" ht="12.75" hidden="false" customHeight="false" outlineLevel="0" collapsed="false">
      <c r="A185" s="39"/>
      <c r="B185" s="39"/>
      <c r="C185" s="40"/>
      <c r="D185" s="39"/>
      <c r="E185" s="39"/>
      <c r="F185" s="39"/>
      <c r="G185" s="39"/>
      <c r="H185" s="39"/>
      <c r="I185" s="39"/>
      <c r="K185" s="39"/>
      <c r="L185" s="41"/>
      <c r="M185" s="39"/>
      <c r="N185" s="41"/>
      <c r="O185" s="39"/>
      <c r="P185" s="39"/>
      <c r="Q185" s="40"/>
    </row>
    <row r="186" customFormat="false" ht="12.75" hidden="false" customHeight="false" outlineLevel="0" collapsed="false">
      <c r="A186" s="32"/>
      <c r="B186" s="32"/>
      <c r="C186" s="33"/>
      <c r="D186" s="32"/>
      <c r="E186" s="32"/>
      <c r="F186" s="32"/>
      <c r="G186" s="32"/>
      <c r="H186" s="32"/>
      <c r="I186" s="32"/>
      <c r="J186" s="34"/>
      <c r="K186" s="32"/>
      <c r="L186" s="35"/>
      <c r="M186" s="32"/>
      <c r="N186" s="35"/>
      <c r="O186" s="33"/>
      <c r="P186" s="32"/>
      <c r="Q186" s="32"/>
    </row>
    <row r="187" customFormat="false" ht="12.75" hidden="false" customHeight="false" outlineLevel="0" collapsed="false">
      <c r="A187" s="32"/>
      <c r="B187" s="32"/>
      <c r="C187" s="33"/>
      <c r="D187" s="32"/>
      <c r="E187" s="32"/>
      <c r="F187" s="32"/>
      <c r="G187" s="32"/>
      <c r="H187" s="32"/>
      <c r="I187" s="32"/>
      <c r="J187" s="34"/>
      <c r="K187" s="32"/>
      <c r="L187" s="35"/>
      <c r="M187" s="32"/>
      <c r="N187" s="35"/>
      <c r="O187" s="33"/>
      <c r="P187" s="32"/>
      <c r="Q187" s="32"/>
    </row>
    <row r="188" customFormat="false" ht="12.75" hidden="false" customHeight="false" outlineLevel="0" collapsed="false">
      <c r="A188" s="39"/>
      <c r="B188" s="39"/>
      <c r="C188" s="40"/>
      <c r="D188" s="39"/>
      <c r="E188" s="39"/>
      <c r="F188" s="39"/>
      <c r="G188" s="39"/>
      <c r="H188" s="39"/>
      <c r="I188" s="39"/>
      <c r="K188" s="39"/>
      <c r="L188" s="41"/>
      <c r="M188" s="39"/>
      <c r="N188" s="41"/>
      <c r="O188" s="39"/>
      <c r="P188" s="39"/>
      <c r="Q188" s="40"/>
    </row>
    <row r="189" customFormat="false" ht="12.75" hidden="false" customHeight="false" outlineLevel="0" collapsed="false">
      <c r="A189" s="32"/>
      <c r="B189" s="32"/>
      <c r="C189" s="33"/>
      <c r="D189" s="32"/>
      <c r="E189" s="32"/>
      <c r="F189" s="32"/>
      <c r="G189" s="32"/>
      <c r="H189" s="32"/>
      <c r="I189" s="32"/>
      <c r="J189" s="34"/>
      <c r="K189" s="32"/>
      <c r="L189" s="35"/>
      <c r="M189" s="32"/>
      <c r="N189" s="35"/>
      <c r="O189" s="33"/>
      <c r="P189" s="32"/>
      <c r="Q189" s="32"/>
    </row>
    <row r="190" customFormat="false" ht="12.75" hidden="false" customHeight="false" outlineLevel="0" collapsed="false">
      <c r="A190" s="32"/>
      <c r="B190" s="32"/>
      <c r="C190" s="33"/>
      <c r="D190" s="32"/>
      <c r="E190" s="32"/>
      <c r="F190" s="32"/>
      <c r="G190" s="32"/>
      <c r="H190" s="32"/>
      <c r="I190" s="32"/>
      <c r="J190" s="34"/>
      <c r="K190" s="32"/>
      <c r="L190" s="35"/>
      <c r="M190" s="32"/>
      <c r="N190" s="35"/>
      <c r="O190" s="33"/>
      <c r="P190" s="32"/>
      <c r="Q190" s="32"/>
    </row>
    <row r="191" customFormat="false" ht="12.75" hidden="false" customHeight="false" outlineLevel="0" collapsed="false">
      <c r="A191" s="39"/>
      <c r="B191" s="39"/>
      <c r="C191" s="40"/>
      <c r="D191" s="39"/>
      <c r="E191" s="39"/>
      <c r="F191" s="39"/>
      <c r="G191" s="39"/>
      <c r="H191" s="39"/>
      <c r="I191" s="39"/>
      <c r="K191" s="39"/>
      <c r="L191" s="41"/>
      <c r="M191" s="39"/>
      <c r="N191" s="41"/>
      <c r="O191" s="39"/>
      <c r="P191" s="39"/>
      <c r="Q191" s="40"/>
    </row>
    <row r="192" customFormat="false" ht="12.75" hidden="false" customHeight="false" outlineLevel="0" collapsed="false">
      <c r="A192" s="32"/>
      <c r="B192" s="32"/>
      <c r="C192" s="33"/>
      <c r="D192" s="32"/>
      <c r="E192" s="32"/>
      <c r="F192" s="32"/>
      <c r="G192" s="32"/>
      <c r="H192" s="32"/>
      <c r="I192" s="32"/>
      <c r="J192" s="34"/>
      <c r="K192" s="32"/>
      <c r="L192" s="35"/>
      <c r="M192" s="32"/>
      <c r="N192" s="35"/>
      <c r="O192" s="33"/>
      <c r="P192" s="32"/>
      <c r="Q192" s="32"/>
    </row>
    <row r="193" customFormat="false" ht="12.75" hidden="false" customHeight="false" outlineLevel="0" collapsed="false">
      <c r="A193" s="32"/>
      <c r="B193" s="32"/>
      <c r="C193" s="33"/>
      <c r="D193" s="32"/>
      <c r="E193" s="32"/>
      <c r="F193" s="32"/>
      <c r="G193" s="32"/>
      <c r="H193" s="32"/>
      <c r="I193" s="32"/>
      <c r="J193" s="34"/>
      <c r="K193" s="32"/>
      <c r="L193" s="35"/>
      <c r="M193" s="32"/>
      <c r="N193" s="35"/>
      <c r="O193" s="33"/>
      <c r="P193" s="32"/>
      <c r="Q193" s="32"/>
    </row>
    <row r="194" customFormat="false" ht="12.75" hidden="false" customHeight="false" outlineLevel="0" collapsed="false">
      <c r="A194" s="36"/>
      <c r="B194" s="36"/>
      <c r="C194" s="38"/>
      <c r="D194" s="36"/>
      <c r="E194" s="36"/>
      <c r="F194" s="36"/>
      <c r="G194" s="36"/>
      <c r="H194" s="36"/>
      <c r="I194" s="36"/>
      <c r="J194" s="74"/>
      <c r="K194" s="37"/>
      <c r="L194" s="36"/>
      <c r="M194" s="37"/>
      <c r="N194" s="36"/>
      <c r="O194" s="37"/>
      <c r="P194" s="38"/>
      <c r="Q194" s="36"/>
      <c r="R194" s="36"/>
    </row>
    <row r="195" customFormat="false" ht="12.75" hidden="false" customHeight="false" outlineLevel="0" collapsed="false">
      <c r="A195" s="36"/>
      <c r="B195" s="36"/>
      <c r="C195" s="38"/>
      <c r="D195" s="36"/>
      <c r="E195" s="36"/>
      <c r="F195" s="36"/>
      <c r="G195" s="36"/>
      <c r="H195" s="36"/>
      <c r="I195" s="36"/>
      <c r="J195" s="74"/>
      <c r="K195" s="37"/>
      <c r="L195" s="36"/>
      <c r="M195" s="37"/>
      <c r="N195" s="36"/>
      <c r="O195" s="37"/>
      <c r="P195" s="38"/>
      <c r="Q195" s="36"/>
      <c r="R195" s="36"/>
    </row>
    <row r="196" customFormat="false" ht="12.75" hidden="false" customHeight="false" outlineLevel="0" collapsed="false">
      <c r="A196" s="36"/>
      <c r="B196" s="36"/>
      <c r="C196" s="38"/>
      <c r="D196" s="36"/>
      <c r="E196" s="36"/>
      <c r="F196" s="36"/>
      <c r="G196" s="36"/>
      <c r="H196" s="36"/>
      <c r="I196" s="36"/>
      <c r="J196" s="74"/>
      <c r="K196" s="37"/>
      <c r="L196" s="36"/>
      <c r="M196" s="37"/>
      <c r="N196" s="36"/>
      <c r="O196" s="37"/>
      <c r="P196" s="38"/>
      <c r="Q196" s="36"/>
      <c r="R196" s="36"/>
    </row>
    <row r="197" customFormat="false" ht="12.75" hidden="false" customHeight="false" outlineLevel="0" collapsed="false">
      <c r="A197" s="36"/>
      <c r="B197" s="36"/>
      <c r="C197" s="38"/>
      <c r="D197" s="36"/>
      <c r="E197" s="36"/>
      <c r="F197" s="36"/>
      <c r="G197" s="36"/>
      <c r="H197" s="36"/>
      <c r="I197" s="36"/>
      <c r="J197" s="74"/>
      <c r="K197" s="37"/>
      <c r="L197" s="36"/>
      <c r="M197" s="37"/>
      <c r="N197" s="36"/>
      <c r="O197" s="37"/>
      <c r="P197" s="38"/>
      <c r="Q197" s="36"/>
      <c r="R197" s="36"/>
    </row>
    <row r="198" customFormat="false" ht="12.75" hidden="false" customHeight="false" outlineLevel="0" collapsed="false">
      <c r="A198" s="36"/>
      <c r="B198" s="36"/>
      <c r="C198" s="38"/>
      <c r="D198" s="36"/>
      <c r="E198" s="36"/>
      <c r="F198" s="36"/>
      <c r="G198" s="36"/>
      <c r="H198" s="36"/>
      <c r="I198" s="36"/>
      <c r="J198" s="74"/>
      <c r="K198" s="37"/>
      <c r="L198" s="36"/>
      <c r="M198" s="37"/>
      <c r="N198" s="36"/>
      <c r="O198" s="37"/>
      <c r="P198" s="38"/>
      <c r="Q198" s="36"/>
      <c r="R198" s="36"/>
    </row>
    <row r="199" customFormat="false" ht="12.75" hidden="false" customHeight="false" outlineLevel="0" collapsed="false">
      <c r="A199" s="36"/>
      <c r="B199" s="36"/>
      <c r="C199" s="38"/>
      <c r="D199" s="36"/>
      <c r="E199" s="36"/>
      <c r="F199" s="36"/>
      <c r="G199" s="36"/>
      <c r="H199" s="36"/>
      <c r="I199" s="36"/>
      <c r="J199" s="74"/>
      <c r="K199" s="37"/>
      <c r="L199" s="36"/>
      <c r="M199" s="37"/>
      <c r="N199" s="36"/>
      <c r="O199" s="37"/>
      <c r="P199" s="38"/>
      <c r="Q199" s="36"/>
      <c r="R199" s="36"/>
    </row>
    <row r="200" customFormat="false" ht="12.75" hidden="false" customHeight="false" outlineLevel="0" collapsed="false">
      <c r="A200" s="36"/>
      <c r="B200" s="36"/>
      <c r="C200" s="38"/>
      <c r="D200" s="36"/>
      <c r="E200" s="36"/>
      <c r="F200" s="36"/>
      <c r="G200" s="36"/>
      <c r="H200" s="36"/>
      <c r="I200" s="36"/>
      <c r="J200" s="74"/>
      <c r="K200" s="37"/>
      <c r="L200" s="36"/>
      <c r="M200" s="37"/>
      <c r="N200" s="36"/>
      <c r="O200" s="37"/>
      <c r="P200" s="38"/>
      <c r="Q200" s="36"/>
      <c r="R200" s="36"/>
    </row>
    <row r="201" customFormat="false" ht="12.75" hidden="false" customHeight="false" outlineLevel="0" collapsed="false">
      <c r="A201" s="36"/>
      <c r="B201" s="36"/>
      <c r="C201" s="38"/>
      <c r="D201" s="36"/>
      <c r="E201" s="36"/>
      <c r="F201" s="36"/>
      <c r="G201" s="36"/>
      <c r="H201" s="36"/>
      <c r="I201" s="36"/>
      <c r="J201" s="74"/>
      <c r="K201" s="37"/>
      <c r="L201" s="36"/>
      <c r="M201" s="37"/>
      <c r="N201" s="36"/>
      <c r="O201" s="37"/>
      <c r="P201" s="38"/>
      <c r="Q201" s="36"/>
      <c r="R201" s="36"/>
    </row>
    <row r="202" customFormat="false" ht="12.75" hidden="false" customHeight="false" outlineLevel="0" collapsed="false">
      <c r="A202" s="36"/>
      <c r="B202" s="36"/>
      <c r="C202" s="38"/>
      <c r="D202" s="36"/>
      <c r="E202" s="36"/>
      <c r="F202" s="36"/>
      <c r="G202" s="36"/>
      <c r="H202" s="36"/>
      <c r="I202" s="36"/>
      <c r="J202" s="74"/>
      <c r="K202" s="37"/>
      <c r="L202" s="36"/>
      <c r="M202" s="37"/>
      <c r="N202" s="36"/>
      <c r="O202" s="37"/>
      <c r="P202" s="38"/>
      <c r="Q202" s="36"/>
      <c r="R202" s="36"/>
    </row>
    <row r="203" customFormat="false" ht="12.75" hidden="false" customHeight="false" outlineLevel="0" collapsed="false">
      <c r="A203" s="36"/>
      <c r="B203" s="36"/>
      <c r="C203" s="38"/>
      <c r="D203" s="36"/>
      <c r="E203" s="36"/>
      <c r="F203" s="36"/>
      <c r="G203" s="36"/>
      <c r="H203" s="36"/>
      <c r="I203" s="36"/>
      <c r="J203" s="74"/>
      <c r="K203" s="37"/>
      <c r="L203" s="36"/>
      <c r="M203" s="37"/>
      <c r="N203" s="36"/>
      <c r="O203" s="37"/>
      <c r="P203" s="38"/>
      <c r="Q203" s="36"/>
      <c r="R203" s="36"/>
    </row>
    <row r="204" customFormat="false" ht="12.75" hidden="false" customHeight="false" outlineLevel="0" collapsed="false">
      <c r="A204" s="36"/>
      <c r="B204" s="36"/>
      <c r="C204" s="38"/>
      <c r="D204" s="36"/>
      <c r="E204" s="36"/>
      <c r="F204" s="36"/>
      <c r="G204" s="36"/>
      <c r="H204" s="36"/>
      <c r="I204" s="36"/>
      <c r="J204" s="74"/>
      <c r="K204" s="37"/>
      <c r="L204" s="36"/>
      <c r="M204" s="37"/>
      <c r="N204" s="36"/>
      <c r="O204" s="37"/>
      <c r="P204" s="38"/>
      <c r="Q204" s="36"/>
      <c r="R204" s="36"/>
    </row>
    <row r="205" customFormat="false" ht="12.75" hidden="false" customHeight="false" outlineLevel="0" collapsed="false">
      <c r="A205" s="36"/>
      <c r="B205" s="36"/>
      <c r="C205" s="38"/>
      <c r="D205" s="36"/>
      <c r="E205" s="36"/>
      <c r="F205" s="36"/>
      <c r="G205" s="36"/>
      <c r="H205" s="36"/>
      <c r="I205" s="36"/>
      <c r="J205" s="74"/>
      <c r="K205" s="37"/>
      <c r="L205" s="36"/>
      <c r="M205" s="37"/>
      <c r="N205" s="36"/>
      <c r="O205" s="37"/>
      <c r="P205" s="38"/>
      <c r="Q205" s="36"/>
      <c r="R205" s="36"/>
    </row>
    <row r="206" customFormat="false" ht="12.75" hidden="false" customHeight="false" outlineLevel="0" collapsed="false">
      <c r="A206" s="36"/>
      <c r="B206" s="36"/>
      <c r="C206" s="38"/>
      <c r="D206" s="36"/>
      <c r="E206" s="36"/>
      <c r="F206" s="36"/>
      <c r="G206" s="36"/>
      <c r="H206" s="36"/>
      <c r="I206" s="36"/>
      <c r="J206" s="74"/>
      <c r="K206" s="37"/>
      <c r="L206" s="36"/>
      <c r="M206" s="37"/>
      <c r="N206" s="36"/>
      <c r="O206" s="37"/>
      <c r="P206" s="38"/>
      <c r="Q206" s="36"/>
      <c r="R206" s="36"/>
    </row>
    <row r="207" customFormat="false" ht="12.75" hidden="false" customHeight="false" outlineLevel="0" collapsed="false">
      <c r="A207" s="36"/>
      <c r="B207" s="36"/>
      <c r="C207" s="38"/>
      <c r="D207" s="36"/>
      <c r="E207" s="36"/>
      <c r="F207" s="36"/>
      <c r="G207" s="36"/>
      <c r="H207" s="36"/>
      <c r="I207" s="36"/>
      <c r="J207" s="74"/>
      <c r="K207" s="37"/>
      <c r="L207" s="36"/>
      <c r="M207" s="37"/>
      <c r="N207" s="36"/>
      <c r="O207" s="37"/>
      <c r="P207" s="38"/>
      <c r="Q207" s="36"/>
      <c r="R207" s="36"/>
    </row>
    <row r="208" customFormat="false" ht="12.75" hidden="false" customHeight="false" outlineLevel="0" collapsed="false">
      <c r="A208" s="36"/>
      <c r="B208" s="36"/>
      <c r="C208" s="38"/>
      <c r="D208" s="36"/>
      <c r="E208" s="36"/>
      <c r="F208" s="36"/>
      <c r="G208" s="36"/>
      <c r="H208" s="36"/>
      <c r="I208" s="36"/>
      <c r="J208" s="74"/>
      <c r="K208" s="37"/>
      <c r="L208" s="36"/>
      <c r="M208" s="37"/>
      <c r="N208" s="36"/>
      <c r="O208" s="37"/>
      <c r="P208" s="38"/>
      <c r="Q208" s="36"/>
      <c r="R208" s="36"/>
    </row>
    <row r="209" customFormat="false" ht="12.75" hidden="false" customHeight="false" outlineLevel="0" collapsed="false">
      <c r="A209" s="36"/>
      <c r="B209" s="36"/>
      <c r="C209" s="38"/>
      <c r="D209" s="36"/>
      <c r="E209" s="36"/>
      <c r="F209" s="36"/>
      <c r="G209" s="36"/>
      <c r="H209" s="36"/>
      <c r="I209" s="36"/>
      <c r="J209" s="74"/>
      <c r="K209" s="37"/>
      <c r="L209" s="36"/>
      <c r="M209" s="37"/>
      <c r="N209" s="36"/>
      <c r="O209" s="37"/>
      <c r="P209" s="38"/>
      <c r="Q209" s="36"/>
      <c r="R209" s="36"/>
    </row>
    <row r="210" customFormat="false" ht="12.75" hidden="false" customHeight="false" outlineLevel="0" collapsed="false">
      <c r="A210" s="36"/>
      <c r="B210" s="36"/>
      <c r="C210" s="38"/>
      <c r="D210" s="36"/>
      <c r="E210" s="36"/>
      <c r="F210" s="36"/>
      <c r="G210" s="36"/>
      <c r="H210" s="36"/>
      <c r="I210" s="36"/>
      <c r="J210" s="74"/>
      <c r="K210" s="37"/>
      <c r="L210" s="36"/>
      <c r="M210" s="37"/>
      <c r="N210" s="36"/>
      <c r="O210" s="37"/>
      <c r="P210" s="38"/>
      <c r="Q210" s="36"/>
      <c r="R210" s="36"/>
    </row>
    <row r="211" customFormat="false" ht="12.75" hidden="false" customHeight="false" outlineLevel="0" collapsed="false">
      <c r="A211" s="36"/>
      <c r="B211" s="36"/>
      <c r="C211" s="38"/>
      <c r="D211" s="36"/>
      <c r="E211" s="36"/>
      <c r="F211" s="36"/>
      <c r="G211" s="36"/>
      <c r="H211" s="36"/>
      <c r="I211" s="36"/>
      <c r="J211" s="74"/>
      <c r="K211" s="37"/>
      <c r="L211" s="36"/>
      <c r="M211" s="37"/>
      <c r="N211" s="36"/>
      <c r="O211" s="37"/>
      <c r="P211" s="38"/>
      <c r="Q211" s="36"/>
      <c r="R211" s="36"/>
    </row>
    <row r="212" customFormat="false" ht="12.75" hidden="false" customHeight="false" outlineLevel="0" collapsed="false">
      <c r="A212" s="36"/>
      <c r="B212" s="36"/>
      <c r="C212" s="38"/>
      <c r="D212" s="36"/>
      <c r="E212" s="36"/>
      <c r="F212" s="36"/>
      <c r="G212" s="36"/>
      <c r="H212" s="36"/>
      <c r="I212" s="36"/>
      <c r="J212" s="74"/>
      <c r="K212" s="37"/>
      <c r="L212" s="36"/>
      <c r="M212" s="37"/>
      <c r="N212" s="36"/>
      <c r="O212" s="37"/>
      <c r="P212" s="38"/>
      <c r="Q212" s="36"/>
      <c r="R212" s="36"/>
    </row>
    <row r="213" customFormat="false" ht="12.75" hidden="false" customHeight="false" outlineLevel="0" collapsed="false">
      <c r="A213" s="36"/>
      <c r="B213" s="36"/>
      <c r="C213" s="38"/>
      <c r="D213" s="36"/>
      <c r="E213" s="36"/>
      <c r="F213" s="36"/>
      <c r="G213" s="36"/>
      <c r="H213" s="36"/>
      <c r="I213" s="36"/>
      <c r="J213" s="74"/>
      <c r="K213" s="37"/>
      <c r="L213" s="36"/>
      <c r="M213" s="37"/>
      <c r="N213" s="36"/>
      <c r="O213" s="37"/>
      <c r="P213" s="38"/>
      <c r="Q213" s="36"/>
      <c r="R213" s="36"/>
    </row>
    <row r="214" customFormat="false" ht="12.75" hidden="false" customHeight="false" outlineLevel="0" collapsed="false">
      <c r="A214" s="36"/>
      <c r="B214" s="36"/>
      <c r="C214" s="38"/>
      <c r="D214" s="36"/>
      <c r="E214" s="36"/>
      <c r="F214" s="36"/>
      <c r="G214" s="36"/>
      <c r="H214" s="36"/>
      <c r="I214" s="36"/>
      <c r="J214" s="74"/>
      <c r="K214" s="37"/>
      <c r="L214" s="36"/>
      <c r="M214" s="37"/>
      <c r="N214" s="36"/>
      <c r="O214" s="37"/>
      <c r="P214" s="38"/>
      <c r="Q214" s="36"/>
      <c r="R214" s="36"/>
    </row>
    <row r="215" customFormat="false" ht="12.75" hidden="false" customHeight="false" outlineLevel="0" collapsed="false">
      <c r="A215" s="36"/>
      <c r="B215" s="36"/>
      <c r="C215" s="38"/>
      <c r="D215" s="36"/>
      <c r="E215" s="36"/>
      <c r="F215" s="36"/>
      <c r="G215" s="36"/>
      <c r="H215" s="36"/>
      <c r="I215" s="36"/>
      <c r="J215" s="74"/>
      <c r="K215" s="37"/>
      <c r="L215" s="36"/>
      <c r="M215" s="37"/>
      <c r="N215" s="36"/>
      <c r="O215" s="37"/>
      <c r="P215" s="38"/>
      <c r="Q215" s="36"/>
      <c r="R215" s="36"/>
    </row>
    <row r="216" customFormat="false" ht="12.75" hidden="false" customHeight="false" outlineLevel="0" collapsed="false">
      <c r="A216" s="36"/>
      <c r="B216" s="36"/>
      <c r="C216" s="38"/>
      <c r="D216" s="36"/>
      <c r="E216" s="36"/>
      <c r="F216" s="36"/>
      <c r="G216" s="36"/>
      <c r="H216" s="36"/>
      <c r="I216" s="36"/>
      <c r="J216" s="74"/>
      <c r="K216" s="37"/>
      <c r="L216" s="36"/>
      <c r="M216" s="37"/>
      <c r="N216" s="36"/>
      <c r="O216" s="37"/>
      <c r="P216" s="38"/>
      <c r="Q216" s="36"/>
      <c r="R216" s="36"/>
    </row>
    <row r="217" customFormat="false" ht="12.75" hidden="false" customHeight="false" outlineLevel="0" collapsed="false">
      <c r="A217" s="36"/>
      <c r="B217" s="36"/>
      <c r="C217" s="38"/>
      <c r="D217" s="36"/>
      <c r="E217" s="36"/>
      <c r="F217" s="36"/>
      <c r="G217" s="36"/>
      <c r="H217" s="36"/>
      <c r="I217" s="36"/>
      <c r="J217" s="74"/>
      <c r="K217" s="37"/>
      <c r="L217" s="36"/>
      <c r="M217" s="37"/>
      <c r="N217" s="36"/>
      <c r="O217" s="37"/>
      <c r="P217" s="38"/>
      <c r="Q217" s="36"/>
      <c r="R217" s="36"/>
    </row>
    <row r="218" customFormat="false" ht="12.75" hidden="false" customHeight="false" outlineLevel="0" collapsed="false">
      <c r="A218" s="39"/>
      <c r="B218" s="39"/>
      <c r="C218" s="40"/>
      <c r="D218" s="39"/>
      <c r="E218" s="39"/>
      <c r="F218" s="39"/>
      <c r="G218" s="39"/>
      <c r="H218" s="39"/>
      <c r="I218" s="39"/>
      <c r="K218" s="41"/>
      <c r="L218" s="39"/>
      <c r="M218" s="41"/>
      <c r="N218" s="39"/>
      <c r="O218" s="41"/>
      <c r="P218" s="39"/>
      <c r="Q218" s="39"/>
      <c r="R218" s="40"/>
    </row>
    <row r="219" customFormat="false" ht="12.75" hidden="false" customHeight="false" outlineLevel="0" collapsed="false">
      <c r="A219" s="39"/>
      <c r="B219" s="39"/>
      <c r="C219" s="40"/>
      <c r="D219" s="39"/>
      <c r="E219" s="39"/>
      <c r="F219" s="39"/>
      <c r="G219" s="39"/>
      <c r="H219" s="39"/>
      <c r="I219" s="39"/>
      <c r="K219" s="41"/>
      <c r="L219" s="39"/>
      <c r="M219" s="41"/>
      <c r="N219" s="39"/>
      <c r="O219" s="41"/>
      <c r="P219" s="39"/>
      <c r="Q219" s="39"/>
      <c r="R219" s="40"/>
    </row>
    <row r="220" customFormat="false" ht="12.75" hidden="false" customHeight="false" outlineLevel="0" collapsed="false">
      <c r="A220" s="32"/>
      <c r="B220" s="32"/>
      <c r="C220" s="33"/>
      <c r="D220" s="32"/>
      <c r="E220" s="32"/>
      <c r="F220" s="32"/>
      <c r="G220" s="32"/>
      <c r="H220" s="32"/>
      <c r="I220" s="32"/>
      <c r="J220" s="34"/>
      <c r="K220" s="35"/>
      <c r="L220" s="32"/>
      <c r="M220" s="35"/>
      <c r="N220" s="32"/>
      <c r="O220" s="35"/>
      <c r="P220" s="33"/>
      <c r="Q220" s="32"/>
      <c r="R220" s="32"/>
    </row>
    <row r="221" customFormat="false" ht="12.75" hidden="false" customHeight="false" outlineLevel="0" collapsed="false">
      <c r="A221" s="39"/>
      <c r="B221" s="39"/>
      <c r="C221" s="40"/>
      <c r="D221" s="39"/>
      <c r="E221" s="39"/>
      <c r="F221" s="39"/>
      <c r="G221" s="39"/>
      <c r="H221" s="39"/>
      <c r="I221" s="39"/>
      <c r="K221" s="41"/>
      <c r="L221" s="39"/>
      <c r="M221" s="41"/>
      <c r="N221" s="39"/>
      <c r="O221" s="41"/>
      <c r="P221" s="39"/>
      <c r="Q221" s="39"/>
      <c r="R221" s="40"/>
    </row>
    <row r="222" customFormat="false" ht="12.75" hidden="false" customHeight="false" outlineLevel="0" collapsed="false">
      <c r="A222" s="32"/>
      <c r="B222" s="32"/>
      <c r="C222" s="33"/>
      <c r="D222" s="32"/>
      <c r="E222" s="32"/>
      <c r="F222" s="32"/>
      <c r="G222" s="32"/>
      <c r="H222" s="32"/>
      <c r="I222" s="32"/>
      <c r="J222" s="34"/>
      <c r="K222" s="35"/>
      <c r="L222" s="32"/>
      <c r="M222" s="35"/>
      <c r="N222" s="32"/>
      <c r="O222" s="35"/>
      <c r="P222" s="33"/>
      <c r="Q222" s="32"/>
      <c r="R222" s="32"/>
    </row>
    <row r="223" customFormat="false" ht="12.75" hidden="false" customHeight="false" outlineLevel="0" collapsed="false">
      <c r="A223" s="32"/>
      <c r="B223" s="32"/>
      <c r="C223" s="33"/>
      <c r="D223" s="32"/>
      <c r="E223" s="32"/>
      <c r="F223" s="32"/>
      <c r="G223" s="32"/>
      <c r="H223" s="32"/>
      <c r="I223" s="32"/>
      <c r="J223" s="34"/>
      <c r="K223" s="35"/>
      <c r="L223" s="32"/>
      <c r="M223" s="35"/>
      <c r="N223" s="32"/>
      <c r="O223" s="35"/>
      <c r="P223" s="33"/>
      <c r="Q223" s="32"/>
      <c r="R223" s="32"/>
    </row>
    <row r="224" customFormat="false" ht="12.75" hidden="false" customHeight="false" outlineLevel="0" collapsed="false">
      <c r="A224" s="39"/>
      <c r="B224" s="39"/>
      <c r="C224" s="40"/>
      <c r="D224" s="39"/>
      <c r="E224" s="39"/>
      <c r="F224" s="39"/>
      <c r="G224" s="39"/>
      <c r="H224" s="39"/>
      <c r="I224" s="39"/>
      <c r="K224" s="41"/>
      <c r="L224" s="39"/>
      <c r="M224" s="41"/>
      <c r="N224" s="39"/>
      <c r="O224" s="41"/>
      <c r="P224" s="39"/>
      <c r="Q224" s="39"/>
      <c r="R224" s="40"/>
    </row>
    <row r="225" customFormat="false" ht="12.75" hidden="false" customHeight="false" outlineLevel="0" collapsed="false">
      <c r="A225" s="32"/>
      <c r="B225" s="32"/>
      <c r="C225" s="33"/>
      <c r="D225" s="32"/>
      <c r="E225" s="32"/>
      <c r="F225" s="32"/>
      <c r="G225" s="32"/>
      <c r="H225" s="32"/>
      <c r="I225" s="32"/>
      <c r="J225" s="34"/>
      <c r="K225" s="35"/>
      <c r="L225" s="32"/>
      <c r="M225" s="35"/>
      <c r="N225" s="32"/>
      <c r="O225" s="35"/>
      <c r="P225" s="33"/>
      <c r="Q225" s="32"/>
      <c r="R225" s="32"/>
    </row>
    <row r="226" customFormat="false" ht="12.75" hidden="false" customHeight="false" outlineLevel="0" collapsed="false">
      <c r="A226" s="32"/>
      <c r="B226" s="32"/>
      <c r="C226" s="33"/>
      <c r="D226" s="32"/>
      <c r="E226" s="32"/>
      <c r="F226" s="32"/>
      <c r="G226" s="32"/>
      <c r="H226" s="32"/>
      <c r="I226" s="32"/>
      <c r="J226" s="34"/>
      <c r="K226" s="35"/>
      <c r="L226" s="32"/>
      <c r="M226" s="35"/>
      <c r="N226" s="32"/>
      <c r="O226" s="35"/>
      <c r="P226" s="33"/>
      <c r="Q226" s="32"/>
      <c r="R226" s="32"/>
    </row>
    <row r="227" customFormat="false" ht="12.75" hidden="false" customHeight="false" outlineLevel="0" collapsed="false">
      <c r="A227" s="32"/>
      <c r="B227" s="32"/>
      <c r="C227" s="33"/>
      <c r="D227" s="32"/>
      <c r="E227" s="32"/>
      <c r="F227" s="32"/>
      <c r="G227" s="32"/>
      <c r="H227" s="32"/>
      <c r="I227" s="32"/>
      <c r="J227" s="34"/>
      <c r="K227" s="35"/>
      <c r="L227" s="32"/>
      <c r="M227" s="35"/>
      <c r="N227" s="32"/>
      <c r="O227" s="35"/>
      <c r="P227" s="33"/>
      <c r="Q227" s="32"/>
      <c r="R227" s="32"/>
    </row>
    <row r="228" customFormat="false" ht="12.75" hidden="false" customHeight="false" outlineLevel="0" collapsed="false">
      <c r="A228" s="32"/>
      <c r="B228" s="32"/>
      <c r="C228" s="33"/>
      <c r="D228" s="32"/>
      <c r="E228" s="32"/>
      <c r="F228" s="32"/>
      <c r="G228" s="32"/>
      <c r="H228" s="32"/>
      <c r="I228" s="32"/>
      <c r="J228" s="34"/>
      <c r="K228" s="35"/>
      <c r="L228" s="32"/>
      <c r="M228" s="35"/>
      <c r="N228" s="32"/>
      <c r="O228" s="35"/>
      <c r="P228" s="33"/>
      <c r="Q228" s="32"/>
      <c r="R228" s="32"/>
    </row>
    <row r="229" customFormat="false" ht="12.75" hidden="false" customHeight="false" outlineLevel="0" collapsed="false">
      <c r="A229" s="32"/>
      <c r="B229" s="32"/>
      <c r="C229" s="33"/>
      <c r="D229" s="32"/>
      <c r="E229" s="32"/>
      <c r="F229" s="32"/>
      <c r="G229" s="32"/>
      <c r="H229" s="32"/>
      <c r="I229" s="32"/>
      <c r="J229" s="34"/>
      <c r="K229" s="35"/>
      <c r="L229" s="32"/>
      <c r="M229" s="35"/>
      <c r="N229" s="32"/>
      <c r="O229" s="35"/>
      <c r="P229" s="33"/>
      <c r="Q229" s="32"/>
      <c r="R229" s="32"/>
    </row>
    <row r="230" customFormat="false" ht="12.75" hidden="false" customHeight="false" outlineLevel="0" collapsed="false">
      <c r="A230" s="32"/>
      <c r="B230" s="32"/>
      <c r="C230" s="33"/>
      <c r="D230" s="32"/>
      <c r="E230" s="32"/>
      <c r="F230" s="32"/>
      <c r="G230" s="32"/>
      <c r="H230" s="32"/>
      <c r="I230" s="32"/>
      <c r="J230" s="34"/>
      <c r="K230" s="35"/>
      <c r="L230" s="32"/>
      <c r="M230" s="35"/>
      <c r="N230" s="32"/>
      <c r="O230" s="35"/>
      <c r="P230" s="33"/>
      <c r="Q230" s="32"/>
      <c r="R230" s="32"/>
    </row>
    <row r="231" customFormat="false" ht="12.75" hidden="false" customHeight="false" outlineLevel="0" collapsed="false">
      <c r="A231" s="32"/>
      <c r="B231" s="32"/>
      <c r="C231" s="33"/>
      <c r="D231" s="32"/>
      <c r="E231" s="32"/>
      <c r="F231" s="32"/>
      <c r="G231" s="32"/>
      <c r="H231" s="32"/>
      <c r="I231" s="32"/>
      <c r="J231" s="34"/>
      <c r="K231" s="35"/>
      <c r="L231" s="32"/>
      <c r="M231" s="35"/>
      <c r="N231" s="32"/>
      <c r="O231" s="35"/>
      <c r="P231" s="33"/>
      <c r="Q231" s="32"/>
      <c r="R231" s="32"/>
    </row>
    <row r="232" customFormat="false" ht="12.75" hidden="false" customHeight="false" outlineLevel="0" collapsed="false">
      <c r="A232" s="32"/>
      <c r="B232" s="32"/>
      <c r="C232" s="33"/>
      <c r="D232" s="32"/>
      <c r="E232" s="32"/>
      <c r="F232" s="32"/>
      <c r="G232" s="32"/>
      <c r="H232" s="32"/>
      <c r="I232" s="32"/>
      <c r="J232" s="34"/>
      <c r="K232" s="35"/>
      <c r="L232" s="32"/>
      <c r="M232" s="35"/>
      <c r="N232" s="32"/>
      <c r="O232" s="35"/>
      <c r="P232" s="33"/>
      <c r="Q232" s="32"/>
      <c r="R232" s="32"/>
    </row>
    <row r="233" customFormat="false" ht="12.75" hidden="false" customHeight="false" outlineLevel="0" collapsed="false">
      <c r="A233" s="39"/>
      <c r="B233" s="39"/>
      <c r="C233" s="40"/>
      <c r="D233" s="39"/>
      <c r="E233" s="39"/>
      <c r="F233" s="39"/>
      <c r="G233" s="39"/>
      <c r="H233" s="39"/>
      <c r="I233" s="39"/>
      <c r="K233" s="41"/>
      <c r="L233" s="39"/>
      <c r="M233" s="41"/>
      <c r="N233" s="39"/>
      <c r="O233" s="41"/>
      <c r="P233" s="39"/>
      <c r="Q233" s="39"/>
      <c r="R233" s="40"/>
    </row>
    <row r="234" customFormat="false" ht="12.75" hidden="false" customHeight="false" outlineLevel="0" collapsed="false">
      <c r="A234" s="32"/>
      <c r="B234" s="32"/>
      <c r="C234" s="33"/>
      <c r="D234" s="32"/>
      <c r="E234" s="32"/>
      <c r="F234" s="32"/>
      <c r="G234" s="32"/>
      <c r="H234" s="32"/>
      <c r="I234" s="32"/>
      <c r="J234" s="34"/>
      <c r="K234" s="35"/>
      <c r="L234" s="32"/>
      <c r="M234" s="35"/>
      <c r="N234" s="32"/>
      <c r="O234" s="35"/>
      <c r="P234" s="33"/>
      <c r="Q234" s="32"/>
      <c r="R234" s="32"/>
    </row>
    <row r="235" customFormat="false" ht="12.75" hidden="false" customHeight="false" outlineLevel="0" collapsed="false">
      <c r="A235" s="32"/>
      <c r="B235" s="32"/>
      <c r="C235" s="33"/>
      <c r="D235" s="32"/>
      <c r="E235" s="32"/>
      <c r="F235" s="32"/>
      <c r="G235" s="32"/>
      <c r="H235" s="32"/>
      <c r="I235" s="32"/>
      <c r="J235" s="34"/>
      <c r="K235" s="35"/>
      <c r="L235" s="32"/>
      <c r="M235" s="35"/>
      <c r="N235" s="32"/>
      <c r="O235" s="35"/>
      <c r="P235" s="33"/>
      <c r="Q235" s="32"/>
      <c r="R235" s="32"/>
    </row>
    <row r="236" customFormat="false" ht="12.75" hidden="false" customHeight="false" outlineLevel="0" collapsed="false">
      <c r="A236" s="32"/>
      <c r="B236" s="32"/>
      <c r="C236" s="33"/>
      <c r="D236" s="32"/>
      <c r="E236" s="32"/>
      <c r="F236" s="32"/>
      <c r="G236" s="32"/>
      <c r="H236" s="32"/>
      <c r="I236" s="32"/>
      <c r="J236" s="34"/>
      <c r="K236" s="35"/>
      <c r="L236" s="32"/>
      <c r="M236" s="35"/>
      <c r="N236" s="32"/>
      <c r="O236" s="35"/>
      <c r="P236" s="33"/>
      <c r="Q236" s="32"/>
      <c r="R236" s="32"/>
    </row>
    <row r="237" customFormat="false" ht="12.75" hidden="false" customHeight="false" outlineLevel="0" collapsed="false">
      <c r="A237" s="32"/>
      <c r="B237" s="32"/>
      <c r="C237" s="33"/>
      <c r="D237" s="32"/>
      <c r="E237" s="32"/>
      <c r="F237" s="32"/>
      <c r="G237" s="32"/>
      <c r="H237" s="32"/>
      <c r="I237" s="32"/>
      <c r="J237" s="34"/>
      <c r="K237" s="35"/>
      <c r="L237" s="32"/>
      <c r="M237" s="35"/>
      <c r="N237" s="32"/>
      <c r="O237" s="35"/>
      <c r="P237" s="33"/>
      <c r="Q237" s="32"/>
      <c r="R237" s="32"/>
    </row>
    <row r="238" customFormat="false" ht="12.75" hidden="false" customHeight="false" outlineLevel="0" collapsed="false">
      <c r="A238" s="32"/>
      <c r="B238" s="32"/>
      <c r="C238" s="33"/>
      <c r="D238" s="32"/>
      <c r="E238" s="32"/>
      <c r="F238" s="32"/>
      <c r="G238" s="32"/>
      <c r="H238" s="32"/>
      <c r="I238" s="32"/>
      <c r="J238" s="34"/>
      <c r="K238" s="35"/>
      <c r="L238" s="32"/>
      <c r="M238" s="35"/>
      <c r="N238" s="32"/>
      <c r="O238" s="35"/>
      <c r="P238" s="33"/>
      <c r="Q238" s="32"/>
      <c r="R238" s="32"/>
    </row>
    <row r="239" customFormat="false" ht="12.75" hidden="false" customHeight="false" outlineLevel="0" collapsed="false">
      <c r="A239" s="32"/>
      <c r="B239" s="32"/>
      <c r="C239" s="33"/>
      <c r="D239" s="32"/>
      <c r="E239" s="32"/>
      <c r="F239" s="32"/>
      <c r="G239" s="32"/>
      <c r="H239" s="32"/>
      <c r="I239" s="32"/>
      <c r="J239" s="34"/>
      <c r="K239" s="35"/>
      <c r="L239" s="32"/>
      <c r="M239" s="35"/>
      <c r="N239" s="32"/>
      <c r="O239" s="35"/>
      <c r="P239" s="33"/>
      <c r="Q239" s="32"/>
      <c r="R239" s="32"/>
    </row>
    <row r="240" customFormat="false" ht="12.75" hidden="false" customHeight="false" outlineLevel="0" collapsed="false">
      <c r="A240" s="32"/>
      <c r="B240" s="32"/>
      <c r="C240" s="33"/>
      <c r="D240" s="32"/>
      <c r="E240" s="32"/>
      <c r="F240" s="32"/>
      <c r="G240" s="32"/>
      <c r="H240" s="32"/>
      <c r="I240" s="32"/>
      <c r="J240" s="34"/>
      <c r="K240" s="35"/>
      <c r="L240" s="32"/>
      <c r="M240" s="35"/>
      <c r="N240" s="32"/>
      <c r="O240" s="35"/>
      <c r="P240" s="33"/>
      <c r="Q240" s="32"/>
      <c r="R240" s="32"/>
    </row>
    <row r="241" customFormat="false" ht="12.75" hidden="false" customHeight="false" outlineLevel="0" collapsed="false">
      <c r="A241" s="32"/>
      <c r="B241" s="32"/>
      <c r="C241" s="33"/>
      <c r="D241" s="32"/>
      <c r="E241" s="32"/>
      <c r="F241" s="32"/>
      <c r="G241" s="32"/>
      <c r="H241" s="32"/>
      <c r="I241" s="32"/>
      <c r="J241" s="34"/>
      <c r="K241" s="35"/>
      <c r="L241" s="32"/>
      <c r="M241" s="35"/>
      <c r="N241" s="32"/>
      <c r="O241" s="35"/>
      <c r="P241" s="33"/>
      <c r="Q241" s="32"/>
      <c r="R241" s="32"/>
    </row>
    <row r="242" customFormat="false" ht="12.75" hidden="false" customHeight="false" outlineLevel="0" collapsed="false">
      <c r="A242" s="32"/>
      <c r="B242" s="32"/>
      <c r="C242" s="33"/>
      <c r="D242" s="32"/>
      <c r="E242" s="32"/>
      <c r="F242" s="32"/>
      <c r="G242" s="32"/>
      <c r="H242" s="32"/>
      <c r="I242" s="32"/>
      <c r="J242" s="34"/>
      <c r="K242" s="35"/>
      <c r="L242" s="32"/>
      <c r="M242" s="35"/>
      <c r="N242" s="32"/>
      <c r="O242" s="35"/>
      <c r="P242" s="33"/>
      <c r="Q242" s="32"/>
      <c r="R242" s="32"/>
    </row>
    <row r="243" customFormat="false" ht="12.75" hidden="false" customHeight="false" outlineLevel="0" collapsed="false">
      <c r="A243" s="32"/>
      <c r="B243" s="32"/>
      <c r="C243" s="33"/>
      <c r="D243" s="32"/>
      <c r="E243" s="32"/>
      <c r="F243" s="32"/>
      <c r="G243" s="32"/>
      <c r="H243" s="32"/>
      <c r="I243" s="32"/>
      <c r="J243" s="34"/>
      <c r="K243" s="35"/>
      <c r="L243" s="32"/>
      <c r="M243" s="35"/>
      <c r="N243" s="32"/>
      <c r="O243" s="35"/>
      <c r="P243" s="33"/>
      <c r="Q243" s="32"/>
      <c r="R243" s="32"/>
    </row>
    <row r="244" customFormat="false" ht="12.75" hidden="false" customHeight="false" outlineLevel="0" collapsed="false">
      <c r="A244" s="32"/>
      <c r="B244" s="32"/>
      <c r="C244" s="33"/>
      <c r="D244" s="32"/>
      <c r="E244" s="32"/>
      <c r="F244" s="32"/>
      <c r="G244" s="32"/>
      <c r="H244" s="32"/>
      <c r="I244" s="32"/>
      <c r="J244" s="34"/>
      <c r="K244" s="35"/>
      <c r="L244" s="32"/>
      <c r="M244" s="35"/>
      <c r="N244" s="32"/>
      <c r="O244" s="35"/>
      <c r="P244" s="33"/>
      <c r="Q244" s="32"/>
      <c r="R244" s="32"/>
    </row>
    <row r="245" customFormat="false" ht="12.75" hidden="false" customHeight="false" outlineLevel="0" collapsed="false">
      <c r="A245" s="32"/>
      <c r="B245" s="32"/>
      <c r="C245" s="33"/>
      <c r="D245" s="32"/>
      <c r="E245" s="32"/>
      <c r="F245" s="32"/>
      <c r="G245" s="32"/>
      <c r="H245" s="32"/>
      <c r="I245" s="32"/>
      <c r="J245" s="34"/>
      <c r="K245" s="35"/>
      <c r="L245" s="32"/>
      <c r="M245" s="35"/>
      <c r="N245" s="32"/>
      <c r="O245" s="35"/>
      <c r="P245" s="33"/>
      <c r="Q245" s="32"/>
      <c r="R245" s="32"/>
    </row>
    <row r="246" customFormat="false" ht="12.75" hidden="false" customHeight="false" outlineLevel="0" collapsed="false">
      <c r="A246" s="32"/>
      <c r="B246" s="32"/>
      <c r="C246" s="33"/>
      <c r="D246" s="32"/>
      <c r="E246" s="32"/>
      <c r="F246" s="32"/>
      <c r="G246" s="32"/>
      <c r="H246" s="32"/>
      <c r="I246" s="32"/>
      <c r="J246" s="34"/>
      <c r="K246" s="35"/>
      <c r="L246" s="32"/>
      <c r="M246" s="35"/>
      <c r="N246" s="32"/>
      <c r="O246" s="35"/>
      <c r="P246" s="33"/>
      <c r="Q246" s="32"/>
      <c r="R246" s="32"/>
    </row>
    <row r="247" customFormat="false" ht="12.75" hidden="false" customHeight="false" outlineLevel="0" collapsed="false">
      <c r="A247" s="32"/>
      <c r="B247" s="32"/>
      <c r="C247" s="33"/>
      <c r="D247" s="32"/>
      <c r="E247" s="32"/>
      <c r="F247" s="32"/>
      <c r="G247" s="32"/>
      <c r="H247" s="32"/>
      <c r="I247" s="32"/>
      <c r="J247" s="34"/>
      <c r="K247" s="35"/>
      <c r="L247" s="32"/>
      <c r="M247" s="35"/>
      <c r="N247" s="32"/>
      <c r="O247" s="35"/>
      <c r="P247" s="33"/>
      <c r="Q247" s="32"/>
      <c r="R247" s="32"/>
    </row>
    <row r="248" customFormat="false" ht="12.75" hidden="false" customHeight="false" outlineLevel="0" collapsed="false">
      <c r="A248" s="32"/>
      <c r="B248" s="32"/>
      <c r="C248" s="33"/>
      <c r="D248" s="32"/>
      <c r="E248" s="32"/>
      <c r="F248" s="32"/>
      <c r="G248" s="32"/>
      <c r="H248" s="32"/>
      <c r="I248" s="32"/>
      <c r="J248" s="34"/>
      <c r="K248" s="35"/>
      <c r="L248" s="32"/>
      <c r="M248" s="35"/>
      <c r="N248" s="32"/>
      <c r="O248" s="35"/>
      <c r="P248" s="33"/>
      <c r="Q248" s="32"/>
      <c r="R248" s="32"/>
    </row>
    <row r="249" customFormat="false" ht="12.75" hidden="false" customHeight="false" outlineLevel="0" collapsed="false">
      <c r="A249" s="32"/>
      <c r="B249" s="32"/>
      <c r="C249" s="33"/>
      <c r="D249" s="32"/>
      <c r="E249" s="32"/>
      <c r="F249" s="32"/>
      <c r="G249" s="32"/>
      <c r="H249" s="32"/>
      <c r="I249" s="32"/>
      <c r="J249" s="34"/>
      <c r="K249" s="35"/>
      <c r="L249" s="32"/>
      <c r="M249" s="35"/>
      <c r="N249" s="32"/>
      <c r="O249" s="35"/>
      <c r="P249" s="33"/>
      <c r="Q249" s="32"/>
      <c r="R249" s="32"/>
    </row>
    <row r="250" customFormat="false" ht="12.75" hidden="false" customHeight="false" outlineLevel="0" collapsed="false">
      <c r="A250" s="32"/>
      <c r="B250" s="32"/>
      <c r="C250" s="33"/>
      <c r="D250" s="32"/>
      <c r="E250" s="32"/>
      <c r="F250" s="32"/>
      <c r="G250" s="32"/>
      <c r="H250" s="32"/>
      <c r="I250" s="32"/>
      <c r="J250" s="34"/>
      <c r="K250" s="35"/>
      <c r="L250" s="32"/>
      <c r="M250" s="35"/>
      <c r="N250" s="32"/>
      <c r="O250" s="35"/>
      <c r="P250" s="33"/>
      <c r="Q250" s="32"/>
      <c r="R250" s="32"/>
    </row>
    <row r="251" customFormat="false" ht="12.75" hidden="false" customHeight="false" outlineLevel="0" collapsed="false">
      <c r="A251" s="32"/>
      <c r="B251" s="32"/>
      <c r="C251" s="33"/>
      <c r="D251" s="32"/>
      <c r="E251" s="32"/>
      <c r="F251" s="32"/>
      <c r="G251" s="32"/>
      <c r="H251" s="32"/>
      <c r="I251" s="32"/>
      <c r="J251" s="34"/>
      <c r="K251" s="35"/>
      <c r="L251" s="32"/>
      <c r="M251" s="35"/>
      <c r="N251" s="32"/>
      <c r="O251" s="35"/>
      <c r="P251" s="33"/>
      <c r="Q251" s="32"/>
      <c r="R251" s="32"/>
    </row>
    <row r="252" customFormat="false" ht="12.75" hidden="false" customHeight="false" outlineLevel="0" collapsed="false">
      <c r="A252" s="39"/>
      <c r="B252" s="39"/>
      <c r="C252" s="40"/>
      <c r="D252" s="39"/>
      <c r="E252" s="39"/>
      <c r="F252" s="39"/>
      <c r="G252" s="39"/>
      <c r="H252" s="39"/>
      <c r="I252" s="39"/>
      <c r="K252" s="41"/>
      <c r="L252" s="39"/>
      <c r="M252" s="41"/>
      <c r="N252" s="39"/>
      <c r="O252" s="41"/>
      <c r="P252" s="39"/>
      <c r="Q252" s="39"/>
      <c r="R252" s="40"/>
    </row>
    <row r="253" customFormat="false" ht="12.75" hidden="false" customHeight="false" outlineLevel="0" collapsed="false">
      <c r="A253" s="32"/>
      <c r="B253" s="32"/>
      <c r="C253" s="33"/>
      <c r="D253" s="32"/>
      <c r="E253" s="32"/>
      <c r="F253" s="32"/>
      <c r="G253" s="32"/>
      <c r="H253" s="32"/>
      <c r="I253" s="32"/>
      <c r="J253" s="34"/>
      <c r="K253" s="35"/>
      <c r="L253" s="32"/>
      <c r="M253" s="35"/>
      <c r="N253" s="32"/>
      <c r="O253" s="35"/>
      <c r="P253" s="33"/>
      <c r="Q253" s="32"/>
      <c r="R253" s="32"/>
    </row>
    <row r="254" customFormat="false" ht="12.75" hidden="false" customHeight="false" outlineLevel="0" collapsed="false">
      <c r="A254" s="32"/>
      <c r="B254" s="32"/>
      <c r="C254" s="33"/>
      <c r="D254" s="32"/>
      <c r="E254" s="32"/>
      <c r="F254" s="32"/>
      <c r="G254" s="32"/>
      <c r="H254" s="32"/>
      <c r="I254" s="32"/>
      <c r="J254" s="34"/>
      <c r="K254" s="35"/>
      <c r="L254" s="32"/>
      <c r="M254" s="35"/>
      <c r="N254" s="32"/>
      <c r="O254" s="35"/>
      <c r="P254" s="33"/>
      <c r="Q254" s="32"/>
      <c r="R254" s="32"/>
    </row>
    <row r="255" customFormat="false" ht="12.75" hidden="false" customHeight="false" outlineLevel="0" collapsed="false">
      <c r="A255" s="32"/>
      <c r="B255" s="32"/>
      <c r="C255" s="33"/>
      <c r="D255" s="32"/>
      <c r="E255" s="32"/>
      <c r="F255" s="32"/>
      <c r="G255" s="32"/>
      <c r="H255" s="32"/>
      <c r="I255" s="32"/>
      <c r="J255" s="34"/>
      <c r="K255" s="35"/>
      <c r="L255" s="32"/>
      <c r="M255" s="35"/>
      <c r="N255" s="32"/>
      <c r="O255" s="35"/>
      <c r="P255" s="33"/>
      <c r="Q255" s="32"/>
      <c r="R255" s="32"/>
    </row>
    <row r="256" customFormat="false" ht="12.75" hidden="false" customHeight="false" outlineLevel="0" collapsed="false">
      <c r="A256" s="32"/>
      <c r="B256" s="32"/>
      <c r="C256" s="33"/>
      <c r="D256" s="32"/>
      <c r="E256" s="32"/>
      <c r="F256" s="32"/>
      <c r="G256" s="32"/>
      <c r="H256" s="32"/>
      <c r="I256" s="32"/>
      <c r="J256" s="34"/>
      <c r="K256" s="35"/>
      <c r="L256" s="32"/>
      <c r="M256" s="35"/>
      <c r="N256" s="32"/>
      <c r="O256" s="35"/>
      <c r="P256" s="33"/>
      <c r="Q256" s="32"/>
      <c r="R256" s="32"/>
    </row>
    <row r="257" customFormat="false" ht="12.75" hidden="false" customHeight="false" outlineLevel="0" collapsed="false">
      <c r="A257" s="32"/>
      <c r="B257" s="32"/>
      <c r="C257" s="33"/>
      <c r="D257" s="32"/>
      <c r="E257" s="32"/>
      <c r="F257" s="32"/>
      <c r="G257" s="32"/>
      <c r="H257" s="32"/>
      <c r="I257" s="32"/>
      <c r="J257" s="34"/>
      <c r="K257" s="35"/>
      <c r="L257" s="32"/>
      <c r="M257" s="35"/>
      <c r="N257" s="32"/>
      <c r="O257" s="35"/>
      <c r="P257" s="33"/>
      <c r="Q257" s="32"/>
      <c r="R257" s="32"/>
    </row>
    <row r="258" customFormat="false" ht="12.75" hidden="false" customHeight="false" outlineLevel="0" collapsed="false">
      <c r="A258" s="32"/>
      <c r="B258" s="32"/>
      <c r="C258" s="33"/>
      <c r="D258" s="32"/>
      <c r="E258" s="32"/>
      <c r="F258" s="32"/>
      <c r="G258" s="32"/>
      <c r="H258" s="32"/>
      <c r="I258" s="32"/>
      <c r="J258" s="34"/>
      <c r="K258" s="35"/>
      <c r="L258" s="32"/>
      <c r="M258" s="35"/>
      <c r="N258" s="32"/>
      <c r="O258" s="35"/>
      <c r="P258" s="33"/>
      <c r="Q258" s="32"/>
      <c r="R258" s="32"/>
    </row>
    <row r="259" customFormat="false" ht="12.75" hidden="false" customHeight="false" outlineLevel="0" collapsed="false">
      <c r="A259" s="32"/>
      <c r="B259" s="32"/>
      <c r="C259" s="33"/>
      <c r="D259" s="32"/>
      <c r="E259" s="32"/>
      <c r="F259" s="32"/>
      <c r="G259" s="32"/>
      <c r="H259" s="32"/>
      <c r="I259" s="32"/>
      <c r="J259" s="34"/>
      <c r="K259" s="35"/>
      <c r="L259" s="32"/>
      <c r="M259" s="35"/>
      <c r="N259" s="32"/>
      <c r="O259" s="35"/>
      <c r="P259" s="33"/>
      <c r="Q259" s="32"/>
      <c r="R259" s="32"/>
    </row>
    <row r="260" customFormat="false" ht="12.75" hidden="false" customHeight="false" outlineLevel="0" collapsed="false">
      <c r="A260" s="32"/>
      <c r="B260" s="32"/>
      <c r="C260" s="33"/>
      <c r="D260" s="32"/>
      <c r="E260" s="32"/>
      <c r="F260" s="32"/>
      <c r="G260" s="32"/>
      <c r="H260" s="32"/>
      <c r="I260" s="32"/>
      <c r="J260" s="34"/>
      <c r="K260" s="35"/>
      <c r="L260" s="32"/>
      <c r="M260" s="35"/>
      <c r="N260" s="32"/>
      <c r="O260" s="35"/>
      <c r="P260" s="33"/>
      <c r="Q260" s="32"/>
      <c r="R260" s="32"/>
    </row>
    <row r="261" customFormat="false" ht="12.75" hidden="false" customHeight="false" outlineLevel="0" collapsed="false">
      <c r="A261" s="71"/>
      <c r="B261" s="71"/>
      <c r="C261" s="72"/>
      <c r="D261" s="71"/>
      <c r="E261" s="71"/>
      <c r="F261" s="71"/>
      <c r="G261" s="71"/>
      <c r="H261" s="71"/>
      <c r="I261" s="71"/>
      <c r="K261" s="73"/>
      <c r="L261" s="71"/>
      <c r="M261" s="73"/>
      <c r="N261" s="71"/>
      <c r="O261" s="73"/>
      <c r="P261" s="72"/>
      <c r="Q261" s="71"/>
      <c r="R261" s="71"/>
    </row>
    <row r="262" customFormat="false" ht="12.75" hidden="false" customHeight="false" outlineLevel="0" collapsed="false">
      <c r="A262" s="32"/>
      <c r="B262" s="32"/>
      <c r="C262" s="33"/>
      <c r="D262" s="32"/>
      <c r="E262" s="32"/>
      <c r="F262" s="32"/>
      <c r="G262" s="32"/>
      <c r="H262" s="32"/>
      <c r="I262" s="32"/>
      <c r="J262" s="34"/>
      <c r="K262" s="35"/>
      <c r="L262" s="32"/>
      <c r="M262" s="35"/>
      <c r="N262" s="32"/>
      <c r="O262" s="35"/>
      <c r="P262" s="33"/>
      <c r="Q262" s="32"/>
      <c r="R262" s="32"/>
    </row>
    <row r="263" customFormat="false" ht="12.75" hidden="false" customHeight="false" outlineLevel="0" collapsed="false">
      <c r="A263" s="39"/>
      <c r="B263" s="39"/>
      <c r="C263" s="40"/>
      <c r="D263" s="39"/>
      <c r="E263" s="39"/>
      <c r="F263" s="39"/>
      <c r="G263" s="39"/>
      <c r="H263" s="39"/>
      <c r="I263" s="39"/>
      <c r="K263" s="41"/>
      <c r="L263" s="39"/>
      <c r="M263" s="41"/>
      <c r="N263" s="39"/>
      <c r="O263" s="41"/>
      <c r="P263" s="39"/>
      <c r="Q263" s="39"/>
      <c r="R263" s="40"/>
    </row>
    <row r="264" customFormat="false" ht="12.75" hidden="false" customHeight="false" outlineLevel="0" collapsed="false">
      <c r="A264" s="32"/>
      <c r="B264" s="32"/>
      <c r="C264" s="33"/>
      <c r="D264" s="32"/>
      <c r="E264" s="32"/>
      <c r="F264" s="32"/>
      <c r="G264" s="32"/>
      <c r="H264" s="32"/>
      <c r="I264" s="32"/>
      <c r="J264" s="34"/>
      <c r="K264" s="35"/>
      <c r="L264" s="32"/>
      <c r="M264" s="35"/>
      <c r="N264" s="32"/>
      <c r="O264" s="35"/>
      <c r="P264" s="33"/>
      <c r="Q264" s="32"/>
      <c r="R264" s="32"/>
    </row>
    <row r="265" customFormat="false" ht="12.75" hidden="false" customHeight="false" outlineLevel="0" collapsed="false">
      <c r="A265" s="32"/>
      <c r="B265" s="32"/>
      <c r="C265" s="33"/>
      <c r="D265" s="32"/>
      <c r="E265" s="32"/>
      <c r="F265" s="32"/>
      <c r="G265" s="32"/>
      <c r="H265" s="32"/>
      <c r="I265" s="32"/>
      <c r="J265" s="34"/>
      <c r="K265" s="35"/>
      <c r="L265" s="32"/>
      <c r="M265" s="35"/>
      <c r="N265" s="32"/>
      <c r="O265" s="35"/>
      <c r="P265" s="33"/>
      <c r="Q265" s="32"/>
      <c r="R265" s="32"/>
    </row>
    <row r="266" customFormat="false" ht="12.75" hidden="false" customHeight="false" outlineLevel="0" collapsed="false">
      <c r="A266" s="39"/>
      <c r="B266" s="39"/>
      <c r="C266" s="40"/>
      <c r="D266" s="39"/>
      <c r="E266" s="39"/>
      <c r="F266" s="39"/>
      <c r="G266" s="39"/>
      <c r="H266" s="39"/>
      <c r="I266" s="39"/>
      <c r="K266" s="41"/>
      <c r="L266" s="39"/>
      <c r="M266" s="41"/>
      <c r="N266" s="39"/>
      <c r="O266" s="41"/>
      <c r="P266" s="39"/>
      <c r="Q266" s="39"/>
      <c r="R266" s="40"/>
    </row>
    <row r="267" customFormat="false" ht="12.75" hidden="false" customHeight="false" outlineLevel="0" collapsed="false">
      <c r="A267" s="32"/>
      <c r="B267" s="32"/>
      <c r="C267" s="33"/>
      <c r="D267" s="32"/>
      <c r="E267" s="32"/>
      <c r="F267" s="32"/>
      <c r="G267" s="32"/>
      <c r="H267" s="32"/>
      <c r="I267" s="32"/>
      <c r="J267" s="34"/>
      <c r="K267" s="35"/>
      <c r="L267" s="32"/>
      <c r="M267" s="35"/>
      <c r="N267" s="32"/>
      <c r="O267" s="35"/>
      <c r="P267" s="33"/>
      <c r="Q267" s="32"/>
      <c r="R267" s="32"/>
    </row>
    <row r="268" customFormat="false" ht="12.75" hidden="false" customHeight="false" outlineLevel="0" collapsed="false">
      <c r="A268" s="32"/>
      <c r="B268" s="32"/>
      <c r="C268" s="33"/>
      <c r="D268" s="32"/>
      <c r="E268" s="32"/>
      <c r="F268" s="32"/>
      <c r="G268" s="32"/>
      <c r="H268" s="32"/>
      <c r="I268" s="32"/>
      <c r="J268" s="34"/>
      <c r="K268" s="35"/>
      <c r="L268" s="32"/>
      <c r="M268" s="35"/>
      <c r="N268" s="32"/>
      <c r="O268" s="35"/>
      <c r="P268" s="33"/>
      <c r="Q268" s="32"/>
      <c r="R268" s="32"/>
    </row>
    <row r="269" customFormat="false" ht="12.75" hidden="false" customHeight="false" outlineLevel="0" collapsed="false">
      <c r="A269" s="39"/>
      <c r="B269" s="39"/>
      <c r="C269" s="40"/>
      <c r="D269" s="39"/>
      <c r="E269" s="39"/>
      <c r="F269" s="39"/>
      <c r="G269" s="39"/>
      <c r="H269" s="39"/>
      <c r="I269" s="39"/>
      <c r="K269" s="41"/>
      <c r="L269" s="39"/>
      <c r="M269" s="41"/>
      <c r="N269" s="39"/>
      <c r="O269" s="41"/>
      <c r="P269" s="39"/>
      <c r="Q269" s="39"/>
      <c r="R269" s="40"/>
    </row>
    <row r="270" customFormat="false" ht="12.75" hidden="false" customHeight="false" outlineLevel="0" collapsed="false">
      <c r="A270" s="32"/>
      <c r="B270" s="32"/>
      <c r="C270" s="33"/>
      <c r="D270" s="32"/>
      <c r="E270" s="32"/>
      <c r="F270" s="32"/>
      <c r="G270" s="32"/>
      <c r="H270" s="32"/>
      <c r="I270" s="32"/>
      <c r="J270" s="34"/>
      <c r="K270" s="35"/>
      <c r="L270" s="32"/>
      <c r="M270" s="35"/>
      <c r="N270" s="32"/>
      <c r="O270" s="35"/>
      <c r="P270" s="33"/>
      <c r="Q270" s="32"/>
      <c r="R270" s="32"/>
    </row>
    <row r="271" customFormat="false" ht="12.75" hidden="false" customHeight="false" outlineLevel="0" collapsed="false">
      <c r="A271" s="32"/>
      <c r="B271" s="32"/>
      <c r="C271" s="33"/>
      <c r="D271" s="32"/>
      <c r="E271" s="32"/>
      <c r="F271" s="32"/>
      <c r="G271" s="32"/>
      <c r="H271" s="32"/>
      <c r="I271" s="32"/>
      <c r="J271" s="34"/>
      <c r="K271" s="35"/>
      <c r="L271" s="32"/>
      <c r="M271" s="35"/>
      <c r="N271" s="32"/>
      <c r="O271" s="35"/>
      <c r="P271" s="33"/>
      <c r="Q271" s="32"/>
      <c r="R271" s="32"/>
    </row>
    <row r="272" customFormat="false" ht="12.75" hidden="false" customHeight="false" outlineLevel="0" collapsed="false">
      <c r="C272" s="53"/>
      <c r="F272" s="54"/>
      <c r="G272" s="55"/>
      <c r="H272" s="56"/>
      <c r="K272" s="57"/>
      <c r="P272" s="57"/>
      <c r="R272" s="57"/>
      <c r="U272" s="53"/>
    </row>
    <row r="273" customFormat="false" ht="12.75" hidden="false" customHeight="false" outlineLevel="0" collapsed="false">
      <c r="C273" s="53"/>
      <c r="F273" s="54"/>
      <c r="G273" s="55"/>
      <c r="H273" s="56"/>
      <c r="K273" s="57"/>
      <c r="P273" s="57"/>
      <c r="R273" s="57"/>
      <c r="U273" s="53"/>
    </row>
    <row r="274" customFormat="false" ht="12.75" hidden="false" customHeight="false" outlineLevel="0" collapsed="false">
      <c r="C274" s="53"/>
      <c r="F274" s="54"/>
      <c r="G274" s="55"/>
      <c r="H274" s="56"/>
      <c r="K274" s="57"/>
      <c r="P274" s="57"/>
      <c r="R274" s="57"/>
      <c r="U274" s="53"/>
    </row>
    <row r="275" customFormat="false" ht="12.75" hidden="false" customHeight="false" outlineLevel="0" collapsed="false">
      <c r="C275" s="53"/>
      <c r="F275" s="54"/>
      <c r="G275" s="55"/>
      <c r="H275" s="56"/>
      <c r="K275" s="57"/>
      <c r="P275" s="57"/>
      <c r="R275" s="57"/>
      <c r="U275" s="53"/>
    </row>
    <row r="276" customFormat="false" ht="12.75" hidden="false" customHeight="false" outlineLevel="0" collapsed="false">
      <c r="C276" s="53"/>
      <c r="F276" s="54"/>
      <c r="G276" s="55"/>
      <c r="H276" s="56"/>
      <c r="K276" s="57"/>
      <c r="P276" s="57"/>
      <c r="R276" s="57"/>
      <c r="U276" s="53"/>
    </row>
    <row r="277" customFormat="false" ht="12.75" hidden="false" customHeight="false" outlineLevel="0" collapsed="false">
      <c r="C277" s="53"/>
      <c r="F277" s="54"/>
      <c r="G277" s="55"/>
      <c r="H277" s="56"/>
      <c r="K277" s="57"/>
      <c r="P277" s="57"/>
      <c r="R277" s="57"/>
      <c r="U277" s="53"/>
    </row>
    <row r="278" customFormat="false" ht="12.75" hidden="false" customHeight="false" outlineLevel="0" collapsed="false">
      <c r="C278" s="53"/>
      <c r="F278" s="54"/>
      <c r="G278" s="55"/>
      <c r="H278" s="56"/>
      <c r="K278" s="57"/>
      <c r="P278" s="57"/>
      <c r="R278" s="57"/>
      <c r="U278" s="53"/>
    </row>
    <row r="279" customFormat="false" ht="12.75" hidden="false" customHeight="false" outlineLevel="0" collapsed="false">
      <c r="C279" s="53"/>
      <c r="F279" s="54"/>
      <c r="G279" s="55"/>
      <c r="H279" s="56"/>
      <c r="K279" s="57"/>
      <c r="P279" s="57"/>
      <c r="R279" s="57"/>
      <c r="U279" s="53"/>
    </row>
    <row r="280" customFormat="false" ht="12.75" hidden="false" customHeight="false" outlineLevel="0" collapsed="false">
      <c r="C280" s="53"/>
      <c r="F280" s="54"/>
      <c r="G280" s="55"/>
      <c r="H280" s="56"/>
      <c r="K280" s="57"/>
      <c r="P280" s="57"/>
      <c r="R280" s="57"/>
      <c r="U280" s="53"/>
    </row>
    <row r="281" customFormat="false" ht="12.75" hidden="false" customHeight="false" outlineLevel="0" collapsed="false">
      <c r="C281" s="53"/>
      <c r="F281" s="54"/>
      <c r="G281" s="55"/>
      <c r="H281" s="56"/>
      <c r="K281" s="57"/>
      <c r="P281" s="57"/>
      <c r="R281" s="57"/>
      <c r="U281" s="53"/>
    </row>
    <row r="282" customFormat="false" ht="12.75" hidden="false" customHeight="false" outlineLevel="0" collapsed="false">
      <c r="C282" s="53"/>
      <c r="F282" s="54"/>
      <c r="G282" s="55"/>
      <c r="H282" s="56"/>
      <c r="K282" s="57"/>
      <c r="P282" s="57"/>
      <c r="R282" s="57"/>
      <c r="U282" s="53"/>
    </row>
    <row r="283" customFormat="false" ht="12.75" hidden="false" customHeight="false" outlineLevel="0" collapsed="false">
      <c r="C283" s="53"/>
      <c r="F283" s="54"/>
      <c r="G283" s="55"/>
      <c r="H283" s="56"/>
      <c r="K283" s="57"/>
      <c r="P283" s="57"/>
      <c r="R283" s="57"/>
      <c r="U283" s="53"/>
    </row>
    <row r="284" customFormat="false" ht="12.75" hidden="false" customHeight="false" outlineLevel="0" collapsed="false">
      <c r="C284" s="53"/>
      <c r="F284" s="54"/>
      <c r="G284" s="55"/>
      <c r="H284" s="56"/>
      <c r="K284" s="57"/>
      <c r="P284" s="57"/>
      <c r="R284" s="57"/>
      <c r="U284" s="53"/>
    </row>
    <row r="285" customFormat="false" ht="12.75" hidden="false" customHeight="false" outlineLevel="0" collapsed="false">
      <c r="C285" s="53"/>
      <c r="F285" s="54"/>
      <c r="G285" s="55"/>
      <c r="H285" s="56"/>
      <c r="K285" s="57"/>
      <c r="P285" s="57"/>
      <c r="R285" s="57"/>
      <c r="U285" s="53"/>
    </row>
    <row r="286" customFormat="false" ht="12.75" hidden="false" customHeight="false" outlineLevel="0" collapsed="false">
      <c r="C286" s="53"/>
      <c r="F286" s="54"/>
      <c r="G286" s="55"/>
      <c r="H286" s="56"/>
      <c r="K286" s="57"/>
      <c r="P286" s="57"/>
      <c r="R286" s="57"/>
      <c r="U286" s="53"/>
    </row>
    <row r="287" customFormat="false" ht="12.75" hidden="false" customHeight="false" outlineLevel="0" collapsed="false">
      <c r="C287" s="53"/>
      <c r="F287" s="54"/>
      <c r="G287" s="55"/>
      <c r="H287" s="56"/>
      <c r="K287" s="57"/>
      <c r="P287" s="57"/>
      <c r="R287" s="57"/>
      <c r="U287" s="53"/>
    </row>
    <row r="288" customFormat="false" ht="12.75" hidden="false" customHeight="false" outlineLevel="0" collapsed="false">
      <c r="C288" s="53"/>
      <c r="F288" s="54"/>
      <c r="G288" s="55"/>
      <c r="H288" s="56"/>
      <c r="K288" s="57"/>
      <c r="P288" s="57"/>
      <c r="R288" s="57"/>
      <c r="U288" s="53"/>
    </row>
    <row r="289" customFormat="false" ht="12.75" hidden="false" customHeight="false" outlineLevel="0" collapsed="false">
      <c r="C289" s="53"/>
      <c r="F289" s="54"/>
      <c r="G289" s="55"/>
      <c r="H289" s="56"/>
      <c r="K289" s="57"/>
      <c r="P289" s="57"/>
      <c r="R289" s="57"/>
      <c r="U289" s="53"/>
    </row>
    <row r="290" customFormat="false" ht="12.75" hidden="false" customHeight="false" outlineLevel="0" collapsed="false">
      <c r="C290" s="53"/>
      <c r="F290" s="54"/>
      <c r="G290" s="55"/>
      <c r="H290" s="56"/>
      <c r="K290" s="57"/>
      <c r="P290" s="57"/>
      <c r="R290" s="57"/>
      <c r="U290" s="53"/>
    </row>
    <row r="291" customFormat="false" ht="12.75" hidden="false" customHeight="false" outlineLevel="0" collapsed="false">
      <c r="C291" s="53"/>
      <c r="F291" s="54"/>
      <c r="G291" s="55"/>
      <c r="H291" s="56"/>
      <c r="K291" s="57"/>
      <c r="P291" s="57"/>
      <c r="R291" s="57"/>
      <c r="U291" s="53"/>
    </row>
    <row r="292" customFormat="false" ht="12.75" hidden="false" customHeight="false" outlineLevel="0" collapsed="false">
      <c r="C292" s="53"/>
      <c r="F292" s="54"/>
      <c r="G292" s="58"/>
      <c r="H292" s="56"/>
      <c r="K292" s="57"/>
      <c r="P292" s="57"/>
      <c r="R292" s="57"/>
      <c r="U292" s="53"/>
    </row>
    <row r="293" customFormat="false" ht="12.75" hidden="false" customHeight="false" outlineLevel="0" collapsed="false">
      <c r="C293" s="53"/>
      <c r="F293" s="54"/>
      <c r="G293" s="55"/>
      <c r="H293" s="56"/>
      <c r="K293" s="57"/>
      <c r="P293" s="57"/>
      <c r="R293" s="57"/>
      <c r="U293" s="53"/>
    </row>
    <row r="294" customFormat="false" ht="12.75" hidden="false" customHeight="false" outlineLevel="0" collapsed="false">
      <c r="C294" s="53"/>
      <c r="F294" s="54"/>
      <c r="G294" s="55"/>
      <c r="H294" s="56"/>
      <c r="K294" s="57"/>
      <c r="P294" s="57"/>
      <c r="R294" s="57"/>
      <c r="U294" s="53"/>
    </row>
    <row r="295" customFormat="false" ht="12.75" hidden="false" customHeight="false" outlineLevel="0" collapsed="false">
      <c r="C295" s="53"/>
      <c r="F295" s="54"/>
      <c r="G295" s="55"/>
      <c r="H295" s="56"/>
      <c r="K295" s="57"/>
      <c r="P295" s="57"/>
      <c r="R295" s="57"/>
      <c r="U295" s="53"/>
    </row>
    <row r="296" customFormat="false" ht="12.75" hidden="false" customHeight="false" outlineLevel="0" collapsed="false">
      <c r="C296" s="53"/>
      <c r="F296" s="54"/>
      <c r="G296" s="55"/>
      <c r="H296" s="56"/>
      <c r="K296" s="57"/>
      <c r="P296" s="57"/>
      <c r="R296" s="57"/>
      <c r="U296" s="53"/>
    </row>
    <row r="297" customFormat="false" ht="12.75" hidden="false" customHeight="false" outlineLevel="0" collapsed="false">
      <c r="C297" s="53"/>
      <c r="F297" s="54"/>
      <c r="G297" s="55"/>
      <c r="H297" s="56"/>
      <c r="K297" s="57"/>
      <c r="P297" s="57"/>
      <c r="R297" s="57"/>
      <c r="U297" s="53"/>
    </row>
    <row r="298" customFormat="false" ht="12.75" hidden="false" customHeight="false" outlineLevel="0" collapsed="false">
      <c r="C298" s="53"/>
      <c r="F298" s="54"/>
      <c r="G298" s="55"/>
      <c r="H298" s="56"/>
      <c r="K298" s="57"/>
      <c r="P298" s="57"/>
      <c r="R298" s="57"/>
      <c r="U298" s="53"/>
    </row>
    <row r="299" customFormat="false" ht="12.75" hidden="false" customHeight="false" outlineLevel="0" collapsed="false">
      <c r="C299" s="53"/>
      <c r="F299" s="54"/>
      <c r="G299" s="55"/>
      <c r="H299" s="56"/>
      <c r="K299" s="57"/>
      <c r="P299" s="57"/>
      <c r="R299" s="57"/>
      <c r="U299" s="53"/>
    </row>
    <row r="300" customFormat="false" ht="12.75" hidden="false" customHeight="false" outlineLevel="0" collapsed="false">
      <c r="C300" s="53"/>
      <c r="F300" s="54"/>
      <c r="G300" s="55"/>
      <c r="H300" s="56"/>
      <c r="K300" s="57"/>
      <c r="P300" s="57"/>
      <c r="R300" s="57"/>
      <c r="U300" s="53"/>
    </row>
    <row r="301" customFormat="false" ht="12.75" hidden="false" customHeight="false" outlineLevel="0" collapsed="false">
      <c r="C301" s="53"/>
      <c r="F301" s="54"/>
      <c r="G301" s="55"/>
      <c r="H301" s="56"/>
      <c r="K301" s="57"/>
      <c r="P301" s="57"/>
      <c r="R301" s="57"/>
      <c r="U301" s="53"/>
    </row>
    <row r="302" customFormat="false" ht="12.75" hidden="false" customHeight="false" outlineLevel="0" collapsed="false">
      <c r="C302" s="53"/>
      <c r="F302" s="54"/>
      <c r="G302" s="55"/>
      <c r="H302" s="56"/>
      <c r="K302" s="57"/>
      <c r="P302" s="57"/>
      <c r="R302" s="57"/>
      <c r="U302" s="53"/>
    </row>
    <row r="303" customFormat="false" ht="12.75" hidden="false" customHeight="false" outlineLevel="0" collapsed="false">
      <c r="C303" s="53"/>
      <c r="F303" s="54"/>
      <c r="G303" s="55"/>
      <c r="H303" s="56"/>
      <c r="K303" s="57"/>
      <c r="P303" s="57"/>
      <c r="R303" s="57"/>
      <c r="U303" s="53"/>
    </row>
    <row r="304" customFormat="false" ht="12.75" hidden="false" customHeight="false" outlineLevel="0" collapsed="false">
      <c r="C304" s="53"/>
      <c r="F304" s="54"/>
      <c r="G304" s="55"/>
      <c r="H304" s="56"/>
      <c r="K304" s="57"/>
      <c r="P304" s="57"/>
      <c r="R304" s="57"/>
      <c r="U304" s="53"/>
    </row>
    <row r="305" customFormat="false" ht="12.75" hidden="false" customHeight="false" outlineLevel="0" collapsed="false">
      <c r="C305" s="53"/>
      <c r="F305" s="54"/>
      <c r="G305" s="55"/>
      <c r="H305" s="56"/>
      <c r="K305" s="57"/>
      <c r="P305" s="57"/>
      <c r="R305" s="57"/>
      <c r="U305" s="53"/>
    </row>
    <row r="306" customFormat="false" ht="12.75" hidden="false" customHeight="false" outlineLevel="0" collapsed="false">
      <c r="C306" s="53"/>
      <c r="F306" s="54"/>
      <c r="G306" s="55"/>
      <c r="H306" s="56"/>
      <c r="K306" s="57"/>
      <c r="P306" s="57"/>
      <c r="R306" s="57"/>
      <c r="U306" s="53"/>
    </row>
    <row r="307" customFormat="false" ht="12.75" hidden="false" customHeight="false" outlineLevel="0" collapsed="false">
      <c r="C307" s="53"/>
      <c r="F307" s="54"/>
      <c r="G307" s="55"/>
      <c r="H307" s="56"/>
      <c r="K307" s="57"/>
      <c r="P307" s="57"/>
      <c r="R307" s="57"/>
      <c r="U307" s="53"/>
    </row>
    <row r="308" customFormat="false" ht="12.75" hidden="false" customHeight="false" outlineLevel="0" collapsed="false">
      <c r="C308" s="53"/>
      <c r="F308" s="54"/>
      <c r="G308" s="55"/>
      <c r="H308" s="56"/>
      <c r="K308" s="57"/>
      <c r="P308" s="57"/>
      <c r="R308" s="57"/>
      <c r="U308" s="53"/>
    </row>
    <row r="309" customFormat="false" ht="12.75" hidden="false" customHeight="false" outlineLevel="0" collapsed="false">
      <c r="C309" s="53"/>
      <c r="F309" s="54"/>
      <c r="G309" s="55"/>
      <c r="H309" s="56"/>
      <c r="K309" s="57"/>
      <c r="P309" s="57"/>
      <c r="R309" s="57"/>
      <c r="U309" s="53"/>
    </row>
    <row r="310" customFormat="false" ht="12.75" hidden="false" customHeight="false" outlineLevel="0" collapsed="false">
      <c r="C310" s="53"/>
      <c r="F310" s="54"/>
      <c r="G310" s="55"/>
      <c r="H310" s="56"/>
      <c r="K310" s="57"/>
      <c r="P310" s="57"/>
      <c r="R310" s="57"/>
      <c r="U310" s="53"/>
    </row>
    <row r="311" customFormat="false" ht="12.75" hidden="false" customHeight="false" outlineLevel="0" collapsed="false">
      <c r="C311" s="53"/>
      <c r="F311" s="54"/>
      <c r="G311" s="55"/>
      <c r="H311" s="56"/>
      <c r="K311" s="57"/>
      <c r="P311" s="57"/>
      <c r="R311" s="57"/>
      <c r="U311" s="53"/>
    </row>
    <row r="312" customFormat="false" ht="12.75" hidden="false" customHeight="false" outlineLevel="0" collapsed="false">
      <c r="C312" s="53"/>
      <c r="F312" s="54"/>
      <c r="G312" s="55"/>
      <c r="H312" s="56"/>
      <c r="K312" s="57"/>
      <c r="P312" s="57"/>
      <c r="R312" s="57"/>
      <c r="U312" s="53"/>
    </row>
    <row r="313" customFormat="false" ht="12.75" hidden="false" customHeight="false" outlineLevel="0" collapsed="false">
      <c r="C313" s="53"/>
      <c r="F313" s="54"/>
      <c r="G313" s="55"/>
      <c r="H313" s="56"/>
      <c r="K313" s="57"/>
      <c r="P313" s="57"/>
      <c r="R313" s="57"/>
      <c r="U313" s="53"/>
    </row>
    <row r="314" customFormat="false" ht="12.75" hidden="false" customHeight="false" outlineLevel="0" collapsed="false">
      <c r="C314" s="53"/>
      <c r="F314" s="54"/>
      <c r="G314" s="55"/>
      <c r="H314" s="56"/>
      <c r="K314" s="57"/>
      <c r="P314" s="57"/>
      <c r="R314" s="57"/>
      <c r="U314" s="53"/>
    </row>
    <row r="315" customFormat="false" ht="12.75" hidden="false" customHeight="false" outlineLevel="0" collapsed="false">
      <c r="C315" s="53"/>
      <c r="F315" s="54"/>
      <c r="G315" s="55"/>
      <c r="H315" s="56"/>
      <c r="K315" s="57"/>
      <c r="P315" s="57"/>
      <c r="R315" s="57"/>
      <c r="U315" s="53"/>
    </row>
    <row r="316" customFormat="false" ht="12.75" hidden="false" customHeight="false" outlineLevel="0" collapsed="false">
      <c r="C316" s="53"/>
      <c r="F316" s="54"/>
      <c r="G316" s="55"/>
      <c r="H316" s="56"/>
      <c r="K316" s="57"/>
      <c r="O316" s="59"/>
      <c r="P316" s="60"/>
      <c r="Q316" s="59"/>
      <c r="R316" s="60"/>
      <c r="S316" s="59"/>
      <c r="T316" s="59"/>
      <c r="U316" s="61"/>
    </row>
    <row r="317" customFormat="false" ht="12.75" hidden="false" customHeight="false" outlineLevel="0" collapsed="false">
      <c r="C317" s="53"/>
      <c r="F317" s="54"/>
      <c r="G317" s="55"/>
      <c r="H317" s="56"/>
      <c r="K317" s="57"/>
      <c r="P317" s="57"/>
      <c r="R317" s="57"/>
      <c r="U317" s="53"/>
    </row>
    <row r="318" customFormat="false" ht="12.75" hidden="false" customHeight="false" outlineLevel="0" collapsed="false">
      <c r="C318" s="53"/>
      <c r="F318" s="54"/>
      <c r="G318" s="55"/>
      <c r="H318" s="56"/>
      <c r="K318" s="57"/>
      <c r="P318" s="57"/>
      <c r="R318" s="57"/>
      <c r="U318" s="53"/>
    </row>
    <row r="319" customFormat="false" ht="12.75" hidden="false" customHeight="false" outlineLevel="0" collapsed="false">
      <c r="C319" s="53"/>
      <c r="F319" s="54"/>
      <c r="G319" s="55"/>
      <c r="H319" s="56"/>
      <c r="K319" s="57"/>
      <c r="P319" s="57"/>
      <c r="R319" s="57"/>
      <c r="U319" s="53"/>
    </row>
    <row r="320" customFormat="false" ht="12.75" hidden="false" customHeight="false" outlineLevel="0" collapsed="false">
      <c r="C320" s="53"/>
      <c r="F320" s="54"/>
      <c r="G320" s="55"/>
      <c r="H320" s="56"/>
      <c r="K320" s="57"/>
      <c r="P320" s="57"/>
      <c r="R320" s="57"/>
      <c r="U320" s="53"/>
    </row>
    <row r="321" customFormat="false" ht="12.75" hidden="false" customHeight="false" outlineLevel="0" collapsed="false">
      <c r="C321" s="53"/>
      <c r="F321" s="54"/>
      <c r="G321" s="55"/>
      <c r="H321" s="56"/>
      <c r="K321" s="57"/>
      <c r="P321" s="57"/>
      <c r="R321" s="57"/>
      <c r="U321" s="53"/>
    </row>
    <row r="322" customFormat="false" ht="12.75" hidden="false" customHeight="false" outlineLevel="0" collapsed="false">
      <c r="C322" s="53"/>
      <c r="F322" s="54"/>
      <c r="G322" s="55"/>
      <c r="H322" s="56"/>
      <c r="K322" s="57"/>
      <c r="P322" s="57"/>
      <c r="R322" s="57"/>
      <c r="U322" s="53"/>
    </row>
    <row r="323" customFormat="false" ht="12.75" hidden="false" customHeight="false" outlineLevel="0" collapsed="false">
      <c r="C323" s="53"/>
      <c r="F323" s="54"/>
      <c r="G323" s="55"/>
      <c r="H323" s="56"/>
      <c r="K323" s="57"/>
      <c r="P323" s="57"/>
      <c r="R323" s="57"/>
      <c r="U323" s="53"/>
    </row>
    <row r="324" customFormat="false" ht="12.75" hidden="false" customHeight="false" outlineLevel="0" collapsed="false">
      <c r="C324" s="53"/>
      <c r="F324" s="54"/>
      <c r="G324" s="55"/>
      <c r="H324" s="56"/>
      <c r="K324" s="57"/>
      <c r="P324" s="57"/>
      <c r="R324" s="57"/>
      <c r="U324" s="53"/>
    </row>
    <row r="325" customFormat="false" ht="12.75" hidden="false" customHeight="false" outlineLevel="0" collapsed="false">
      <c r="C325" s="53"/>
      <c r="F325" s="54"/>
      <c r="G325" s="55"/>
      <c r="H325" s="56"/>
      <c r="K325" s="57"/>
      <c r="P325" s="57"/>
      <c r="R325" s="57"/>
      <c r="U325" s="53"/>
    </row>
    <row r="326" customFormat="false" ht="12.75" hidden="false" customHeight="false" outlineLevel="0" collapsed="false">
      <c r="C326" s="53"/>
      <c r="F326" s="54"/>
      <c r="G326" s="55"/>
      <c r="H326" s="56"/>
      <c r="K326" s="57"/>
      <c r="P326" s="57"/>
      <c r="R326" s="57"/>
      <c r="U326" s="53"/>
    </row>
    <row r="327" customFormat="false" ht="12.75" hidden="false" customHeight="false" outlineLevel="0" collapsed="false">
      <c r="C327" s="53"/>
      <c r="F327" s="54"/>
      <c r="G327" s="55"/>
      <c r="H327" s="56"/>
      <c r="K327" s="57"/>
      <c r="P327" s="57"/>
      <c r="R327" s="57"/>
      <c r="U327" s="53"/>
    </row>
    <row r="328" customFormat="false" ht="12.75" hidden="false" customHeight="false" outlineLevel="0" collapsed="false">
      <c r="C328" s="53"/>
      <c r="F328" s="54"/>
      <c r="G328" s="55"/>
      <c r="H328" s="56"/>
      <c r="K328" s="57"/>
      <c r="P328" s="57"/>
      <c r="R328" s="57"/>
      <c r="U328" s="53"/>
    </row>
    <row r="329" customFormat="false" ht="12.75" hidden="false" customHeight="false" outlineLevel="0" collapsed="false">
      <c r="C329" s="53"/>
      <c r="F329" s="54"/>
      <c r="G329" s="55"/>
      <c r="H329" s="56"/>
      <c r="K329" s="57"/>
      <c r="P329" s="57"/>
      <c r="R329" s="57"/>
      <c r="U329" s="53"/>
    </row>
    <row r="330" customFormat="false" ht="12.75" hidden="false" customHeight="false" outlineLevel="0" collapsed="false">
      <c r="C330" s="53"/>
      <c r="F330" s="54"/>
      <c r="G330" s="55"/>
      <c r="H330" s="56"/>
      <c r="K330" s="57"/>
      <c r="P330" s="57"/>
      <c r="R330" s="57"/>
      <c r="U330" s="53"/>
    </row>
    <row r="331" customFormat="false" ht="12.75" hidden="false" customHeight="false" outlineLevel="0" collapsed="false">
      <c r="C331" s="53"/>
      <c r="F331" s="54"/>
      <c r="G331" s="55"/>
      <c r="H331" s="56"/>
      <c r="K331" s="57"/>
      <c r="P331" s="57"/>
      <c r="R331" s="57"/>
      <c r="U331" s="53"/>
    </row>
    <row r="332" customFormat="false" ht="12.75" hidden="false" customHeight="false" outlineLevel="0" collapsed="false">
      <c r="C332" s="53"/>
      <c r="F332" s="54"/>
      <c r="G332" s="55"/>
      <c r="H332" s="56"/>
      <c r="K332" s="57"/>
      <c r="P332" s="57"/>
      <c r="R332" s="57"/>
      <c r="U332" s="53"/>
    </row>
    <row r="333" customFormat="false" ht="12.75" hidden="false" customHeight="false" outlineLevel="0" collapsed="false">
      <c r="C333" s="53"/>
      <c r="F333" s="54"/>
      <c r="G333" s="55"/>
      <c r="H333" s="56"/>
      <c r="K333" s="57"/>
      <c r="P333" s="57"/>
      <c r="R333" s="57"/>
      <c r="U333" s="53"/>
    </row>
    <row r="334" customFormat="false" ht="12.75" hidden="false" customHeight="false" outlineLevel="0" collapsed="false">
      <c r="C334" s="53"/>
      <c r="F334" s="54"/>
      <c r="G334" s="55"/>
      <c r="H334" s="56"/>
      <c r="K334" s="57"/>
      <c r="P334" s="57"/>
      <c r="R334" s="57"/>
      <c r="U334" s="53"/>
    </row>
    <row r="335" customFormat="false" ht="12.75" hidden="false" customHeight="false" outlineLevel="0" collapsed="false">
      <c r="C335" s="53"/>
      <c r="F335" s="54"/>
      <c r="G335" s="55"/>
      <c r="H335" s="56"/>
      <c r="K335" s="57"/>
      <c r="P335" s="57"/>
      <c r="R335" s="57"/>
      <c r="U335" s="53"/>
    </row>
    <row r="336" customFormat="false" ht="12.75" hidden="false" customHeight="false" outlineLevel="0" collapsed="false">
      <c r="C336" s="53"/>
      <c r="F336" s="54"/>
      <c r="G336" s="55"/>
      <c r="H336" s="56"/>
      <c r="K336" s="57"/>
      <c r="P336" s="57"/>
      <c r="R336" s="57"/>
      <c r="U336" s="53"/>
    </row>
    <row r="337" customFormat="false" ht="12.75" hidden="false" customHeight="false" outlineLevel="0" collapsed="false">
      <c r="C337" s="53"/>
      <c r="F337" s="54"/>
      <c r="G337" s="55"/>
      <c r="H337" s="56"/>
      <c r="K337" s="57"/>
      <c r="P337" s="57"/>
      <c r="R337" s="57"/>
      <c r="U337" s="53"/>
    </row>
    <row r="338" customFormat="false" ht="12.75" hidden="false" customHeight="false" outlineLevel="0" collapsed="false">
      <c r="C338" s="53"/>
      <c r="F338" s="54"/>
      <c r="G338" s="55"/>
      <c r="H338" s="56"/>
      <c r="K338" s="57"/>
      <c r="P338" s="57"/>
      <c r="R338" s="57"/>
      <c r="U338" s="53"/>
    </row>
    <row r="339" customFormat="false" ht="12.75" hidden="false" customHeight="false" outlineLevel="0" collapsed="false">
      <c r="C339" s="53"/>
      <c r="F339" s="54"/>
      <c r="G339" s="55"/>
      <c r="H339" s="56"/>
      <c r="K339" s="57"/>
      <c r="P339" s="57"/>
      <c r="R339" s="57"/>
      <c r="U339" s="53"/>
    </row>
    <row r="340" customFormat="false" ht="12.75" hidden="false" customHeight="false" outlineLevel="0" collapsed="false">
      <c r="C340" s="53"/>
      <c r="F340" s="54"/>
      <c r="G340" s="55"/>
      <c r="H340" s="56"/>
      <c r="K340" s="57"/>
      <c r="P340" s="57"/>
      <c r="R340" s="57"/>
      <c r="U340" s="53"/>
    </row>
    <row r="341" customFormat="false" ht="12.75" hidden="false" customHeight="false" outlineLevel="0" collapsed="false">
      <c r="C341" s="53"/>
      <c r="F341" s="54"/>
      <c r="G341" s="55"/>
      <c r="H341" s="56"/>
      <c r="K341" s="57"/>
      <c r="P341" s="57"/>
      <c r="R341" s="57"/>
      <c r="U341" s="53"/>
    </row>
    <row r="342" customFormat="false" ht="12.75" hidden="false" customHeight="false" outlineLevel="0" collapsed="false">
      <c r="C342" s="53"/>
      <c r="F342" s="54"/>
      <c r="G342" s="55"/>
      <c r="H342" s="56"/>
      <c r="K342" s="57"/>
      <c r="P342" s="57"/>
      <c r="R342" s="57"/>
      <c r="U342" s="53"/>
    </row>
    <row r="343" customFormat="false" ht="12.75" hidden="false" customHeight="false" outlineLevel="0" collapsed="false">
      <c r="C343" s="53"/>
      <c r="F343" s="54"/>
      <c r="G343" s="55"/>
      <c r="H343" s="56"/>
      <c r="K343" s="57"/>
      <c r="P343" s="57"/>
      <c r="R343" s="57"/>
      <c r="U343" s="53"/>
    </row>
    <row r="344" customFormat="false" ht="12.75" hidden="false" customHeight="false" outlineLevel="0" collapsed="false">
      <c r="C344" s="53"/>
      <c r="F344" s="54"/>
      <c r="G344" s="55"/>
      <c r="H344" s="56"/>
      <c r="K344" s="57"/>
      <c r="P344" s="57"/>
      <c r="R344" s="57"/>
      <c r="U344" s="53"/>
    </row>
    <row r="345" customFormat="false" ht="12.75" hidden="false" customHeight="false" outlineLevel="0" collapsed="false">
      <c r="C345" s="53"/>
      <c r="F345" s="54"/>
      <c r="G345" s="55"/>
      <c r="H345" s="56"/>
      <c r="K345" s="57"/>
      <c r="P345" s="57"/>
      <c r="R345" s="57"/>
      <c r="U345" s="53"/>
    </row>
    <row r="346" customFormat="false" ht="12.75" hidden="false" customHeight="false" outlineLevel="0" collapsed="false">
      <c r="C346" s="53"/>
      <c r="F346" s="54"/>
      <c r="G346" s="55"/>
      <c r="H346" s="56"/>
      <c r="K346" s="57"/>
      <c r="P346" s="57"/>
      <c r="R346" s="57"/>
      <c r="U346" s="53"/>
    </row>
    <row r="347" customFormat="false" ht="12.75" hidden="false" customHeight="false" outlineLevel="0" collapsed="false">
      <c r="A347" s="59"/>
      <c r="B347" s="59"/>
      <c r="C347" s="61"/>
      <c r="D347" s="59"/>
      <c r="E347" s="59"/>
      <c r="F347" s="54"/>
      <c r="G347" s="58"/>
      <c r="H347" s="62"/>
      <c r="I347" s="59"/>
      <c r="K347" s="60"/>
      <c r="P347" s="57"/>
      <c r="R347" s="57"/>
      <c r="U347" s="53"/>
    </row>
    <row r="348" customFormat="false" ht="12.75" hidden="false" customHeight="false" outlineLevel="0" collapsed="false">
      <c r="C348" s="53"/>
      <c r="F348" s="54"/>
      <c r="G348" s="55"/>
      <c r="H348" s="56"/>
      <c r="K348" s="57"/>
      <c r="P348" s="57"/>
      <c r="R348" s="57"/>
      <c r="U348" s="53"/>
    </row>
    <row r="349" customFormat="false" ht="12.75" hidden="false" customHeight="false" outlineLevel="0" collapsed="false">
      <c r="C349" s="53"/>
      <c r="F349" s="54"/>
      <c r="G349" s="55"/>
      <c r="H349" s="56"/>
      <c r="K349" s="57"/>
      <c r="P349" s="57"/>
      <c r="R349" s="57"/>
      <c r="U349" s="53"/>
    </row>
    <row r="350" customFormat="false" ht="12.75" hidden="false" customHeight="false" outlineLevel="0" collapsed="false">
      <c r="C350" s="53"/>
      <c r="F350" s="54"/>
      <c r="G350" s="55"/>
      <c r="H350" s="56"/>
      <c r="K350" s="57"/>
      <c r="P350" s="57"/>
      <c r="R350" s="57"/>
      <c r="U350" s="53"/>
    </row>
    <row r="351" customFormat="false" ht="12.75" hidden="false" customHeight="false" outlineLevel="0" collapsed="false">
      <c r="C351" s="53"/>
      <c r="F351" s="54"/>
      <c r="G351" s="55"/>
      <c r="H351" s="56"/>
      <c r="K351" s="57"/>
      <c r="P351" s="57"/>
      <c r="R351" s="57"/>
      <c r="U351" s="53"/>
    </row>
    <row r="352" customFormat="false" ht="12.75" hidden="false" customHeight="false" outlineLevel="0" collapsed="false">
      <c r="C352" s="53"/>
      <c r="F352" s="54"/>
      <c r="G352" s="55"/>
      <c r="H352" s="56"/>
      <c r="K352" s="57"/>
      <c r="P352" s="57"/>
      <c r="R352" s="57"/>
      <c r="U352" s="53"/>
    </row>
    <row r="353" customFormat="false" ht="12.75" hidden="false" customHeight="false" outlineLevel="0" collapsed="false">
      <c r="C353" s="53"/>
      <c r="F353" s="54"/>
      <c r="G353" s="55"/>
      <c r="H353" s="56"/>
      <c r="K353" s="57"/>
      <c r="P353" s="57"/>
      <c r="R353" s="57"/>
      <c r="U353" s="53"/>
    </row>
    <row r="354" customFormat="false" ht="12.75" hidden="false" customHeight="false" outlineLevel="0" collapsed="false">
      <c r="C354" s="53"/>
      <c r="F354" s="54"/>
      <c r="G354" s="55"/>
      <c r="H354" s="56"/>
      <c r="K354" s="57"/>
      <c r="P354" s="57"/>
      <c r="R354" s="57"/>
      <c r="U354" s="53"/>
    </row>
    <row r="355" customFormat="false" ht="12.75" hidden="false" customHeight="false" outlineLevel="0" collapsed="false">
      <c r="C355" s="53"/>
      <c r="F355" s="54"/>
      <c r="G355" s="55"/>
      <c r="H355" s="56"/>
      <c r="K355" s="57"/>
      <c r="P355" s="57"/>
      <c r="R355" s="57"/>
      <c r="U355" s="53"/>
    </row>
    <row r="356" customFormat="false" ht="12.75" hidden="false" customHeight="false" outlineLevel="0" collapsed="false">
      <c r="C356" s="53"/>
      <c r="F356" s="54"/>
      <c r="G356" s="55"/>
      <c r="H356" s="56"/>
      <c r="K356" s="57"/>
      <c r="P356" s="57"/>
      <c r="R356" s="57"/>
      <c r="U356" s="53"/>
    </row>
    <row r="357" customFormat="false" ht="12.75" hidden="false" customHeight="false" outlineLevel="0" collapsed="false">
      <c r="C357" s="53"/>
      <c r="F357" s="54"/>
      <c r="G357" s="55"/>
      <c r="H357" s="56"/>
      <c r="K357" s="57"/>
      <c r="P357" s="57"/>
      <c r="R357" s="57"/>
      <c r="U357" s="53"/>
    </row>
    <row r="358" customFormat="false" ht="12.75" hidden="false" customHeight="false" outlineLevel="0" collapsed="false">
      <c r="C358" s="53"/>
      <c r="F358" s="54"/>
      <c r="G358" s="55"/>
      <c r="H358" s="56"/>
      <c r="K358" s="57"/>
      <c r="P358" s="57"/>
      <c r="R358" s="57"/>
      <c r="U358" s="53"/>
    </row>
    <row r="359" customFormat="false" ht="12.75" hidden="false" customHeight="false" outlineLevel="0" collapsed="false">
      <c r="C359" s="53"/>
      <c r="F359" s="54"/>
      <c r="G359" s="55"/>
      <c r="H359" s="56"/>
      <c r="K359" s="57"/>
      <c r="P359" s="57"/>
      <c r="R359" s="57"/>
      <c r="U359" s="53"/>
    </row>
    <row r="360" customFormat="false" ht="12.75" hidden="false" customHeight="false" outlineLevel="0" collapsed="false">
      <c r="C360" s="53"/>
      <c r="F360" s="54"/>
      <c r="G360" s="55"/>
      <c r="H360" s="56"/>
      <c r="K360" s="57"/>
      <c r="P360" s="57"/>
      <c r="R360" s="57"/>
      <c r="U360" s="53"/>
    </row>
    <row r="361" customFormat="false" ht="12.75" hidden="false" customHeight="false" outlineLevel="0" collapsed="false">
      <c r="C361" s="53"/>
      <c r="F361" s="54"/>
      <c r="G361" s="55"/>
      <c r="H361" s="56"/>
      <c r="K361" s="57"/>
      <c r="P361" s="57"/>
      <c r="R361" s="57"/>
      <c r="U361" s="53"/>
    </row>
    <row r="362" customFormat="false" ht="12.75" hidden="false" customHeight="false" outlineLevel="0" collapsed="false">
      <c r="C362" s="53"/>
      <c r="F362" s="54"/>
      <c r="G362" s="55"/>
      <c r="H362" s="56"/>
      <c r="K362" s="57"/>
      <c r="P362" s="57"/>
      <c r="R362" s="57"/>
      <c r="U362" s="53"/>
    </row>
    <row r="363" customFormat="false" ht="12.75" hidden="false" customHeight="false" outlineLevel="0" collapsed="false">
      <c r="C363" s="53"/>
      <c r="F363" s="54"/>
      <c r="G363" s="55"/>
      <c r="H363" s="56"/>
      <c r="K363" s="57"/>
      <c r="P363" s="57"/>
      <c r="R363" s="57"/>
      <c r="U363" s="53"/>
    </row>
    <row r="364" customFormat="false" ht="12.75" hidden="false" customHeight="false" outlineLevel="0" collapsed="false">
      <c r="C364" s="53"/>
      <c r="F364" s="54"/>
      <c r="G364" s="55"/>
      <c r="H364" s="56"/>
      <c r="K364" s="57"/>
      <c r="P364" s="57"/>
      <c r="R364" s="57"/>
      <c r="U364" s="53"/>
    </row>
    <row r="365" customFormat="false" ht="12.75" hidden="false" customHeight="false" outlineLevel="0" collapsed="false">
      <c r="C365" s="53"/>
      <c r="F365" s="54"/>
      <c r="G365" s="55"/>
      <c r="H365" s="56"/>
      <c r="K365" s="57"/>
      <c r="P365" s="57"/>
      <c r="R365" s="57"/>
      <c r="U365" s="53"/>
    </row>
    <row r="366" customFormat="false" ht="12.75" hidden="false" customHeight="false" outlineLevel="0" collapsed="false">
      <c r="C366" s="53"/>
      <c r="F366" s="54"/>
      <c r="G366" s="55"/>
      <c r="H366" s="56"/>
      <c r="K366" s="57"/>
      <c r="P366" s="57"/>
      <c r="R366" s="57"/>
      <c r="U366" s="53"/>
    </row>
    <row r="367" customFormat="false" ht="12.75" hidden="false" customHeight="false" outlineLevel="0" collapsed="false">
      <c r="C367" s="53"/>
      <c r="F367" s="54"/>
      <c r="G367" s="55"/>
      <c r="H367" s="56"/>
      <c r="K367" s="57"/>
      <c r="P367" s="57"/>
      <c r="R367" s="57"/>
      <c r="U367" s="53"/>
    </row>
    <row r="368" customFormat="false" ht="12.75" hidden="false" customHeight="false" outlineLevel="0" collapsed="false">
      <c r="C368" s="53"/>
      <c r="F368" s="54"/>
      <c r="G368" s="55"/>
      <c r="H368" s="56"/>
      <c r="K368" s="57"/>
      <c r="P368" s="57"/>
      <c r="R368" s="57"/>
      <c r="U368" s="53"/>
    </row>
    <row r="369" customFormat="false" ht="12.75" hidden="false" customHeight="false" outlineLevel="0" collapsed="false">
      <c r="C369" s="53"/>
      <c r="F369" s="54"/>
      <c r="G369" s="55"/>
      <c r="H369" s="56"/>
      <c r="K369" s="57"/>
      <c r="P369" s="57"/>
      <c r="R369" s="57"/>
      <c r="U369" s="53"/>
    </row>
    <row r="370" customFormat="false" ht="12.75" hidden="false" customHeight="false" outlineLevel="0" collapsed="false">
      <c r="C370" s="53"/>
      <c r="F370" s="54"/>
      <c r="G370" s="55"/>
      <c r="H370" s="56"/>
      <c r="K370" s="57"/>
      <c r="P370" s="57"/>
      <c r="R370" s="57"/>
      <c r="U370" s="53"/>
    </row>
    <row r="371" customFormat="false" ht="12.75" hidden="false" customHeight="false" outlineLevel="0" collapsed="false">
      <c r="C371" s="53"/>
      <c r="F371" s="54"/>
      <c r="G371" s="55"/>
      <c r="H371" s="56"/>
      <c r="K371" s="57"/>
      <c r="P371" s="57"/>
      <c r="R371" s="57"/>
      <c r="U371" s="53"/>
    </row>
    <row r="372" customFormat="false" ht="12.75" hidden="false" customHeight="false" outlineLevel="0" collapsed="false">
      <c r="C372" s="53"/>
      <c r="F372" s="54"/>
      <c r="G372" s="55"/>
      <c r="H372" s="56"/>
      <c r="K372" s="57"/>
      <c r="P372" s="57"/>
      <c r="R372" s="57"/>
      <c r="U372" s="53"/>
    </row>
    <row r="373" customFormat="false" ht="12.75" hidden="false" customHeight="false" outlineLevel="0" collapsed="false">
      <c r="C373" s="53"/>
      <c r="F373" s="54"/>
      <c r="G373" s="55"/>
      <c r="H373" s="56"/>
      <c r="K373" s="57"/>
      <c r="P373" s="57"/>
      <c r="R373" s="57"/>
      <c r="U373" s="53"/>
    </row>
    <row r="374" customFormat="false" ht="12.75" hidden="false" customHeight="false" outlineLevel="0" collapsed="false">
      <c r="C374" s="53"/>
      <c r="F374" s="54"/>
      <c r="G374" s="55"/>
      <c r="H374" s="56"/>
      <c r="K374" s="57"/>
      <c r="P374" s="57"/>
      <c r="R374" s="57"/>
      <c r="U374" s="53"/>
    </row>
    <row r="375" customFormat="false" ht="12.75" hidden="false" customHeight="false" outlineLevel="0" collapsed="false">
      <c r="C375" s="53"/>
      <c r="F375" s="54"/>
      <c r="G375" s="55"/>
      <c r="H375" s="56"/>
      <c r="K375" s="57"/>
      <c r="P375" s="57"/>
      <c r="R375" s="57"/>
      <c r="U375" s="53"/>
    </row>
    <row r="376" customFormat="false" ht="12.75" hidden="false" customHeight="false" outlineLevel="0" collapsed="false">
      <c r="C376" s="53"/>
      <c r="F376" s="54"/>
      <c r="G376" s="55"/>
      <c r="H376" s="56"/>
      <c r="K376" s="57"/>
      <c r="P376" s="57"/>
      <c r="R376" s="57"/>
      <c r="U376" s="53"/>
    </row>
    <row r="377" customFormat="false" ht="12.75" hidden="false" customHeight="false" outlineLevel="0" collapsed="false">
      <c r="C377" s="53"/>
      <c r="F377" s="54"/>
      <c r="G377" s="55"/>
      <c r="H377" s="56"/>
      <c r="K377" s="57"/>
      <c r="P377" s="57"/>
      <c r="R377" s="57"/>
      <c r="U377" s="53"/>
    </row>
    <row r="378" customFormat="false" ht="12.75" hidden="false" customHeight="false" outlineLevel="0" collapsed="false">
      <c r="C378" s="53"/>
      <c r="F378" s="54"/>
      <c r="G378" s="55"/>
      <c r="H378" s="56"/>
      <c r="K378" s="57"/>
      <c r="P378" s="57"/>
      <c r="R378" s="57"/>
      <c r="U378" s="53"/>
    </row>
    <row r="379" customFormat="false" ht="12.75" hidden="false" customHeight="false" outlineLevel="0" collapsed="false">
      <c r="C379" s="53"/>
      <c r="F379" s="54"/>
      <c r="G379" s="55"/>
      <c r="H379" s="56"/>
      <c r="K379" s="57"/>
      <c r="P379" s="57"/>
      <c r="R379" s="57"/>
      <c r="U379" s="53"/>
    </row>
    <row r="380" customFormat="false" ht="12.75" hidden="false" customHeight="false" outlineLevel="0" collapsed="false">
      <c r="C380" s="53"/>
      <c r="F380" s="54"/>
      <c r="G380" s="55"/>
      <c r="H380" s="56"/>
      <c r="K380" s="57"/>
      <c r="P380" s="57"/>
      <c r="R380" s="57"/>
      <c r="U380" s="53"/>
    </row>
    <row r="381" customFormat="false" ht="12.75" hidden="false" customHeight="false" outlineLevel="0" collapsed="false">
      <c r="C381" s="53"/>
      <c r="F381" s="54"/>
      <c r="G381" s="55"/>
      <c r="H381" s="56"/>
      <c r="K381" s="57"/>
      <c r="P381" s="57"/>
      <c r="R381" s="57"/>
      <c r="U381" s="53"/>
    </row>
    <row r="382" customFormat="false" ht="12.75" hidden="false" customHeight="false" outlineLevel="0" collapsed="false">
      <c r="C382" s="53"/>
      <c r="F382" s="54"/>
      <c r="G382" s="55"/>
      <c r="H382" s="56"/>
      <c r="K382" s="57"/>
      <c r="P382" s="57"/>
      <c r="R382" s="57"/>
      <c r="U382" s="53"/>
    </row>
    <row r="383" customFormat="false" ht="12.75" hidden="false" customHeight="false" outlineLevel="0" collapsed="false">
      <c r="C383" s="53"/>
      <c r="F383" s="54"/>
      <c r="G383" s="55"/>
      <c r="H383" s="56"/>
      <c r="K383" s="57"/>
      <c r="P383" s="57"/>
      <c r="R383" s="57"/>
      <c r="U383" s="53"/>
    </row>
    <row r="384" customFormat="false" ht="12.75" hidden="false" customHeight="false" outlineLevel="0" collapsed="false">
      <c r="C384" s="53"/>
      <c r="F384" s="54"/>
      <c r="G384" s="55"/>
      <c r="H384" s="56"/>
      <c r="K384" s="57"/>
      <c r="P384" s="57"/>
      <c r="R384" s="57"/>
      <c r="U384" s="53"/>
    </row>
    <row r="385" customFormat="false" ht="12.75" hidden="false" customHeight="false" outlineLevel="0" collapsed="false">
      <c r="C385" s="53"/>
      <c r="F385" s="54"/>
      <c r="G385" s="55"/>
      <c r="H385" s="56"/>
      <c r="K385" s="57"/>
      <c r="P385" s="57"/>
      <c r="R385" s="57"/>
      <c r="U385" s="53"/>
    </row>
    <row r="386" customFormat="false" ht="12.75" hidden="false" customHeight="false" outlineLevel="0" collapsed="false">
      <c r="C386" s="53"/>
      <c r="F386" s="54"/>
      <c r="G386" s="55"/>
      <c r="H386" s="56"/>
      <c r="K386" s="57"/>
      <c r="P386" s="57"/>
      <c r="R386" s="57"/>
      <c r="U386" s="53"/>
    </row>
    <row r="387" customFormat="false" ht="12.75" hidden="false" customHeight="false" outlineLevel="0" collapsed="false">
      <c r="C387" s="53"/>
      <c r="F387" s="54"/>
      <c r="G387" s="55"/>
      <c r="H387" s="56"/>
      <c r="K387" s="57"/>
      <c r="P387" s="57"/>
      <c r="R387" s="57"/>
      <c r="U387" s="53"/>
    </row>
    <row r="388" customFormat="false" ht="12.75" hidden="false" customHeight="false" outlineLevel="0" collapsed="false">
      <c r="C388" s="53"/>
      <c r="F388" s="54"/>
      <c r="G388" s="55"/>
      <c r="H388" s="56"/>
      <c r="K388" s="57"/>
      <c r="P388" s="57"/>
      <c r="R388" s="57"/>
      <c r="U388" s="53"/>
    </row>
    <row r="389" customFormat="false" ht="12.75" hidden="false" customHeight="false" outlineLevel="0" collapsed="false">
      <c r="C389" s="53"/>
      <c r="F389" s="54"/>
      <c r="G389" s="55"/>
      <c r="H389" s="56"/>
      <c r="K389" s="57"/>
      <c r="P389" s="57"/>
      <c r="R389" s="57"/>
      <c r="U389" s="53"/>
    </row>
    <row r="390" customFormat="false" ht="12.75" hidden="false" customHeight="false" outlineLevel="0" collapsed="false">
      <c r="C390" s="53"/>
      <c r="F390" s="54"/>
      <c r="G390" s="55"/>
      <c r="H390" s="56"/>
      <c r="K390" s="57"/>
      <c r="P390" s="57"/>
      <c r="R390" s="57"/>
      <c r="U390" s="53"/>
    </row>
    <row r="391" customFormat="false" ht="12.75" hidden="false" customHeight="false" outlineLevel="0" collapsed="false">
      <c r="C391" s="53"/>
      <c r="F391" s="54"/>
      <c r="G391" s="55"/>
      <c r="H391" s="56"/>
      <c r="K391" s="57"/>
      <c r="P391" s="57"/>
      <c r="R391" s="57"/>
      <c r="U391" s="53"/>
    </row>
    <row r="392" customFormat="false" ht="12.75" hidden="false" customHeight="false" outlineLevel="0" collapsed="false">
      <c r="C392" s="53"/>
      <c r="F392" s="54"/>
      <c r="G392" s="55"/>
      <c r="H392" s="56"/>
      <c r="K392" s="57"/>
      <c r="P392" s="57"/>
      <c r="R392" s="57"/>
      <c r="U392" s="53"/>
    </row>
    <row r="393" customFormat="false" ht="12.75" hidden="false" customHeight="false" outlineLevel="0" collapsed="false">
      <c r="C393" s="53"/>
      <c r="F393" s="54"/>
      <c r="G393" s="55"/>
      <c r="H393" s="56"/>
      <c r="K393" s="57"/>
      <c r="P393" s="57"/>
      <c r="R393" s="57"/>
      <c r="U393" s="53"/>
    </row>
    <row r="394" customFormat="false" ht="12.75" hidden="false" customHeight="false" outlineLevel="0" collapsed="false">
      <c r="C394" s="53"/>
      <c r="F394" s="54"/>
      <c r="G394" s="55"/>
      <c r="H394" s="56"/>
      <c r="K394" s="57"/>
      <c r="P394" s="57"/>
      <c r="R394" s="57"/>
      <c r="U394" s="53"/>
    </row>
    <row r="395" customFormat="false" ht="12.75" hidden="false" customHeight="false" outlineLevel="0" collapsed="false">
      <c r="C395" s="53"/>
      <c r="F395" s="54"/>
      <c r="G395" s="55"/>
      <c r="H395" s="56"/>
      <c r="K395" s="57"/>
      <c r="P395" s="57"/>
      <c r="R395" s="57"/>
      <c r="U395" s="53"/>
    </row>
    <row r="396" customFormat="false" ht="12.75" hidden="false" customHeight="false" outlineLevel="0" collapsed="false">
      <c r="C396" s="53"/>
      <c r="F396" s="54"/>
      <c r="G396" s="55"/>
      <c r="H396" s="56"/>
      <c r="K396" s="57"/>
      <c r="P396" s="57"/>
      <c r="R396" s="57"/>
      <c r="U396" s="53"/>
    </row>
    <row r="397" customFormat="false" ht="12.75" hidden="false" customHeight="false" outlineLevel="0" collapsed="false">
      <c r="C397" s="53"/>
      <c r="F397" s="54"/>
      <c r="G397" s="55"/>
      <c r="H397" s="56"/>
      <c r="K397" s="57"/>
      <c r="P397" s="57"/>
      <c r="R397" s="57"/>
      <c r="U397" s="53"/>
    </row>
    <row r="398" customFormat="false" ht="12.75" hidden="false" customHeight="false" outlineLevel="0" collapsed="false">
      <c r="C398" s="53"/>
      <c r="F398" s="54"/>
      <c r="G398" s="55"/>
      <c r="H398" s="56"/>
      <c r="K398" s="57"/>
      <c r="P398" s="57"/>
      <c r="R398" s="57"/>
      <c r="U398" s="53"/>
    </row>
    <row r="399" customFormat="false" ht="12.75" hidden="false" customHeight="false" outlineLevel="0" collapsed="false">
      <c r="C399" s="53"/>
      <c r="F399" s="54"/>
      <c r="G399" s="55"/>
      <c r="H399" s="56"/>
      <c r="K399" s="57"/>
      <c r="P399" s="57"/>
      <c r="R399" s="57"/>
      <c r="U399" s="53"/>
    </row>
    <row r="400" customFormat="false" ht="12.75" hidden="false" customHeight="false" outlineLevel="0" collapsed="false">
      <c r="C400" s="53"/>
      <c r="F400" s="54"/>
      <c r="G400" s="55"/>
      <c r="H400" s="56"/>
      <c r="K400" s="57"/>
      <c r="P400" s="57"/>
      <c r="R400" s="57"/>
      <c r="U400" s="53"/>
    </row>
    <row r="401" customFormat="false" ht="12.75" hidden="false" customHeight="false" outlineLevel="0" collapsed="false">
      <c r="C401" s="53"/>
      <c r="F401" s="54"/>
      <c r="G401" s="55"/>
      <c r="H401" s="56"/>
      <c r="K401" s="57"/>
      <c r="P401" s="57"/>
      <c r="R401" s="57"/>
      <c r="U401" s="53"/>
    </row>
    <row r="402" customFormat="false" ht="12.75" hidden="false" customHeight="false" outlineLevel="0" collapsed="false">
      <c r="C402" s="53"/>
      <c r="F402" s="54"/>
      <c r="G402" s="55"/>
      <c r="H402" s="56"/>
      <c r="K402" s="57"/>
      <c r="P402" s="57"/>
      <c r="R402" s="57"/>
      <c r="U402" s="53"/>
    </row>
    <row r="403" customFormat="false" ht="12.75" hidden="false" customHeight="false" outlineLevel="0" collapsed="false">
      <c r="C403" s="53"/>
      <c r="F403" s="54"/>
      <c r="G403" s="55"/>
      <c r="H403" s="56"/>
      <c r="K403" s="57"/>
      <c r="P403" s="57"/>
      <c r="R403" s="57"/>
      <c r="U403" s="53"/>
    </row>
    <row r="404" customFormat="false" ht="12.75" hidden="false" customHeight="false" outlineLevel="0" collapsed="false">
      <c r="C404" s="53"/>
      <c r="F404" s="54"/>
      <c r="G404" s="55"/>
      <c r="H404" s="56"/>
      <c r="K404" s="57"/>
      <c r="P404" s="57"/>
      <c r="R404" s="57"/>
      <c r="U404" s="53"/>
    </row>
    <row r="405" customFormat="false" ht="12.75" hidden="false" customHeight="false" outlineLevel="0" collapsed="false">
      <c r="C405" s="53"/>
      <c r="F405" s="54"/>
      <c r="G405" s="55"/>
      <c r="H405" s="56"/>
      <c r="K405" s="57"/>
      <c r="P405" s="57"/>
      <c r="R405" s="57"/>
      <c r="U405" s="53"/>
    </row>
    <row r="406" customFormat="false" ht="12.75" hidden="false" customHeight="false" outlineLevel="0" collapsed="false">
      <c r="C406" s="53"/>
      <c r="F406" s="54"/>
      <c r="G406" s="55"/>
      <c r="H406" s="56"/>
      <c r="K406" s="57"/>
      <c r="P406" s="57"/>
      <c r="R406" s="57"/>
      <c r="U406" s="53"/>
    </row>
    <row r="407" customFormat="false" ht="12.75" hidden="false" customHeight="false" outlineLevel="0" collapsed="false">
      <c r="C407" s="53"/>
      <c r="F407" s="54"/>
      <c r="G407" s="55"/>
      <c r="H407" s="56"/>
      <c r="K407" s="57"/>
      <c r="P407" s="57"/>
      <c r="R407" s="57"/>
      <c r="U407" s="53"/>
    </row>
    <row r="408" customFormat="false" ht="12.75" hidden="false" customHeight="false" outlineLevel="0" collapsed="false">
      <c r="C408" s="53"/>
      <c r="F408" s="54"/>
      <c r="G408" s="55"/>
      <c r="H408" s="56"/>
      <c r="K408" s="57"/>
      <c r="P408" s="57"/>
      <c r="R408" s="57"/>
      <c r="U408" s="53"/>
    </row>
    <row r="409" customFormat="false" ht="12.75" hidden="false" customHeight="false" outlineLevel="0" collapsed="false">
      <c r="C409" s="53"/>
      <c r="F409" s="54"/>
      <c r="G409" s="55"/>
      <c r="H409" s="56"/>
      <c r="K409" s="57"/>
      <c r="P409" s="57"/>
      <c r="R409" s="57"/>
      <c r="U409" s="53"/>
    </row>
    <row r="410" customFormat="false" ht="12.75" hidden="false" customHeight="false" outlineLevel="0" collapsed="false">
      <c r="C410" s="53"/>
      <c r="F410" s="54"/>
      <c r="G410" s="55"/>
      <c r="H410" s="56"/>
      <c r="K410" s="57"/>
      <c r="P410" s="57"/>
      <c r="R410" s="57"/>
      <c r="U410" s="53"/>
    </row>
    <row r="411" customFormat="false" ht="12.75" hidden="false" customHeight="false" outlineLevel="0" collapsed="false">
      <c r="C411" s="53"/>
      <c r="F411" s="54"/>
      <c r="G411" s="55"/>
      <c r="H411" s="56"/>
      <c r="K411" s="57"/>
      <c r="P411" s="57"/>
      <c r="R411" s="57"/>
      <c r="U411" s="53"/>
    </row>
    <row r="412" customFormat="false" ht="12.75" hidden="false" customHeight="false" outlineLevel="0" collapsed="false">
      <c r="C412" s="53"/>
      <c r="F412" s="54"/>
      <c r="G412" s="55"/>
      <c r="H412" s="56"/>
      <c r="K412" s="57"/>
      <c r="P412" s="57"/>
      <c r="R412" s="57"/>
      <c r="U412" s="53"/>
    </row>
    <row r="413" customFormat="false" ht="12.75" hidden="false" customHeight="false" outlineLevel="0" collapsed="false">
      <c r="C413" s="53"/>
      <c r="F413" s="54"/>
      <c r="G413" s="55"/>
      <c r="H413" s="56"/>
      <c r="K413" s="57"/>
      <c r="P413" s="57"/>
      <c r="R413" s="57"/>
      <c r="U413" s="53"/>
    </row>
    <row r="414" customFormat="false" ht="12.75" hidden="false" customHeight="false" outlineLevel="0" collapsed="false">
      <c r="C414" s="53"/>
      <c r="F414" s="54"/>
      <c r="G414" s="55"/>
      <c r="H414" s="56"/>
      <c r="K414" s="57"/>
      <c r="P414" s="57"/>
      <c r="R414" s="57"/>
      <c r="U414" s="53"/>
    </row>
    <row r="415" customFormat="false" ht="12.75" hidden="false" customHeight="false" outlineLevel="0" collapsed="false">
      <c r="C415" s="53"/>
      <c r="F415" s="54"/>
      <c r="G415" s="55"/>
      <c r="H415" s="56"/>
      <c r="K415" s="57"/>
      <c r="P415" s="57"/>
      <c r="R415" s="57"/>
      <c r="U415" s="53"/>
    </row>
    <row r="416" customFormat="false" ht="12.75" hidden="false" customHeight="false" outlineLevel="0" collapsed="false">
      <c r="C416" s="53"/>
      <c r="F416" s="54"/>
      <c r="G416" s="55"/>
      <c r="H416" s="56"/>
      <c r="K416" s="57"/>
      <c r="P416" s="57"/>
      <c r="R416" s="57"/>
      <c r="U416" s="53"/>
    </row>
    <row r="417" customFormat="false" ht="12.75" hidden="false" customHeight="false" outlineLevel="0" collapsed="false">
      <c r="C417" s="53"/>
      <c r="F417" s="54"/>
      <c r="G417" s="55"/>
      <c r="H417" s="56"/>
      <c r="K417" s="57"/>
      <c r="P417" s="57"/>
      <c r="R417" s="57"/>
      <c r="U417" s="53"/>
    </row>
    <row r="418" customFormat="false" ht="12.75" hidden="false" customHeight="false" outlineLevel="0" collapsed="false">
      <c r="C418" s="53"/>
      <c r="F418" s="54"/>
      <c r="G418" s="55"/>
      <c r="H418" s="56"/>
      <c r="K418" s="57"/>
      <c r="P418" s="57"/>
      <c r="R418" s="57"/>
      <c r="U418" s="53"/>
    </row>
    <row r="419" customFormat="false" ht="12.75" hidden="false" customHeight="false" outlineLevel="0" collapsed="false">
      <c r="C419" s="53"/>
      <c r="F419" s="54"/>
      <c r="G419" s="55"/>
      <c r="H419" s="56"/>
      <c r="K419" s="57"/>
      <c r="P419" s="57"/>
      <c r="R419" s="57"/>
      <c r="U419" s="53"/>
    </row>
    <row r="420" customFormat="false" ht="12.75" hidden="false" customHeight="false" outlineLevel="0" collapsed="false">
      <c r="C420" s="53"/>
      <c r="F420" s="54"/>
      <c r="G420" s="55"/>
      <c r="H420" s="56"/>
      <c r="K420" s="57"/>
      <c r="P420" s="57"/>
      <c r="R420" s="57"/>
      <c r="U420" s="53"/>
    </row>
    <row r="421" customFormat="false" ht="12.75" hidden="false" customHeight="false" outlineLevel="0" collapsed="false">
      <c r="C421" s="53"/>
      <c r="F421" s="54"/>
      <c r="G421" s="55"/>
      <c r="H421" s="56"/>
      <c r="K421" s="57"/>
      <c r="P421" s="57"/>
      <c r="R421" s="57"/>
      <c r="U421" s="53"/>
    </row>
    <row r="422" customFormat="false" ht="12.75" hidden="false" customHeight="false" outlineLevel="0" collapsed="false">
      <c r="C422" s="53"/>
      <c r="F422" s="54"/>
      <c r="G422" s="55"/>
      <c r="H422" s="56"/>
      <c r="K422" s="57"/>
      <c r="P422" s="57"/>
      <c r="R422" s="57"/>
      <c r="U422" s="53"/>
    </row>
    <row r="423" customFormat="false" ht="12.75" hidden="false" customHeight="false" outlineLevel="0" collapsed="false">
      <c r="C423" s="53"/>
      <c r="F423" s="54"/>
      <c r="G423" s="55"/>
      <c r="H423" s="56"/>
      <c r="K423" s="57"/>
      <c r="P423" s="57"/>
      <c r="R423" s="57"/>
      <c r="U423" s="53"/>
    </row>
    <row r="424" customFormat="false" ht="12.75" hidden="false" customHeight="false" outlineLevel="0" collapsed="false">
      <c r="C424" s="53"/>
      <c r="F424" s="54"/>
      <c r="G424" s="55"/>
      <c r="H424" s="56"/>
      <c r="K424" s="57"/>
      <c r="P424" s="57"/>
      <c r="R424" s="57"/>
      <c r="U424" s="53"/>
    </row>
    <row r="425" customFormat="false" ht="12.75" hidden="false" customHeight="false" outlineLevel="0" collapsed="false">
      <c r="C425" s="53"/>
      <c r="F425" s="54"/>
      <c r="G425" s="55"/>
      <c r="H425" s="56"/>
      <c r="K425" s="57"/>
      <c r="P425" s="57"/>
      <c r="R425" s="57"/>
      <c r="U425" s="53"/>
    </row>
    <row r="426" customFormat="false" ht="12.75" hidden="false" customHeight="false" outlineLevel="0" collapsed="false">
      <c r="C426" s="53"/>
      <c r="F426" s="54"/>
      <c r="G426" s="55"/>
      <c r="H426" s="56"/>
      <c r="K426" s="57"/>
      <c r="P426" s="57"/>
      <c r="R426" s="57"/>
      <c r="U426" s="53"/>
    </row>
    <row r="427" customFormat="false" ht="12.75" hidden="false" customHeight="false" outlineLevel="0" collapsed="false">
      <c r="C427" s="53"/>
      <c r="F427" s="54"/>
      <c r="G427" s="55"/>
      <c r="H427" s="56"/>
      <c r="K427" s="57"/>
      <c r="P427" s="57"/>
      <c r="R427" s="57"/>
      <c r="U427" s="53"/>
    </row>
    <row r="428" customFormat="false" ht="12.75" hidden="false" customHeight="false" outlineLevel="0" collapsed="false">
      <c r="C428" s="53"/>
      <c r="F428" s="54"/>
      <c r="G428" s="55"/>
      <c r="H428" s="56"/>
      <c r="K428" s="57"/>
      <c r="P428" s="57"/>
      <c r="R428" s="57"/>
      <c r="U428" s="53"/>
    </row>
    <row r="429" customFormat="false" ht="12.75" hidden="false" customHeight="false" outlineLevel="0" collapsed="false">
      <c r="C429" s="53"/>
      <c r="F429" s="54"/>
      <c r="G429" s="55"/>
      <c r="H429" s="56"/>
      <c r="K429" s="57"/>
      <c r="P429" s="57"/>
      <c r="R429" s="57"/>
      <c r="U429" s="53"/>
    </row>
    <row r="430" customFormat="false" ht="12.75" hidden="false" customHeight="false" outlineLevel="0" collapsed="false">
      <c r="C430" s="53"/>
      <c r="F430" s="54"/>
      <c r="G430" s="55"/>
      <c r="H430" s="56"/>
      <c r="K430" s="57"/>
      <c r="P430" s="57"/>
      <c r="R430" s="57"/>
      <c r="U430" s="53"/>
    </row>
    <row r="431" customFormat="false" ht="12.75" hidden="false" customHeight="false" outlineLevel="0" collapsed="false">
      <c r="C431" s="53"/>
      <c r="F431" s="54"/>
      <c r="G431" s="55"/>
      <c r="H431" s="56"/>
      <c r="K431" s="57"/>
      <c r="P431" s="57"/>
      <c r="R431" s="57"/>
      <c r="U431" s="53"/>
    </row>
    <row r="432" customFormat="false" ht="12.75" hidden="false" customHeight="false" outlineLevel="0" collapsed="false">
      <c r="C432" s="53"/>
      <c r="F432" s="54"/>
      <c r="G432" s="55"/>
      <c r="H432" s="56"/>
      <c r="K432" s="57"/>
      <c r="P432" s="57"/>
      <c r="R432" s="57"/>
      <c r="U432" s="53"/>
    </row>
    <row r="433" customFormat="false" ht="12.75" hidden="false" customHeight="false" outlineLevel="0" collapsed="false">
      <c r="C433" s="53"/>
      <c r="F433" s="54"/>
      <c r="G433" s="55"/>
      <c r="H433" s="56"/>
      <c r="K433" s="57"/>
      <c r="P433" s="57"/>
      <c r="R433" s="57"/>
      <c r="U433" s="53"/>
    </row>
    <row r="434" customFormat="false" ht="12.75" hidden="false" customHeight="false" outlineLevel="0" collapsed="false">
      <c r="C434" s="53"/>
      <c r="F434" s="54"/>
      <c r="G434" s="55"/>
      <c r="H434" s="56"/>
      <c r="K434" s="57"/>
      <c r="P434" s="57"/>
      <c r="R434" s="57"/>
      <c r="U434" s="53"/>
    </row>
    <row r="435" customFormat="false" ht="12.75" hidden="false" customHeight="false" outlineLevel="0" collapsed="false">
      <c r="C435" s="53"/>
      <c r="F435" s="54"/>
      <c r="G435" s="55"/>
      <c r="H435" s="56"/>
      <c r="K435" s="57"/>
      <c r="P435" s="57"/>
      <c r="R435" s="57"/>
      <c r="U435" s="53"/>
    </row>
    <row r="436" customFormat="false" ht="12.75" hidden="false" customHeight="false" outlineLevel="0" collapsed="false">
      <c r="C436" s="53"/>
      <c r="F436" s="54"/>
      <c r="G436" s="55"/>
      <c r="H436" s="56"/>
      <c r="K436" s="57"/>
      <c r="P436" s="57"/>
      <c r="R436" s="57"/>
      <c r="U436" s="53"/>
    </row>
    <row r="437" customFormat="false" ht="12.75" hidden="false" customHeight="false" outlineLevel="0" collapsed="false">
      <c r="C437" s="53"/>
      <c r="F437" s="54"/>
      <c r="G437" s="55"/>
      <c r="H437" s="56"/>
      <c r="K437" s="57"/>
      <c r="P437" s="57"/>
      <c r="R437" s="57"/>
      <c r="U437" s="53"/>
    </row>
    <row r="438" customFormat="false" ht="12.75" hidden="false" customHeight="false" outlineLevel="0" collapsed="false">
      <c r="C438" s="53"/>
      <c r="F438" s="54"/>
      <c r="G438" s="55"/>
      <c r="H438" s="56"/>
      <c r="K438" s="57"/>
      <c r="P438" s="57"/>
      <c r="R438" s="57"/>
      <c r="U438" s="53"/>
    </row>
    <row r="439" customFormat="false" ht="12.75" hidden="false" customHeight="false" outlineLevel="0" collapsed="false">
      <c r="C439" s="53"/>
      <c r="F439" s="54"/>
      <c r="G439" s="55"/>
      <c r="H439" s="56"/>
      <c r="K439" s="57"/>
      <c r="P439" s="57"/>
      <c r="R439" s="57"/>
      <c r="U439" s="53"/>
    </row>
    <row r="440" customFormat="false" ht="12.75" hidden="false" customHeight="false" outlineLevel="0" collapsed="false">
      <c r="C440" s="53"/>
      <c r="F440" s="54"/>
      <c r="G440" s="55"/>
      <c r="H440" s="56"/>
      <c r="K440" s="57"/>
      <c r="P440" s="57"/>
      <c r="R440" s="57"/>
      <c r="U440" s="53"/>
    </row>
    <row r="441" customFormat="false" ht="12.75" hidden="false" customHeight="false" outlineLevel="0" collapsed="false">
      <c r="C441" s="53"/>
      <c r="F441" s="54"/>
      <c r="G441" s="55"/>
      <c r="H441" s="56"/>
      <c r="K441" s="57"/>
      <c r="P441" s="57"/>
      <c r="R441" s="57"/>
      <c r="U441" s="53"/>
    </row>
    <row r="442" customFormat="false" ht="12.75" hidden="false" customHeight="false" outlineLevel="0" collapsed="false">
      <c r="C442" s="53"/>
      <c r="F442" s="54"/>
      <c r="G442" s="55"/>
      <c r="H442" s="56"/>
      <c r="K442" s="57"/>
      <c r="P442" s="57"/>
      <c r="R442" s="57"/>
      <c r="U442" s="53"/>
    </row>
    <row r="443" customFormat="false" ht="12.75" hidden="false" customHeight="false" outlineLevel="0" collapsed="false">
      <c r="C443" s="53"/>
      <c r="F443" s="54"/>
      <c r="G443" s="55"/>
      <c r="H443" s="56"/>
      <c r="K443" s="57"/>
      <c r="P443" s="57"/>
      <c r="R443" s="57"/>
      <c r="U443" s="53"/>
    </row>
    <row r="444" customFormat="false" ht="12.75" hidden="false" customHeight="false" outlineLevel="0" collapsed="false">
      <c r="C444" s="53"/>
      <c r="F444" s="54"/>
      <c r="G444" s="55"/>
      <c r="H444" s="56"/>
      <c r="K444" s="57"/>
      <c r="P444" s="57"/>
      <c r="R444" s="57"/>
      <c r="U444" s="53"/>
    </row>
    <row r="445" customFormat="false" ht="12.75" hidden="false" customHeight="false" outlineLevel="0" collapsed="false">
      <c r="C445" s="53"/>
      <c r="F445" s="54"/>
      <c r="G445" s="55"/>
      <c r="H445" s="56"/>
      <c r="K445" s="57"/>
      <c r="P445" s="57"/>
      <c r="R445" s="57"/>
      <c r="U445" s="53"/>
    </row>
    <row r="446" customFormat="false" ht="12.75" hidden="false" customHeight="false" outlineLevel="0" collapsed="false">
      <c r="C446" s="53"/>
      <c r="F446" s="54"/>
      <c r="G446" s="55"/>
      <c r="H446" s="56"/>
      <c r="K446" s="57"/>
      <c r="P446" s="57"/>
      <c r="R446" s="57"/>
      <c r="U446" s="53"/>
    </row>
    <row r="447" customFormat="false" ht="12.75" hidden="false" customHeight="false" outlineLevel="0" collapsed="false">
      <c r="C447" s="53"/>
      <c r="F447" s="54"/>
      <c r="G447" s="55"/>
      <c r="H447" s="56"/>
      <c r="K447" s="57"/>
      <c r="P447" s="57"/>
      <c r="R447" s="57"/>
      <c r="U447" s="53"/>
    </row>
    <row r="448" customFormat="false" ht="12.75" hidden="false" customHeight="false" outlineLevel="0" collapsed="false">
      <c r="C448" s="53"/>
      <c r="F448" s="54"/>
      <c r="G448" s="55"/>
      <c r="H448" s="56"/>
      <c r="K448" s="57"/>
      <c r="P448" s="57"/>
      <c r="R448" s="57"/>
      <c r="U448" s="53"/>
    </row>
    <row r="449" customFormat="false" ht="12.75" hidden="false" customHeight="false" outlineLevel="0" collapsed="false">
      <c r="C449" s="53"/>
      <c r="F449" s="54"/>
      <c r="G449" s="55"/>
      <c r="H449" s="56"/>
      <c r="K449" s="57"/>
      <c r="P449" s="57"/>
      <c r="R449" s="57"/>
      <c r="U449" s="53"/>
    </row>
    <row r="450" customFormat="false" ht="12.75" hidden="false" customHeight="false" outlineLevel="0" collapsed="false">
      <c r="C450" s="53"/>
      <c r="F450" s="54"/>
      <c r="G450" s="55"/>
      <c r="H450" s="56"/>
      <c r="K450" s="57"/>
      <c r="P450" s="57"/>
      <c r="R450" s="57"/>
      <c r="U450" s="53"/>
    </row>
    <row r="451" customFormat="false" ht="12.75" hidden="false" customHeight="false" outlineLevel="0" collapsed="false">
      <c r="C451" s="53"/>
      <c r="F451" s="54"/>
      <c r="G451" s="55"/>
      <c r="H451" s="56"/>
      <c r="K451" s="57"/>
      <c r="P451" s="57"/>
      <c r="R451" s="57"/>
      <c r="U451" s="53"/>
    </row>
    <row r="452" customFormat="false" ht="12.75" hidden="false" customHeight="false" outlineLevel="0" collapsed="false">
      <c r="C452" s="53"/>
      <c r="F452" s="54"/>
      <c r="G452" s="55"/>
      <c r="H452" s="56"/>
      <c r="K452" s="57"/>
      <c r="P452" s="57"/>
      <c r="R452" s="57"/>
      <c r="U452" s="53"/>
    </row>
    <row r="453" customFormat="false" ht="12.75" hidden="false" customHeight="false" outlineLevel="0" collapsed="false">
      <c r="C453" s="53"/>
      <c r="F453" s="54"/>
      <c r="G453" s="55"/>
      <c r="H453" s="56"/>
      <c r="K453" s="57"/>
      <c r="P453" s="57"/>
      <c r="R453" s="57"/>
      <c r="U453" s="53"/>
    </row>
    <row r="454" customFormat="false" ht="12.75" hidden="false" customHeight="false" outlineLevel="0" collapsed="false">
      <c r="C454" s="53"/>
      <c r="F454" s="54"/>
      <c r="G454" s="55"/>
      <c r="H454" s="56"/>
      <c r="K454" s="57"/>
      <c r="P454" s="57"/>
      <c r="R454" s="57"/>
      <c r="U454" s="53"/>
    </row>
    <row r="455" customFormat="false" ht="12.75" hidden="false" customHeight="false" outlineLevel="0" collapsed="false">
      <c r="C455" s="53"/>
      <c r="F455" s="54"/>
      <c r="G455" s="55"/>
      <c r="H455" s="56"/>
      <c r="K455" s="57"/>
      <c r="P455" s="57"/>
      <c r="R455" s="57"/>
      <c r="U455" s="53"/>
    </row>
    <row r="456" customFormat="false" ht="12.75" hidden="false" customHeight="false" outlineLevel="0" collapsed="false">
      <c r="C456" s="53"/>
      <c r="F456" s="54"/>
      <c r="G456" s="55"/>
      <c r="H456" s="56"/>
      <c r="K456" s="57"/>
      <c r="P456" s="57"/>
      <c r="R456" s="57"/>
      <c r="U456" s="53"/>
    </row>
    <row r="457" customFormat="false" ht="12.75" hidden="false" customHeight="false" outlineLevel="0" collapsed="false">
      <c r="C457" s="53"/>
      <c r="F457" s="54"/>
      <c r="G457" s="55"/>
      <c r="H457" s="56"/>
      <c r="K457" s="57"/>
      <c r="P457" s="57"/>
      <c r="R457" s="57"/>
      <c r="U457" s="53"/>
    </row>
    <row r="458" customFormat="false" ht="12.75" hidden="false" customHeight="false" outlineLevel="0" collapsed="false">
      <c r="C458" s="53"/>
      <c r="F458" s="54"/>
      <c r="G458" s="55"/>
      <c r="H458" s="56"/>
      <c r="K458" s="57"/>
      <c r="P458" s="57"/>
      <c r="R458" s="57"/>
      <c r="U458" s="53"/>
    </row>
    <row r="459" customFormat="false" ht="12.75" hidden="false" customHeight="false" outlineLevel="0" collapsed="false">
      <c r="C459" s="53"/>
      <c r="F459" s="54"/>
      <c r="G459" s="55"/>
      <c r="H459" s="56"/>
      <c r="K459" s="57"/>
      <c r="P459" s="57"/>
      <c r="R459" s="57"/>
      <c r="U459" s="53"/>
    </row>
    <row r="460" customFormat="false" ht="12.75" hidden="false" customHeight="false" outlineLevel="0" collapsed="false">
      <c r="C460" s="53"/>
      <c r="F460" s="54"/>
      <c r="G460" s="55"/>
      <c r="H460" s="56"/>
      <c r="K460" s="57"/>
      <c r="P460" s="57"/>
      <c r="R460" s="57"/>
      <c r="U460" s="53"/>
    </row>
    <row r="461" customFormat="false" ht="12.75" hidden="false" customHeight="false" outlineLevel="0" collapsed="false">
      <c r="C461" s="53"/>
      <c r="F461" s="54"/>
      <c r="G461" s="55"/>
      <c r="H461" s="56"/>
      <c r="K461" s="57"/>
      <c r="P461" s="57"/>
      <c r="R461" s="57"/>
      <c r="U461" s="53"/>
    </row>
    <row r="462" customFormat="false" ht="12.75" hidden="false" customHeight="false" outlineLevel="0" collapsed="false">
      <c r="C462" s="53"/>
      <c r="F462" s="54"/>
      <c r="G462" s="55"/>
      <c r="H462" s="56"/>
      <c r="K462" s="57"/>
      <c r="P462" s="57"/>
      <c r="R462" s="57"/>
      <c r="U462" s="53"/>
    </row>
    <row r="463" customFormat="false" ht="12.75" hidden="false" customHeight="false" outlineLevel="0" collapsed="false">
      <c r="C463" s="53"/>
      <c r="F463" s="54"/>
      <c r="G463" s="55"/>
      <c r="H463" s="56"/>
      <c r="K463" s="57"/>
      <c r="P463" s="57"/>
      <c r="R463" s="57"/>
      <c r="U463" s="53"/>
    </row>
    <row r="464" customFormat="false" ht="12.75" hidden="false" customHeight="false" outlineLevel="0" collapsed="false">
      <c r="C464" s="53"/>
      <c r="F464" s="54"/>
      <c r="G464" s="55"/>
      <c r="H464" s="56"/>
      <c r="K464" s="57"/>
      <c r="P464" s="57"/>
      <c r="R464" s="57"/>
      <c r="U464" s="53"/>
    </row>
    <row r="465" customFormat="false" ht="12.75" hidden="false" customHeight="false" outlineLevel="0" collapsed="false">
      <c r="C465" s="53"/>
      <c r="F465" s="54"/>
      <c r="G465" s="55"/>
      <c r="H465" s="56"/>
      <c r="K465" s="57"/>
      <c r="P465" s="57"/>
      <c r="R465" s="57"/>
      <c r="U465" s="53"/>
    </row>
    <row r="466" customFormat="false" ht="12.75" hidden="false" customHeight="false" outlineLevel="0" collapsed="false">
      <c r="C466" s="53"/>
      <c r="F466" s="54"/>
      <c r="G466" s="55"/>
      <c r="H466" s="56"/>
      <c r="K466" s="57"/>
      <c r="P466" s="57"/>
      <c r="R466" s="57"/>
      <c r="U466" s="53"/>
    </row>
    <row r="467" customFormat="false" ht="12.75" hidden="false" customHeight="false" outlineLevel="0" collapsed="false">
      <c r="C467" s="53"/>
      <c r="F467" s="54"/>
      <c r="G467" s="55"/>
      <c r="H467" s="56"/>
      <c r="K467" s="57"/>
      <c r="P467" s="57"/>
      <c r="R467" s="57"/>
      <c r="U467" s="53"/>
    </row>
    <row r="468" customFormat="false" ht="12.75" hidden="false" customHeight="false" outlineLevel="0" collapsed="false">
      <c r="C468" s="53"/>
      <c r="F468" s="54"/>
      <c r="G468" s="55"/>
      <c r="H468" s="56"/>
      <c r="K468" s="57"/>
      <c r="P468" s="57"/>
      <c r="R468" s="57"/>
      <c r="U468" s="53"/>
    </row>
    <row r="469" customFormat="false" ht="12.75" hidden="false" customHeight="false" outlineLevel="0" collapsed="false">
      <c r="C469" s="53"/>
      <c r="F469" s="54"/>
      <c r="G469" s="55"/>
      <c r="H469" s="56"/>
      <c r="K469" s="57"/>
      <c r="P469" s="57"/>
      <c r="R469" s="57"/>
      <c r="U469" s="53"/>
    </row>
    <row r="470" customFormat="false" ht="12.75" hidden="false" customHeight="false" outlineLevel="0" collapsed="false">
      <c r="C470" s="53"/>
      <c r="F470" s="54"/>
      <c r="G470" s="55"/>
      <c r="H470" s="56"/>
      <c r="K470" s="57"/>
      <c r="P470" s="57"/>
      <c r="R470" s="57"/>
      <c r="U470" s="53"/>
    </row>
    <row r="471" customFormat="false" ht="12.75" hidden="false" customHeight="false" outlineLevel="0" collapsed="false">
      <c r="C471" s="53"/>
      <c r="F471" s="54"/>
      <c r="G471" s="55"/>
      <c r="H471" s="56"/>
      <c r="K471" s="57"/>
      <c r="P471" s="57"/>
      <c r="R471" s="57"/>
      <c r="U471" s="53"/>
    </row>
    <row r="472" customFormat="false" ht="12.75" hidden="false" customHeight="false" outlineLevel="0" collapsed="false">
      <c r="C472" s="53"/>
      <c r="F472" s="54"/>
      <c r="G472" s="55"/>
      <c r="H472" s="56"/>
      <c r="K472" s="57"/>
      <c r="P472" s="57"/>
      <c r="R472" s="57"/>
      <c r="U472" s="53"/>
    </row>
    <row r="473" customFormat="false" ht="12.75" hidden="false" customHeight="false" outlineLevel="0" collapsed="false">
      <c r="C473" s="53"/>
      <c r="F473" s="54"/>
      <c r="G473" s="55"/>
      <c r="H473" s="56"/>
      <c r="K473" s="57"/>
      <c r="P473" s="57"/>
      <c r="R473" s="57"/>
      <c r="U473" s="53"/>
    </row>
    <row r="474" customFormat="false" ht="12.75" hidden="false" customHeight="false" outlineLevel="0" collapsed="false">
      <c r="C474" s="53"/>
      <c r="F474" s="54"/>
      <c r="G474" s="55"/>
      <c r="H474" s="56"/>
      <c r="K474" s="57"/>
      <c r="P474" s="57"/>
      <c r="R474" s="57"/>
      <c r="U474" s="53"/>
    </row>
    <row r="475" customFormat="false" ht="12.75" hidden="false" customHeight="false" outlineLevel="0" collapsed="false">
      <c r="C475" s="53"/>
      <c r="F475" s="54"/>
      <c r="G475" s="55"/>
      <c r="H475" s="56"/>
      <c r="K475" s="57"/>
      <c r="P475" s="57"/>
      <c r="R475" s="57"/>
      <c r="U475" s="53"/>
    </row>
    <row r="476" customFormat="false" ht="12.75" hidden="false" customHeight="false" outlineLevel="0" collapsed="false">
      <c r="C476" s="53"/>
      <c r="F476" s="54"/>
      <c r="G476" s="55"/>
      <c r="H476" s="56"/>
      <c r="K476" s="57"/>
      <c r="P476" s="57"/>
      <c r="R476" s="57"/>
      <c r="U476" s="53"/>
    </row>
    <row r="477" customFormat="false" ht="12.75" hidden="false" customHeight="false" outlineLevel="0" collapsed="false">
      <c r="C477" s="53"/>
      <c r="F477" s="54"/>
      <c r="G477" s="55"/>
      <c r="H477" s="56"/>
      <c r="K477" s="57"/>
      <c r="P477" s="57"/>
      <c r="R477" s="57"/>
      <c r="U477" s="53"/>
    </row>
    <row r="478" customFormat="false" ht="12.75" hidden="false" customHeight="false" outlineLevel="0" collapsed="false">
      <c r="C478" s="53"/>
      <c r="F478" s="54"/>
      <c r="G478" s="55"/>
      <c r="H478" s="56"/>
      <c r="K478" s="57"/>
      <c r="P478" s="57"/>
      <c r="R478" s="57"/>
      <c r="U478" s="53"/>
    </row>
    <row r="479" customFormat="false" ht="12.75" hidden="false" customHeight="false" outlineLevel="0" collapsed="false">
      <c r="C479" s="53"/>
      <c r="F479" s="54"/>
      <c r="G479" s="55"/>
      <c r="H479" s="56"/>
      <c r="K479" s="57"/>
      <c r="P479" s="57"/>
      <c r="R479" s="57"/>
      <c r="U479" s="53"/>
    </row>
    <row r="480" customFormat="false" ht="12.75" hidden="false" customHeight="false" outlineLevel="0" collapsed="false">
      <c r="C480" s="53"/>
      <c r="F480" s="54"/>
      <c r="G480" s="55"/>
      <c r="H480" s="56"/>
      <c r="K480" s="57"/>
      <c r="P480" s="57"/>
      <c r="R480" s="57"/>
      <c r="U480" s="53"/>
    </row>
    <row r="481" customFormat="false" ht="12.75" hidden="false" customHeight="false" outlineLevel="0" collapsed="false">
      <c r="C481" s="53"/>
      <c r="F481" s="54"/>
      <c r="G481" s="55"/>
      <c r="H481" s="56"/>
      <c r="K481" s="57"/>
      <c r="P481" s="57"/>
      <c r="R481" s="57"/>
      <c r="U481" s="53"/>
    </row>
    <row r="482" customFormat="false" ht="12.75" hidden="false" customHeight="false" outlineLevel="0" collapsed="false">
      <c r="C482" s="53"/>
      <c r="F482" s="54"/>
      <c r="G482" s="55"/>
      <c r="H482" s="56"/>
      <c r="K482" s="57"/>
      <c r="P482" s="57"/>
      <c r="R482" s="57"/>
      <c r="U482" s="53"/>
    </row>
    <row r="483" customFormat="false" ht="12.75" hidden="false" customHeight="false" outlineLevel="0" collapsed="false">
      <c r="C483" s="53"/>
      <c r="F483" s="54"/>
      <c r="G483" s="55"/>
      <c r="H483" s="56"/>
      <c r="K483" s="57"/>
      <c r="P483" s="57"/>
      <c r="R483" s="57"/>
      <c r="U483" s="53"/>
    </row>
    <row r="484" customFormat="false" ht="12.75" hidden="false" customHeight="false" outlineLevel="0" collapsed="false">
      <c r="C484" s="53"/>
      <c r="F484" s="54"/>
      <c r="G484" s="55"/>
      <c r="H484" s="56"/>
      <c r="K484" s="57"/>
      <c r="P484" s="57"/>
      <c r="R484" s="57"/>
      <c r="U484" s="53"/>
    </row>
    <row r="485" customFormat="false" ht="12.75" hidden="false" customHeight="false" outlineLevel="0" collapsed="false">
      <c r="C485" s="53"/>
      <c r="F485" s="54"/>
      <c r="G485" s="55"/>
      <c r="H485" s="56"/>
      <c r="K485" s="57"/>
      <c r="P485" s="57"/>
      <c r="R485" s="57"/>
      <c r="U485" s="53"/>
    </row>
    <row r="486" customFormat="false" ht="12.75" hidden="false" customHeight="false" outlineLevel="0" collapsed="false">
      <c r="C486" s="53"/>
      <c r="F486" s="54"/>
      <c r="G486" s="55"/>
      <c r="H486" s="56"/>
      <c r="K486" s="57"/>
      <c r="P486" s="57"/>
      <c r="R486" s="57"/>
      <c r="U486" s="53"/>
    </row>
    <row r="487" customFormat="false" ht="12.75" hidden="false" customHeight="false" outlineLevel="0" collapsed="false">
      <c r="C487" s="53"/>
      <c r="F487" s="54"/>
      <c r="G487" s="55"/>
      <c r="H487" s="56"/>
      <c r="K487" s="57"/>
      <c r="P487" s="57"/>
      <c r="R487" s="57"/>
      <c r="U487" s="53"/>
    </row>
    <row r="488" customFormat="false" ht="12.75" hidden="false" customHeight="false" outlineLevel="0" collapsed="false">
      <c r="C488" s="53"/>
      <c r="F488" s="54"/>
      <c r="G488" s="55"/>
      <c r="H488" s="56"/>
      <c r="K488" s="57"/>
      <c r="P488" s="57"/>
      <c r="R488" s="57"/>
      <c r="U488" s="53"/>
    </row>
    <row r="489" customFormat="false" ht="12.75" hidden="false" customHeight="false" outlineLevel="0" collapsed="false">
      <c r="C489" s="53"/>
      <c r="F489" s="54"/>
      <c r="G489" s="55"/>
      <c r="H489" s="56"/>
      <c r="K489" s="57"/>
      <c r="P489" s="57"/>
      <c r="R489" s="57"/>
      <c r="U489" s="53"/>
    </row>
    <row r="490" customFormat="false" ht="12.75" hidden="false" customHeight="false" outlineLevel="0" collapsed="false">
      <c r="C490" s="53"/>
      <c r="F490" s="54"/>
      <c r="G490" s="55"/>
      <c r="H490" s="56"/>
      <c r="K490" s="57"/>
      <c r="P490" s="57"/>
      <c r="R490" s="57"/>
      <c r="U490" s="53"/>
    </row>
    <row r="491" customFormat="false" ht="12.75" hidden="false" customHeight="false" outlineLevel="0" collapsed="false">
      <c r="C491" s="53"/>
      <c r="F491" s="54"/>
      <c r="G491" s="55"/>
      <c r="H491" s="56"/>
      <c r="K491" s="57"/>
      <c r="P491" s="57"/>
      <c r="R491" s="57"/>
      <c r="U491" s="53"/>
    </row>
    <row r="492" customFormat="false" ht="12.75" hidden="false" customHeight="false" outlineLevel="0" collapsed="false">
      <c r="C492" s="53"/>
      <c r="F492" s="54"/>
      <c r="G492" s="55"/>
      <c r="H492" s="56"/>
      <c r="K492" s="57"/>
      <c r="P492" s="57"/>
      <c r="R492" s="57"/>
      <c r="U492" s="53"/>
    </row>
    <row r="493" customFormat="false" ht="12.75" hidden="false" customHeight="false" outlineLevel="0" collapsed="false">
      <c r="C493" s="53"/>
      <c r="F493" s="54"/>
      <c r="G493" s="55"/>
      <c r="H493" s="56"/>
      <c r="K493" s="57"/>
      <c r="P493" s="57"/>
      <c r="R493" s="57"/>
      <c r="U493" s="53"/>
    </row>
    <row r="494" customFormat="false" ht="12.75" hidden="false" customHeight="false" outlineLevel="0" collapsed="false">
      <c r="C494" s="53"/>
      <c r="F494" s="54"/>
      <c r="G494" s="55"/>
      <c r="H494" s="56"/>
      <c r="K494" s="57"/>
      <c r="P494" s="57"/>
      <c r="R494" s="57"/>
      <c r="U494" s="53"/>
    </row>
    <row r="495" customFormat="false" ht="12.75" hidden="false" customHeight="false" outlineLevel="0" collapsed="false">
      <c r="C495" s="53"/>
      <c r="F495" s="54"/>
      <c r="G495" s="55"/>
      <c r="H495" s="56"/>
      <c r="K495" s="57"/>
      <c r="P495" s="57"/>
      <c r="R495" s="57"/>
      <c r="U495" s="53"/>
    </row>
    <row r="496" customFormat="false" ht="12.75" hidden="false" customHeight="false" outlineLevel="0" collapsed="false">
      <c r="C496" s="53"/>
      <c r="F496" s="54"/>
      <c r="G496" s="55"/>
      <c r="H496" s="56"/>
      <c r="K496" s="57"/>
      <c r="P496" s="57"/>
      <c r="R496" s="57"/>
      <c r="U496" s="53"/>
    </row>
    <row r="497" customFormat="false" ht="12.75" hidden="false" customHeight="false" outlineLevel="0" collapsed="false">
      <c r="C497" s="53"/>
      <c r="F497" s="54"/>
      <c r="G497" s="55"/>
      <c r="H497" s="56"/>
      <c r="K497" s="57"/>
      <c r="P497" s="57"/>
      <c r="R497" s="57"/>
      <c r="U497" s="53"/>
    </row>
    <row r="498" customFormat="false" ht="12.75" hidden="false" customHeight="false" outlineLevel="0" collapsed="false">
      <c r="C498" s="53"/>
      <c r="F498" s="54"/>
      <c r="G498" s="55"/>
      <c r="H498" s="56"/>
      <c r="K498" s="57"/>
      <c r="P498" s="57"/>
      <c r="R498" s="57"/>
      <c r="U498" s="53"/>
    </row>
    <row r="499" customFormat="false" ht="12.75" hidden="false" customHeight="false" outlineLevel="0" collapsed="false">
      <c r="C499" s="53"/>
      <c r="F499" s="54"/>
      <c r="G499" s="55"/>
      <c r="H499" s="56"/>
      <c r="K499" s="57"/>
      <c r="P499" s="57"/>
      <c r="R499" s="57"/>
      <c r="U499" s="53"/>
    </row>
    <row r="500" customFormat="false" ht="12.75" hidden="false" customHeight="false" outlineLevel="0" collapsed="false">
      <c r="C500" s="53"/>
      <c r="F500" s="54"/>
      <c r="G500" s="55"/>
      <c r="H500" s="56"/>
      <c r="K500" s="57"/>
      <c r="P500" s="57"/>
      <c r="R500" s="57"/>
      <c r="U500" s="53"/>
    </row>
    <row r="501" customFormat="false" ht="12.75" hidden="false" customHeight="false" outlineLevel="0" collapsed="false">
      <c r="C501" s="53"/>
      <c r="F501" s="54"/>
      <c r="G501" s="55"/>
      <c r="H501" s="56"/>
      <c r="K501" s="57"/>
      <c r="P501" s="57"/>
      <c r="R501" s="57"/>
      <c r="U501" s="53"/>
    </row>
    <row r="502" customFormat="false" ht="12.75" hidden="false" customHeight="false" outlineLevel="0" collapsed="false">
      <c r="C502" s="53"/>
      <c r="F502" s="54"/>
      <c r="G502" s="55"/>
      <c r="H502" s="56"/>
      <c r="K502" s="57"/>
      <c r="P502" s="57"/>
      <c r="R502" s="57"/>
      <c r="U502" s="53"/>
    </row>
    <row r="503" customFormat="false" ht="12.75" hidden="false" customHeight="false" outlineLevel="0" collapsed="false">
      <c r="C503" s="53"/>
      <c r="F503" s="54"/>
      <c r="G503" s="55"/>
      <c r="H503" s="56"/>
      <c r="K503" s="57"/>
      <c r="P503" s="57"/>
      <c r="R503" s="57"/>
      <c r="U503" s="53"/>
    </row>
    <row r="504" customFormat="false" ht="12.75" hidden="false" customHeight="false" outlineLevel="0" collapsed="false">
      <c r="C504" s="53"/>
      <c r="F504" s="54"/>
      <c r="G504" s="55"/>
      <c r="H504" s="56"/>
      <c r="K504" s="57"/>
      <c r="P504" s="57"/>
      <c r="R504" s="57"/>
      <c r="U504" s="53"/>
    </row>
    <row r="505" customFormat="false" ht="12.75" hidden="false" customHeight="false" outlineLevel="0" collapsed="false">
      <c r="C505" s="53"/>
      <c r="F505" s="54"/>
      <c r="G505" s="55"/>
      <c r="H505" s="56"/>
      <c r="K505" s="57"/>
      <c r="P505" s="57"/>
      <c r="R505" s="57"/>
      <c r="U505" s="53"/>
    </row>
    <row r="506" customFormat="false" ht="12.75" hidden="false" customHeight="false" outlineLevel="0" collapsed="false">
      <c r="C506" s="53"/>
      <c r="F506" s="54"/>
      <c r="G506" s="55"/>
      <c r="H506" s="56"/>
      <c r="K506" s="57"/>
      <c r="P506" s="57"/>
      <c r="R506" s="57"/>
      <c r="U506" s="53"/>
    </row>
    <row r="507" customFormat="false" ht="12.75" hidden="false" customHeight="false" outlineLevel="0" collapsed="false">
      <c r="C507" s="53"/>
      <c r="F507" s="54"/>
      <c r="G507" s="55"/>
      <c r="H507" s="56"/>
      <c r="K507" s="57"/>
      <c r="P507" s="57"/>
      <c r="R507" s="57"/>
      <c r="U507" s="53"/>
    </row>
    <row r="508" customFormat="false" ht="12.75" hidden="false" customHeight="false" outlineLevel="0" collapsed="false">
      <c r="C508" s="53"/>
      <c r="F508" s="54"/>
      <c r="G508" s="55"/>
      <c r="H508" s="56"/>
      <c r="K508" s="57"/>
      <c r="P508" s="57"/>
      <c r="R508" s="57"/>
      <c r="U508" s="53"/>
    </row>
    <row r="509" customFormat="false" ht="12.75" hidden="false" customHeight="false" outlineLevel="0" collapsed="false">
      <c r="C509" s="53"/>
      <c r="F509" s="54"/>
      <c r="G509" s="55"/>
      <c r="H509" s="56"/>
      <c r="K509" s="57"/>
      <c r="P509" s="57"/>
      <c r="R509" s="57"/>
      <c r="U509" s="53"/>
    </row>
    <row r="510" customFormat="false" ht="12.75" hidden="false" customHeight="false" outlineLevel="0" collapsed="false">
      <c r="C510" s="53"/>
      <c r="F510" s="54"/>
      <c r="G510" s="55"/>
      <c r="H510" s="56"/>
      <c r="K510" s="57"/>
      <c r="P510" s="57"/>
      <c r="R510" s="57"/>
      <c r="U510" s="53"/>
    </row>
    <row r="511" customFormat="false" ht="12.75" hidden="false" customHeight="false" outlineLevel="0" collapsed="false">
      <c r="C511" s="53"/>
      <c r="F511" s="54"/>
      <c r="G511" s="55"/>
      <c r="H511" s="56"/>
      <c r="K511" s="57"/>
      <c r="P511" s="57"/>
      <c r="R511" s="57"/>
      <c r="U511" s="53"/>
    </row>
    <row r="512" customFormat="false" ht="12.75" hidden="false" customHeight="false" outlineLevel="0" collapsed="false">
      <c r="C512" s="53"/>
      <c r="F512" s="54"/>
      <c r="G512" s="55"/>
      <c r="H512" s="56"/>
      <c r="K512" s="57"/>
      <c r="P512" s="57"/>
      <c r="R512" s="57"/>
      <c r="U512" s="53"/>
    </row>
    <row r="513" customFormat="false" ht="12.75" hidden="false" customHeight="false" outlineLevel="0" collapsed="false">
      <c r="C513" s="53"/>
      <c r="F513" s="54"/>
      <c r="G513" s="55"/>
      <c r="H513" s="56"/>
      <c r="K513" s="57"/>
      <c r="P513" s="57"/>
      <c r="R513" s="57"/>
      <c r="U513" s="53"/>
    </row>
    <row r="514" customFormat="false" ht="12.75" hidden="false" customHeight="false" outlineLevel="0" collapsed="false">
      <c r="C514" s="53"/>
      <c r="F514" s="54"/>
      <c r="G514" s="55"/>
      <c r="H514" s="56"/>
      <c r="K514" s="57"/>
      <c r="P514" s="57"/>
      <c r="R514" s="57"/>
      <c r="U514" s="53"/>
    </row>
    <row r="515" customFormat="false" ht="12.75" hidden="false" customHeight="false" outlineLevel="0" collapsed="false">
      <c r="C515" s="53"/>
      <c r="F515" s="54"/>
      <c r="G515" s="55"/>
      <c r="H515" s="56"/>
      <c r="K515" s="57"/>
      <c r="P515" s="57"/>
      <c r="R515" s="57"/>
      <c r="U515" s="53"/>
    </row>
    <row r="516" customFormat="false" ht="12.75" hidden="false" customHeight="false" outlineLevel="0" collapsed="false">
      <c r="C516" s="53"/>
      <c r="F516" s="54"/>
      <c r="G516" s="55"/>
      <c r="H516" s="56"/>
      <c r="K516" s="57"/>
      <c r="P516" s="57"/>
      <c r="R516" s="57"/>
      <c r="U516" s="53"/>
    </row>
    <row r="517" customFormat="false" ht="12.75" hidden="false" customHeight="false" outlineLevel="0" collapsed="false">
      <c r="C517" s="53"/>
      <c r="F517" s="54"/>
      <c r="G517" s="55"/>
      <c r="H517" s="56"/>
      <c r="K517" s="57"/>
      <c r="P517" s="57"/>
      <c r="R517" s="57"/>
      <c r="U517" s="53"/>
    </row>
    <row r="518" customFormat="false" ht="12.75" hidden="false" customHeight="false" outlineLevel="0" collapsed="false">
      <c r="C518" s="53"/>
      <c r="F518" s="54"/>
      <c r="G518" s="55"/>
      <c r="H518" s="56"/>
      <c r="K518" s="57"/>
      <c r="P518" s="57"/>
      <c r="R518" s="57"/>
      <c r="U518" s="53"/>
    </row>
    <row r="519" customFormat="false" ht="12.75" hidden="false" customHeight="false" outlineLevel="0" collapsed="false">
      <c r="C519" s="53"/>
      <c r="F519" s="54"/>
      <c r="G519" s="55"/>
      <c r="H519" s="56"/>
      <c r="K519" s="57"/>
      <c r="P519" s="57"/>
      <c r="R519" s="57"/>
      <c r="U519" s="53"/>
    </row>
    <row r="520" customFormat="false" ht="12.75" hidden="false" customHeight="false" outlineLevel="0" collapsed="false">
      <c r="C520" s="53"/>
      <c r="F520" s="54"/>
      <c r="G520" s="55"/>
      <c r="H520" s="56"/>
      <c r="K520" s="57"/>
      <c r="P520" s="57"/>
      <c r="R520" s="57"/>
      <c r="U520" s="53"/>
    </row>
    <row r="521" customFormat="false" ht="12.75" hidden="false" customHeight="false" outlineLevel="0" collapsed="false">
      <c r="C521" s="53"/>
      <c r="F521" s="54"/>
      <c r="G521" s="55"/>
      <c r="H521" s="56"/>
      <c r="K521" s="57"/>
      <c r="P521" s="57"/>
      <c r="R521" s="57"/>
      <c r="U521" s="53"/>
    </row>
    <row r="522" customFormat="false" ht="12.75" hidden="false" customHeight="false" outlineLevel="0" collapsed="false">
      <c r="C522" s="53"/>
      <c r="F522" s="54"/>
      <c r="G522" s="55"/>
      <c r="H522" s="56"/>
      <c r="K522" s="57"/>
      <c r="P522" s="57"/>
      <c r="R522" s="57"/>
      <c r="U522" s="53"/>
    </row>
    <row r="523" customFormat="false" ht="12.75" hidden="false" customHeight="false" outlineLevel="0" collapsed="false">
      <c r="C523" s="53"/>
      <c r="F523" s="54"/>
      <c r="G523" s="55"/>
      <c r="H523" s="56"/>
      <c r="K523" s="57"/>
      <c r="P523" s="57"/>
      <c r="R523" s="57"/>
      <c r="U523" s="53"/>
    </row>
    <row r="524" customFormat="false" ht="12.75" hidden="false" customHeight="false" outlineLevel="0" collapsed="false">
      <c r="C524" s="53"/>
      <c r="F524" s="54"/>
      <c r="G524" s="55"/>
      <c r="H524" s="56"/>
      <c r="K524" s="57"/>
      <c r="P524" s="57"/>
      <c r="R524" s="57"/>
      <c r="U524" s="53"/>
    </row>
    <row r="525" customFormat="false" ht="12.75" hidden="false" customHeight="false" outlineLevel="0" collapsed="false">
      <c r="C525" s="53"/>
      <c r="F525" s="54"/>
      <c r="G525" s="55"/>
      <c r="H525" s="56"/>
      <c r="K525" s="57"/>
      <c r="P525" s="57"/>
      <c r="R525" s="57"/>
      <c r="U525" s="53"/>
    </row>
    <row r="526" customFormat="false" ht="12.75" hidden="false" customHeight="false" outlineLevel="0" collapsed="false">
      <c r="C526" s="53"/>
      <c r="F526" s="54"/>
      <c r="G526" s="55"/>
      <c r="H526" s="56"/>
      <c r="K526" s="57"/>
      <c r="P526" s="57"/>
      <c r="R526" s="57"/>
      <c r="U526" s="53"/>
    </row>
    <row r="527" customFormat="false" ht="12.75" hidden="false" customHeight="false" outlineLevel="0" collapsed="false">
      <c r="C527" s="53"/>
      <c r="F527" s="54"/>
      <c r="G527" s="55"/>
      <c r="H527" s="56"/>
      <c r="K527" s="57"/>
      <c r="P527" s="57"/>
      <c r="R527" s="57"/>
      <c r="U527" s="53"/>
    </row>
    <row r="528" customFormat="false" ht="12.75" hidden="false" customHeight="false" outlineLevel="0" collapsed="false">
      <c r="C528" s="53"/>
      <c r="F528" s="54"/>
      <c r="G528" s="55"/>
      <c r="H528" s="56"/>
      <c r="K528" s="57"/>
      <c r="P528" s="57"/>
      <c r="R528" s="57"/>
      <c r="U528" s="53"/>
    </row>
    <row r="529" customFormat="false" ht="12.75" hidden="false" customHeight="false" outlineLevel="0" collapsed="false">
      <c r="C529" s="53"/>
      <c r="F529" s="54"/>
      <c r="G529" s="55"/>
      <c r="H529" s="56"/>
      <c r="K529" s="57"/>
      <c r="P529" s="57"/>
      <c r="R529" s="57"/>
      <c r="U529" s="53"/>
    </row>
    <row r="530" customFormat="false" ht="12.75" hidden="false" customHeight="false" outlineLevel="0" collapsed="false">
      <c r="C530" s="53"/>
      <c r="F530" s="54"/>
      <c r="G530" s="55"/>
      <c r="H530" s="56"/>
      <c r="K530" s="57"/>
      <c r="P530" s="57"/>
      <c r="R530" s="57"/>
      <c r="U530" s="53"/>
    </row>
    <row r="531" customFormat="false" ht="12.75" hidden="false" customHeight="false" outlineLevel="0" collapsed="false">
      <c r="C531" s="53"/>
      <c r="F531" s="54"/>
      <c r="G531" s="55"/>
      <c r="H531" s="56"/>
      <c r="K531" s="57"/>
      <c r="P531" s="57"/>
      <c r="R531" s="57"/>
      <c r="U531" s="53"/>
    </row>
    <row r="532" customFormat="false" ht="12.75" hidden="false" customHeight="false" outlineLevel="0" collapsed="false">
      <c r="C532" s="53"/>
      <c r="F532" s="54"/>
      <c r="G532" s="55"/>
      <c r="H532" s="56"/>
      <c r="K532" s="57"/>
      <c r="P532" s="57"/>
      <c r="R532" s="57"/>
      <c r="U532" s="53"/>
    </row>
    <row r="533" customFormat="false" ht="12.75" hidden="false" customHeight="false" outlineLevel="0" collapsed="false">
      <c r="C533" s="53"/>
      <c r="F533" s="54"/>
      <c r="G533" s="55"/>
      <c r="H533" s="56"/>
      <c r="K533" s="57"/>
      <c r="P533" s="57"/>
      <c r="R533" s="57"/>
      <c r="U533" s="53"/>
    </row>
    <row r="534" customFormat="false" ht="12.75" hidden="false" customHeight="false" outlineLevel="0" collapsed="false">
      <c r="C534" s="53"/>
      <c r="F534" s="54"/>
      <c r="G534" s="55"/>
      <c r="H534" s="56"/>
      <c r="K534" s="57"/>
      <c r="P534" s="57"/>
      <c r="R534" s="57"/>
      <c r="U534" s="53"/>
    </row>
    <row r="535" customFormat="false" ht="12.75" hidden="false" customHeight="false" outlineLevel="0" collapsed="false">
      <c r="C535" s="53"/>
      <c r="F535" s="54"/>
      <c r="G535" s="55"/>
      <c r="H535" s="56"/>
      <c r="K535" s="57"/>
      <c r="P535" s="57"/>
      <c r="R535" s="57"/>
      <c r="U535" s="53"/>
    </row>
    <row r="536" customFormat="false" ht="12.75" hidden="false" customHeight="false" outlineLevel="0" collapsed="false">
      <c r="C536" s="53"/>
      <c r="F536" s="54"/>
      <c r="G536" s="55"/>
      <c r="H536" s="56"/>
      <c r="K536" s="57"/>
      <c r="P536" s="57"/>
      <c r="R536" s="57"/>
      <c r="U536" s="53"/>
    </row>
    <row r="537" customFormat="false" ht="12.75" hidden="false" customHeight="false" outlineLevel="0" collapsed="false">
      <c r="C537" s="53"/>
      <c r="F537" s="54"/>
      <c r="G537" s="55"/>
      <c r="H537" s="56"/>
      <c r="K537" s="57"/>
      <c r="P537" s="57"/>
      <c r="R537" s="57"/>
      <c r="U537" s="53"/>
    </row>
    <row r="538" customFormat="false" ht="12.75" hidden="false" customHeight="false" outlineLevel="0" collapsed="false">
      <c r="C538" s="53"/>
      <c r="F538" s="54"/>
      <c r="G538" s="55"/>
      <c r="H538" s="56"/>
      <c r="K538" s="57"/>
      <c r="P538" s="57"/>
      <c r="R538" s="57"/>
      <c r="U538" s="53"/>
    </row>
    <row r="539" customFormat="false" ht="12.75" hidden="false" customHeight="false" outlineLevel="0" collapsed="false">
      <c r="C539" s="53"/>
      <c r="F539" s="54"/>
      <c r="G539" s="55"/>
      <c r="H539" s="56"/>
      <c r="K539" s="57"/>
      <c r="P539" s="57"/>
      <c r="R539" s="57"/>
      <c r="U539" s="53"/>
    </row>
    <row r="540" customFormat="false" ht="12.75" hidden="false" customHeight="false" outlineLevel="0" collapsed="false">
      <c r="C540" s="53"/>
      <c r="F540" s="54"/>
      <c r="G540" s="55"/>
      <c r="H540" s="56"/>
      <c r="K540" s="57"/>
      <c r="P540" s="57"/>
      <c r="R540" s="57"/>
      <c r="U540" s="53"/>
    </row>
    <row r="541" customFormat="false" ht="12.75" hidden="false" customHeight="false" outlineLevel="0" collapsed="false">
      <c r="C541" s="53"/>
      <c r="F541" s="54"/>
      <c r="G541" s="55"/>
      <c r="H541" s="56"/>
      <c r="K541" s="57"/>
      <c r="P541" s="57"/>
      <c r="R541" s="57"/>
      <c r="U541" s="53"/>
    </row>
    <row r="542" customFormat="false" ht="12.75" hidden="false" customHeight="false" outlineLevel="0" collapsed="false">
      <c r="C542" s="53"/>
      <c r="F542" s="54"/>
      <c r="G542" s="55"/>
      <c r="H542" s="56"/>
      <c r="K542" s="57"/>
      <c r="P542" s="57"/>
      <c r="R542" s="57"/>
      <c r="U542" s="53"/>
    </row>
    <row r="543" customFormat="false" ht="12.75" hidden="false" customHeight="false" outlineLevel="0" collapsed="false">
      <c r="C543" s="53"/>
      <c r="F543" s="54"/>
      <c r="G543" s="55"/>
      <c r="H543" s="56"/>
      <c r="K543" s="57"/>
      <c r="P543" s="57"/>
      <c r="R543" s="57"/>
      <c r="U543" s="53"/>
    </row>
    <row r="544" customFormat="false" ht="12.75" hidden="false" customHeight="false" outlineLevel="0" collapsed="false">
      <c r="C544" s="53"/>
      <c r="F544" s="54"/>
      <c r="G544" s="55"/>
      <c r="H544" s="56"/>
      <c r="K544" s="57"/>
      <c r="P544" s="57"/>
      <c r="R544" s="57"/>
      <c r="U544" s="53"/>
    </row>
    <row r="545" customFormat="false" ht="12.75" hidden="false" customHeight="false" outlineLevel="0" collapsed="false">
      <c r="C545" s="53"/>
      <c r="F545" s="54"/>
      <c r="G545" s="55"/>
      <c r="H545" s="56"/>
      <c r="K545" s="57"/>
      <c r="P545" s="57"/>
      <c r="R545" s="57"/>
      <c r="U545" s="53"/>
    </row>
    <row r="546" customFormat="false" ht="12.75" hidden="false" customHeight="false" outlineLevel="0" collapsed="false">
      <c r="C546" s="53"/>
      <c r="F546" s="54"/>
      <c r="G546" s="55"/>
      <c r="H546" s="56"/>
      <c r="K546" s="57"/>
      <c r="P546" s="57"/>
      <c r="R546" s="57"/>
      <c r="U546" s="53"/>
    </row>
    <row r="547" customFormat="false" ht="12.75" hidden="false" customHeight="false" outlineLevel="0" collapsed="false">
      <c r="A547" s="59"/>
      <c r="B547" s="59"/>
      <c r="C547" s="61"/>
      <c r="D547" s="59"/>
      <c r="E547" s="59"/>
      <c r="F547" s="59"/>
      <c r="G547" s="59"/>
      <c r="H547" s="59"/>
      <c r="I547" s="59"/>
      <c r="K547" s="60"/>
      <c r="L547" s="59"/>
    </row>
    <row r="548" customFormat="false" ht="12.75" hidden="false" customHeight="false" outlineLevel="0" collapsed="false">
      <c r="A548" s="59"/>
      <c r="B548" s="59"/>
      <c r="C548" s="61"/>
      <c r="D548" s="59"/>
      <c r="E548" s="59"/>
      <c r="F548" s="59"/>
      <c r="G548" s="59"/>
      <c r="H548" s="59"/>
      <c r="I548" s="59"/>
      <c r="K548" s="60"/>
      <c r="L548" s="59"/>
    </row>
    <row r="549" customFormat="false" ht="12.75" hidden="false" customHeight="false" outlineLevel="0" collapsed="false">
      <c r="A549" s="59"/>
      <c r="B549" s="59"/>
      <c r="C549" s="61"/>
      <c r="D549" s="59"/>
      <c r="E549" s="59"/>
      <c r="F549" s="59"/>
      <c r="G549" s="59"/>
      <c r="H549" s="59"/>
      <c r="I549" s="59"/>
      <c r="K549" s="60"/>
      <c r="L549" s="59"/>
    </row>
    <row r="550" customFormat="false" ht="12.75" hidden="false" customHeight="false" outlineLevel="0" collapsed="false">
      <c r="A550" s="63"/>
      <c r="B550" s="59"/>
      <c r="C550" s="61"/>
      <c r="D550" s="59"/>
      <c r="E550" s="59"/>
      <c r="F550" s="59"/>
      <c r="G550" s="59"/>
      <c r="H550" s="59"/>
      <c r="I550" s="59"/>
      <c r="K550" s="64"/>
    </row>
    <row r="551" customFormat="false" ht="12.75" hidden="false" customHeight="false" outlineLevel="0" collapsed="false">
      <c r="A551" s="59"/>
      <c r="B551" s="59"/>
      <c r="C551" s="61"/>
      <c r="D551" s="59"/>
      <c r="E551" s="59"/>
      <c r="F551" s="59"/>
      <c r="G551" s="59"/>
      <c r="H551" s="59"/>
      <c r="I551" s="59"/>
      <c r="K551" s="60"/>
      <c r="L551" s="59"/>
    </row>
    <row r="552" customFormat="false" ht="12.75" hidden="false" customHeight="false" outlineLevel="0" collapsed="false">
      <c r="C552" s="53"/>
      <c r="F552" s="54"/>
      <c r="G552" s="55"/>
      <c r="H552" s="56"/>
      <c r="K552" s="57"/>
      <c r="P552" s="57"/>
      <c r="R552" s="57"/>
      <c r="U552" s="53"/>
    </row>
    <row r="553" customFormat="false" ht="12.75" hidden="false" customHeight="false" outlineLevel="0" collapsed="false">
      <c r="A553" s="59"/>
      <c r="B553" s="59"/>
      <c r="C553" s="61"/>
      <c r="D553" s="59"/>
      <c r="E553" s="59"/>
      <c r="F553" s="59"/>
      <c r="G553" s="59"/>
      <c r="H553" s="59"/>
      <c r="I553" s="59"/>
      <c r="K553" s="60"/>
      <c r="L553" s="59"/>
    </row>
    <row r="554" customFormat="false" ht="12.75" hidden="false" customHeight="false" outlineLevel="0" collapsed="false">
      <c r="A554" s="59"/>
      <c r="B554" s="59"/>
      <c r="C554" s="61"/>
      <c r="D554" s="59"/>
      <c r="E554" s="59"/>
      <c r="F554" s="59"/>
      <c r="G554" s="59"/>
      <c r="H554" s="59"/>
      <c r="I554" s="59"/>
      <c r="K554" s="60"/>
      <c r="L554" s="59"/>
    </row>
    <row r="555" customFormat="false" ht="12.75" hidden="false" customHeight="false" outlineLevel="0" collapsed="false">
      <c r="A555" s="59"/>
      <c r="B555" s="59"/>
      <c r="C555" s="61"/>
      <c r="D555" s="59"/>
      <c r="E555" s="59"/>
      <c r="F555" s="59"/>
      <c r="G555" s="59"/>
      <c r="H555" s="59"/>
      <c r="I555" s="59"/>
      <c r="K555" s="60"/>
      <c r="L555" s="59"/>
    </row>
    <row r="556" customFormat="false" ht="12.75" hidden="false" customHeight="false" outlineLevel="0" collapsed="false">
      <c r="A556" s="59"/>
      <c r="B556" s="59"/>
      <c r="C556" s="61"/>
      <c r="D556" s="59"/>
      <c r="E556" s="59"/>
      <c r="F556" s="59"/>
      <c r="G556" s="59"/>
      <c r="H556" s="59"/>
      <c r="I556" s="59"/>
      <c r="K556" s="60"/>
      <c r="L556" s="59"/>
    </row>
    <row r="557" customFormat="false" ht="12.75" hidden="false" customHeight="false" outlineLevel="0" collapsed="false">
      <c r="A557" s="59"/>
      <c r="B557" s="59"/>
      <c r="C557" s="61"/>
      <c r="D557" s="59"/>
      <c r="E557" s="59"/>
      <c r="F557" s="59"/>
      <c r="G557" s="59"/>
      <c r="H557" s="59"/>
      <c r="I557" s="59"/>
      <c r="K557" s="60"/>
      <c r="L557" s="59"/>
    </row>
    <row r="558" customFormat="false" ht="12.75" hidden="false" customHeight="false" outlineLevel="0" collapsed="false">
      <c r="A558" s="59"/>
      <c r="B558" s="59"/>
      <c r="C558" s="61"/>
      <c r="D558" s="59"/>
      <c r="E558" s="59"/>
      <c r="F558" s="59"/>
      <c r="G558" s="59"/>
      <c r="H558" s="59"/>
      <c r="I558" s="59"/>
      <c r="K558" s="60"/>
      <c r="L558" s="59"/>
    </row>
    <row r="559" customFormat="false" ht="12.75" hidden="false" customHeight="false" outlineLevel="0" collapsed="false">
      <c r="A559" s="59"/>
      <c r="B559" s="59"/>
      <c r="C559" s="61"/>
      <c r="D559" s="59"/>
      <c r="E559" s="59"/>
      <c r="F559" s="59"/>
      <c r="G559" s="59"/>
      <c r="H559" s="59"/>
      <c r="I559" s="59"/>
      <c r="K559" s="60"/>
      <c r="L559" s="59"/>
    </row>
    <row r="560" customFormat="false" ht="12.75" hidden="false" customHeight="false" outlineLevel="0" collapsed="false">
      <c r="A560" s="59"/>
      <c r="B560" s="59"/>
      <c r="C560" s="61"/>
      <c r="D560" s="59"/>
      <c r="E560" s="59"/>
      <c r="F560" s="59"/>
      <c r="G560" s="59"/>
      <c r="H560" s="59"/>
      <c r="I560" s="59"/>
      <c r="K560" s="60"/>
      <c r="L560" s="59"/>
    </row>
    <row r="561" customFormat="false" ht="12.75" hidden="false" customHeight="false" outlineLevel="0" collapsed="false">
      <c r="A561" s="59"/>
      <c r="B561" s="59"/>
      <c r="C561" s="61"/>
      <c r="D561" s="59"/>
      <c r="E561" s="59"/>
      <c r="F561" s="59"/>
      <c r="G561" s="59"/>
      <c r="H561" s="59"/>
      <c r="I561" s="59"/>
      <c r="K561" s="60"/>
      <c r="L561" s="59"/>
    </row>
    <row r="562" customFormat="false" ht="12.75" hidden="false" customHeight="false" outlineLevel="0" collapsed="false">
      <c r="A562" s="59"/>
      <c r="B562" s="59"/>
      <c r="C562" s="61"/>
      <c r="D562" s="59"/>
      <c r="E562" s="59"/>
      <c r="F562" s="59"/>
      <c r="G562" s="59"/>
      <c r="H562" s="59"/>
      <c r="I562" s="59"/>
      <c r="K562" s="60"/>
      <c r="L562" s="59"/>
    </row>
    <row r="563" customFormat="false" ht="12.75" hidden="false" customHeight="false" outlineLevel="0" collapsed="false">
      <c r="A563" s="59"/>
      <c r="B563" s="59"/>
      <c r="C563" s="61"/>
      <c r="D563" s="59"/>
      <c r="E563" s="59"/>
      <c r="F563" s="59"/>
      <c r="G563" s="59"/>
      <c r="H563" s="59"/>
      <c r="I563" s="59"/>
      <c r="K563" s="60"/>
      <c r="L563" s="59"/>
    </row>
    <row r="564" customFormat="false" ht="12.75" hidden="false" customHeight="false" outlineLevel="0" collapsed="false">
      <c r="A564" s="59"/>
      <c r="B564" s="59"/>
      <c r="C564" s="61"/>
      <c r="D564" s="59"/>
      <c r="E564" s="59"/>
      <c r="F564" s="59"/>
      <c r="G564" s="59"/>
      <c r="H564" s="59"/>
      <c r="I564" s="59"/>
      <c r="K564" s="60"/>
      <c r="L564" s="59"/>
    </row>
    <row r="565" customFormat="false" ht="12.75" hidden="false" customHeight="false" outlineLevel="0" collapsed="false">
      <c r="A565" s="59"/>
      <c r="B565" s="59"/>
      <c r="C565" s="61"/>
      <c r="D565" s="59"/>
      <c r="E565" s="59"/>
      <c r="F565" s="59"/>
      <c r="G565" s="59"/>
      <c r="H565" s="59"/>
      <c r="I565" s="59"/>
      <c r="K565" s="60"/>
      <c r="L565" s="59"/>
    </row>
    <row r="566" customFormat="false" ht="12.75" hidden="false" customHeight="false" outlineLevel="0" collapsed="false">
      <c r="A566" s="59"/>
      <c r="B566" s="59"/>
      <c r="C566" s="61"/>
      <c r="D566" s="59"/>
      <c r="E566" s="59"/>
      <c r="F566" s="59"/>
      <c r="G566" s="59"/>
      <c r="H566" s="59"/>
      <c r="I566" s="59"/>
      <c r="K566" s="60"/>
      <c r="L566" s="59"/>
    </row>
    <row r="567" customFormat="false" ht="12.75" hidden="false" customHeight="false" outlineLevel="0" collapsed="false">
      <c r="A567" s="59"/>
      <c r="B567" s="59"/>
      <c r="C567" s="61"/>
      <c r="D567" s="59"/>
      <c r="E567" s="59"/>
      <c r="F567" s="59"/>
      <c r="G567" s="59"/>
      <c r="H567" s="59"/>
      <c r="I567" s="59"/>
      <c r="K567" s="60"/>
      <c r="L567" s="59"/>
    </row>
    <row r="568" customFormat="false" ht="12.75" hidden="false" customHeight="false" outlineLevel="0" collapsed="false">
      <c r="A568" s="59"/>
      <c r="B568" s="59"/>
      <c r="C568" s="61"/>
      <c r="D568" s="59"/>
      <c r="E568" s="59"/>
      <c r="F568" s="59"/>
      <c r="G568" s="59"/>
      <c r="H568" s="59"/>
      <c r="I568" s="59"/>
      <c r="K568" s="60"/>
      <c r="L568" s="59"/>
    </row>
    <row r="569" customFormat="false" ht="12.75" hidden="false" customHeight="false" outlineLevel="0" collapsed="false">
      <c r="A569" s="59"/>
      <c r="B569" s="59"/>
      <c r="C569" s="61"/>
      <c r="D569" s="59"/>
      <c r="E569" s="59"/>
      <c r="F569" s="59"/>
      <c r="G569" s="59"/>
      <c r="H569" s="59"/>
      <c r="I569" s="59"/>
      <c r="K569" s="60"/>
      <c r="L569" s="59"/>
    </row>
    <row r="570" customFormat="false" ht="12.75" hidden="false" customHeight="false" outlineLevel="0" collapsed="false">
      <c r="A570" s="59"/>
      <c r="B570" s="59"/>
      <c r="C570" s="61"/>
      <c r="D570" s="59"/>
      <c r="E570" s="59"/>
      <c r="F570" s="59"/>
      <c r="G570" s="59"/>
      <c r="H570" s="59"/>
      <c r="I570" s="59"/>
      <c r="K570" s="60"/>
      <c r="L570" s="59"/>
    </row>
    <row r="571" customFormat="false" ht="12.75" hidden="false" customHeight="false" outlineLevel="0" collapsed="false">
      <c r="A571" s="59"/>
      <c r="B571" s="59"/>
      <c r="C571" s="61"/>
      <c r="D571" s="59"/>
      <c r="E571" s="59"/>
      <c r="F571" s="59"/>
      <c r="G571" s="59"/>
      <c r="H571" s="59"/>
      <c r="I571" s="59"/>
      <c r="K571" s="60"/>
      <c r="L571" s="59"/>
    </row>
    <row r="572" customFormat="false" ht="12.75" hidden="false" customHeight="false" outlineLevel="0" collapsed="false">
      <c r="A572" s="59"/>
      <c r="B572" s="59"/>
      <c r="C572" s="61"/>
      <c r="D572" s="59"/>
      <c r="E572" s="59"/>
      <c r="F572" s="59"/>
      <c r="G572" s="59"/>
      <c r="H572" s="59"/>
      <c r="I572" s="59"/>
      <c r="K572" s="60"/>
      <c r="L572" s="59"/>
    </row>
    <row r="573" customFormat="false" ht="12.75" hidden="false" customHeight="false" outlineLevel="0" collapsed="false">
      <c r="A573" s="59"/>
      <c r="B573" s="59"/>
      <c r="C573" s="61"/>
      <c r="D573" s="59"/>
      <c r="E573" s="59"/>
      <c r="F573" s="59"/>
      <c r="G573" s="59"/>
      <c r="H573" s="59"/>
      <c r="I573" s="59"/>
      <c r="K573" s="60"/>
      <c r="L573" s="59"/>
    </row>
    <row r="574" customFormat="false" ht="12.75" hidden="false" customHeight="false" outlineLevel="0" collapsed="false">
      <c r="A574" s="59"/>
      <c r="B574" s="59"/>
      <c r="C574" s="61"/>
      <c r="D574" s="59"/>
      <c r="E574" s="59"/>
      <c r="F574" s="59"/>
      <c r="G574" s="59"/>
      <c r="H574" s="59"/>
      <c r="I574" s="59"/>
      <c r="K574" s="60"/>
      <c r="L574" s="59"/>
    </row>
    <row r="575" customFormat="false" ht="12.75" hidden="false" customHeight="false" outlineLevel="0" collapsed="false">
      <c r="A575" s="59"/>
      <c r="B575" s="59"/>
      <c r="C575" s="61"/>
      <c r="D575" s="59"/>
      <c r="E575" s="59"/>
      <c r="F575" s="59"/>
      <c r="G575" s="59"/>
      <c r="H575" s="59"/>
      <c r="I575" s="59"/>
      <c r="K575" s="60"/>
      <c r="L575" s="59"/>
    </row>
    <row r="576" customFormat="false" ht="12.75" hidden="false" customHeight="false" outlineLevel="0" collapsed="false">
      <c r="A576" s="59"/>
      <c r="B576" s="59"/>
      <c r="C576" s="61"/>
      <c r="D576" s="59"/>
      <c r="E576" s="59"/>
      <c r="F576" s="59"/>
      <c r="G576" s="59"/>
      <c r="H576" s="59"/>
      <c r="I576" s="59"/>
      <c r="K576" s="60"/>
      <c r="L576" s="59"/>
    </row>
    <row r="577" customFormat="false" ht="12.75" hidden="false" customHeight="false" outlineLevel="0" collapsed="false">
      <c r="A577" s="59"/>
      <c r="B577" s="59"/>
      <c r="C577" s="61"/>
      <c r="D577" s="59"/>
      <c r="E577" s="59"/>
      <c r="F577" s="59"/>
      <c r="G577" s="59"/>
      <c r="H577" s="59"/>
      <c r="I577" s="59"/>
      <c r="K577" s="60"/>
      <c r="L577" s="59"/>
    </row>
    <row r="578" customFormat="false" ht="12.75" hidden="false" customHeight="false" outlineLevel="0" collapsed="false">
      <c r="A578" s="59"/>
      <c r="B578" s="59"/>
      <c r="C578" s="61"/>
      <c r="D578" s="59"/>
      <c r="E578" s="59"/>
      <c r="F578" s="59"/>
      <c r="G578" s="59"/>
      <c r="H578" s="59"/>
      <c r="I578" s="59"/>
      <c r="K578" s="60"/>
      <c r="L578" s="59"/>
    </row>
  </sheetData>
  <mergeCells count="4">
    <mergeCell ref="A2:K2"/>
    <mergeCell ref="A3:K3"/>
    <mergeCell ref="A4:K4"/>
    <mergeCell ref="E6:H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2001-06-26T13:17:00Z</dcterms:created>
  <dc:creator>Amy Clemons</dc:creator>
  <dc:description/>
  <dc:language>en-US</dc:language>
  <cp:lastModifiedBy>Amy Clemons</cp:lastModifiedBy>
  <dcterms:modified xsi:type="dcterms:W3CDTF">2001-06-27T19:46:29Z</dcterms:modified>
  <cp:revision>0</cp:revision>
  <dc:subject/>
  <dc:title/>
</cp:coreProperties>
</file>