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onthly" sheetId="2" state="visible" r:id="rId4"/>
    <sheet name="Budgeted" sheetId="3" state="visible" r:id="rId5"/>
  </sheets>
  <definedNames>
    <definedName function="false" hidden="false" localSheetId="2" name="_xlnm.Print_Area" vbProcedure="false">Budgeted!$A$1:$F$16</definedName>
    <definedName function="false" hidden="false" localSheetId="0" name="_xlnm.Print_Area" vbProcedure="false">Daily!$A$1:$K$78</definedName>
    <definedName function="false" hidden="false" localSheetId="1" name="_xlnm.Print_Area" vbProcedure="false">Monthly!$A$5:$G$66</definedName>
    <definedName function="false" hidden="false" localSheetId="1" name="_xlnm.Print_Titles" vbProcedure="false">Monthly!$1:$3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37" authorId="0">
      <text>
        <r>
          <rPr>
            <b val="true"/>
            <sz val="8"/>
            <color rgb="FF000000"/>
            <rFont val="Tahoma"/>
            <family val="0"/>
          </rPr>
          <t xml:space="preserve">TW:
</t>
        </r>
        <r>
          <rPr>
            <sz val="8"/>
            <color rgb="FF000000"/>
            <rFont val="Tahoma"/>
            <family val="0"/>
          </rPr>
          <t xml:space="preserve">Burlington train derailment occurs Sunday 10/29/00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70</xdr:colOff>
                <xdr:row>29</xdr:row>
                <xdr:rowOff>8</xdr:rowOff>
              </xdr:from>
              <xdr:to>
                <xdr:col>11</xdr:col>
                <xdr:colOff>31</xdr:colOff>
                <xdr:row>33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<sst xmlns="http://schemas.openxmlformats.org/spreadsheetml/2006/main" count="40" uniqueCount="17">
  <si>
    <t xml:space="preserve">Train Derailment Oct/Nov 2000</t>
  </si>
  <si>
    <t xml:space="preserve">Volume Information - Daily</t>
  </si>
  <si>
    <t xml:space="preserve">(000) MMBtu</t>
  </si>
  <si>
    <t xml:space="preserve">Date</t>
  </si>
  <si>
    <t xml:space="preserve">West</t>
  </si>
  <si>
    <t xml:space="preserve">Ignacio</t>
  </si>
  <si>
    <t xml:space="preserve">San Juan</t>
  </si>
  <si>
    <t xml:space="preserve">East</t>
  </si>
  <si>
    <t xml:space="preserve">Displacement</t>
  </si>
  <si>
    <t xml:space="preserve">Transwestern Pipeline Company</t>
  </si>
  <si>
    <t xml:space="preserve">Volume Information Monthly</t>
  </si>
  <si>
    <t xml:space="preserve">Commodity</t>
  </si>
  <si>
    <t xml:space="preserve">Month</t>
  </si>
  <si>
    <t xml:space="preserve">Demand</t>
  </si>
  <si>
    <t xml:space="preserve">Volume Information - Budgeted</t>
  </si>
  <si>
    <t xml:space="preserve">Demand Volumes</t>
  </si>
  <si>
    <t xml:space="preserve">Commodity Volumes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</si>
</sst>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_);_(* \(#,##0.0\);_(* \-??_);_(@_)"/>
    <numFmt numFmtId="166" formatCode="[$-409]m/d/yyyy"/>
    <numFmt numFmtId="167" formatCode="[$-409]d\-mmm"/>
    <numFmt numFmtId="168" formatCode="_(* #,##0.00_);_(* \(#,##0.00\);_(* \-??_);_(@_)"/>
    <numFmt numFmtId="169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84"/>
    <col collapsed="false" customWidth="true" hidden="false" outlineLevel="0" max="3" min="3" style="0" width="10.71"/>
    <col collapsed="false" customWidth="true" hidden="false" outlineLevel="0" max="4" min="4" style="0" width="14.28"/>
    <col collapsed="false" customWidth="true" hidden="false" outlineLevel="0" max="5" min="5" style="0" width="10.71"/>
    <col collapsed="false" customWidth="true" hidden="false" outlineLevel="0" max="6" min="6" style="0" width="14.28"/>
    <col collapsed="false" customWidth="true" hidden="false" outlineLevel="0" max="7" min="7" style="0" width="10.71"/>
    <col collapsed="false" customWidth="true" hidden="false" outlineLevel="0" max="8" min="8" style="0" width="14.28"/>
    <col collapsed="false" customWidth="true" hidden="false" outlineLevel="0" max="9" min="9" style="0" width="10.71"/>
    <col collapsed="false" customWidth="true" hidden="false" outlineLevel="0" max="10" min="10" style="0" width="14.28"/>
  </cols>
  <sheetData>
    <row r="1" customFormat="false" ht="12.75" hidden="false" customHeight="false" outlineLevel="0" collapsed="false">
      <c r="A1" s="1"/>
    </row>
    <row r="2" customFormat="false" ht="12.75" hidden="false" customHeight="false" outlineLevel="0" collapsed="false">
      <c r="A2" s="2" t="s">
        <v>0</v>
      </c>
      <c r="B2" s="2"/>
      <c r="C2" s="2"/>
      <c r="D2" s="2"/>
    </row>
    <row r="3" customFormat="false" ht="12.75" hidden="false" customHeight="false" outlineLevel="0" collapsed="false">
      <c r="A3" s="2" t="s">
        <v>1</v>
      </c>
      <c r="B3" s="2"/>
      <c r="C3" s="2"/>
      <c r="D3" s="2"/>
    </row>
    <row r="4" customFormat="false" ht="12.75" hidden="false" customHeight="false" outlineLevel="0" collapsed="false">
      <c r="A4" s="2" t="s">
        <v>2</v>
      </c>
      <c r="B4" s="2"/>
      <c r="C4" s="2"/>
      <c r="D4" s="2"/>
    </row>
    <row r="5" customFormat="false" ht="12.75" hidden="false" customHeight="false" outlineLevel="0" collapsed="false">
      <c r="J5" s="3"/>
    </row>
    <row r="7" customFormat="false" ht="12.75" hidden="false" customHeight="false" outlineLevel="0" collapsed="false">
      <c r="A7" s="4" t="s">
        <v>3</v>
      </c>
      <c r="B7" s="4"/>
      <c r="C7" s="4" t="s">
        <v>4</v>
      </c>
      <c r="D7" s="4"/>
      <c r="E7" s="4" t="s">
        <v>5</v>
      </c>
      <c r="F7" s="4"/>
      <c r="G7" s="4" t="s">
        <v>6</v>
      </c>
      <c r="H7" s="4"/>
      <c r="I7" s="4" t="s">
        <v>7</v>
      </c>
      <c r="J7" s="5"/>
    </row>
    <row r="9" customFormat="false" ht="12.75" hidden="false" customHeight="false" outlineLevel="0" collapsed="false">
      <c r="A9" s="6" t="n">
        <v>36800</v>
      </c>
      <c r="C9" s="7" t="n">
        <v>1077.375</v>
      </c>
      <c r="D9" s="7"/>
      <c r="E9" s="7" t="n">
        <v>643.122</v>
      </c>
      <c r="F9" s="7"/>
      <c r="G9" s="7" t="n">
        <v>452.692</v>
      </c>
      <c r="H9" s="7"/>
      <c r="I9" s="7" t="n">
        <v>369.452</v>
      </c>
    </row>
    <row r="10" customFormat="false" ht="12.75" hidden="false" customHeight="false" outlineLevel="0" collapsed="false">
      <c r="A10" s="6" t="n">
        <v>36801</v>
      </c>
      <c r="C10" s="7" t="n">
        <v>1093.504</v>
      </c>
      <c r="D10" s="7"/>
      <c r="E10" s="7" t="n">
        <v>630.621</v>
      </c>
      <c r="F10" s="7"/>
      <c r="G10" s="7" t="n">
        <v>472.444</v>
      </c>
      <c r="H10" s="7"/>
      <c r="I10" s="7" t="n">
        <v>322.379</v>
      </c>
    </row>
    <row r="11" customFormat="false" ht="12.75" hidden="false" customHeight="false" outlineLevel="0" collapsed="false">
      <c r="A11" s="6" t="n">
        <v>36802</v>
      </c>
      <c r="C11" s="7" t="n">
        <v>1131.733</v>
      </c>
      <c r="D11" s="7"/>
      <c r="E11" s="7" t="n">
        <v>590.153</v>
      </c>
      <c r="F11" s="7"/>
      <c r="G11" s="7" t="n">
        <v>459.437</v>
      </c>
      <c r="H11" s="7"/>
      <c r="I11" s="7" t="n">
        <v>342.126</v>
      </c>
    </row>
    <row r="12" customFormat="false" ht="12.75" hidden="false" customHeight="false" outlineLevel="0" collapsed="false">
      <c r="A12" s="6" t="n">
        <v>36803</v>
      </c>
      <c r="C12" s="7" t="n">
        <v>1125.238</v>
      </c>
      <c r="D12" s="7"/>
      <c r="E12" s="7" t="n">
        <v>492.763</v>
      </c>
      <c r="F12" s="7"/>
      <c r="G12" s="7" t="n">
        <v>464.073</v>
      </c>
      <c r="H12" s="7"/>
      <c r="I12" s="7" t="n">
        <v>273.882</v>
      </c>
    </row>
    <row r="13" customFormat="false" ht="12.75" hidden="false" customHeight="false" outlineLevel="0" collapsed="false">
      <c r="A13" s="6" t="n">
        <v>36804</v>
      </c>
      <c r="C13" s="7" t="n">
        <v>1111.519</v>
      </c>
      <c r="D13" s="7"/>
      <c r="E13" s="7" t="n">
        <v>630.69</v>
      </c>
      <c r="F13" s="7"/>
      <c r="G13" s="7" t="n">
        <v>459.963</v>
      </c>
      <c r="H13" s="7"/>
      <c r="I13" s="7" t="n">
        <v>356.268</v>
      </c>
    </row>
    <row r="14" customFormat="false" ht="12.75" hidden="false" customHeight="false" outlineLevel="0" collapsed="false">
      <c r="A14" s="6" t="n">
        <v>36805</v>
      </c>
      <c r="C14" s="7" t="n">
        <v>1147.113</v>
      </c>
      <c r="D14" s="7"/>
      <c r="E14" s="7" t="n">
        <v>567.636</v>
      </c>
      <c r="F14" s="7"/>
      <c r="G14" s="7" t="n">
        <v>461.714</v>
      </c>
      <c r="H14" s="7"/>
      <c r="I14" s="7" t="n">
        <v>332.481</v>
      </c>
    </row>
    <row r="15" customFormat="false" ht="12.75" hidden="false" customHeight="false" outlineLevel="0" collapsed="false">
      <c r="A15" s="6" t="n">
        <v>36806</v>
      </c>
      <c r="C15" s="7" t="n">
        <v>1103.059</v>
      </c>
      <c r="D15" s="7"/>
      <c r="E15" s="7" t="n">
        <v>573.065</v>
      </c>
      <c r="F15" s="7"/>
      <c r="G15" s="7" t="n">
        <v>476.133</v>
      </c>
      <c r="H15" s="7"/>
      <c r="I15" s="7" t="n">
        <v>330.075</v>
      </c>
    </row>
    <row r="16" customFormat="false" ht="12.75" hidden="false" customHeight="false" outlineLevel="0" collapsed="false">
      <c r="A16" s="6" t="n">
        <v>36807</v>
      </c>
      <c r="C16" s="7" t="n">
        <v>1019.76</v>
      </c>
      <c r="D16" s="7"/>
      <c r="E16" s="7" t="n">
        <v>570.745</v>
      </c>
      <c r="F16" s="7"/>
      <c r="G16" s="7" t="n">
        <v>407.471</v>
      </c>
      <c r="H16" s="7"/>
      <c r="I16" s="7" t="n">
        <v>331.497</v>
      </c>
      <c r="M16" s="1"/>
    </row>
    <row r="17" customFormat="false" ht="12.75" hidden="false" customHeight="false" outlineLevel="0" collapsed="false">
      <c r="A17" s="6" t="n">
        <v>36808</v>
      </c>
      <c r="C17" s="7" t="n">
        <v>1077.678</v>
      </c>
      <c r="D17" s="7"/>
      <c r="E17" s="7" t="n">
        <v>633.978</v>
      </c>
      <c r="F17" s="7"/>
      <c r="G17" s="7" t="n">
        <v>440.414</v>
      </c>
      <c r="H17" s="7"/>
      <c r="I17" s="7" t="n">
        <v>283.648</v>
      </c>
    </row>
    <row r="18" customFormat="false" ht="12.75" hidden="false" customHeight="false" outlineLevel="0" collapsed="false">
      <c r="A18" s="6" t="n">
        <v>36809</v>
      </c>
      <c r="C18" s="7" t="n">
        <v>1063.039</v>
      </c>
      <c r="D18" s="7"/>
      <c r="E18" s="7" t="n">
        <v>667.845</v>
      </c>
      <c r="F18" s="7"/>
      <c r="G18" s="7" t="n">
        <v>415.828</v>
      </c>
      <c r="H18" s="7"/>
      <c r="I18" s="7" t="n">
        <v>332.515</v>
      </c>
    </row>
    <row r="19" customFormat="false" ht="12.75" hidden="false" customHeight="false" outlineLevel="0" collapsed="false">
      <c r="A19" s="6" t="n">
        <v>36810</v>
      </c>
      <c r="C19" s="7" t="n">
        <v>969.386</v>
      </c>
      <c r="D19" s="7"/>
      <c r="E19" s="7" t="n">
        <v>690.262</v>
      </c>
      <c r="F19" s="7"/>
      <c r="G19" s="7" t="n">
        <v>333.721</v>
      </c>
      <c r="H19" s="7"/>
      <c r="I19" s="7" t="n">
        <v>245.708</v>
      </c>
    </row>
    <row r="20" customFormat="false" ht="12.75" hidden="false" customHeight="false" outlineLevel="0" collapsed="false">
      <c r="A20" s="6" t="n">
        <v>36811</v>
      </c>
      <c r="C20" s="7" t="n">
        <v>1077.86</v>
      </c>
      <c r="D20" s="7"/>
      <c r="E20" s="7" t="n">
        <v>633.548</v>
      </c>
      <c r="F20" s="7"/>
      <c r="G20" s="7" t="n">
        <v>457.481</v>
      </c>
      <c r="H20" s="7"/>
      <c r="I20" s="7" t="n">
        <v>321.507</v>
      </c>
    </row>
    <row r="21" customFormat="false" ht="12.75" hidden="false" customHeight="false" outlineLevel="0" collapsed="false">
      <c r="A21" s="6" t="n">
        <v>36812</v>
      </c>
      <c r="C21" s="7" t="n">
        <v>1062.55</v>
      </c>
      <c r="D21" s="7"/>
      <c r="E21" s="7" t="n">
        <v>623.536</v>
      </c>
      <c r="F21" s="7"/>
      <c r="G21" s="7" t="n">
        <v>475.14</v>
      </c>
      <c r="H21" s="7"/>
      <c r="I21" s="7" t="n">
        <v>329.427</v>
      </c>
    </row>
    <row r="22" customFormat="false" ht="12.75" hidden="false" customHeight="false" outlineLevel="0" collapsed="false">
      <c r="A22" s="6" t="n">
        <v>36813</v>
      </c>
      <c r="C22" s="7" t="n">
        <v>1080.498</v>
      </c>
      <c r="D22" s="7"/>
      <c r="E22" s="7" t="n">
        <v>612.036</v>
      </c>
      <c r="F22" s="7"/>
      <c r="G22" s="7" t="n">
        <v>475.474</v>
      </c>
      <c r="H22" s="7"/>
      <c r="I22" s="7" t="n">
        <v>343.13</v>
      </c>
    </row>
    <row r="23" customFormat="false" ht="12.75" hidden="false" customHeight="false" outlineLevel="0" collapsed="false">
      <c r="A23" s="6" t="n">
        <v>36814</v>
      </c>
      <c r="C23" s="7" t="n">
        <v>1070.828</v>
      </c>
      <c r="D23" s="7"/>
      <c r="E23" s="7" t="n">
        <v>620.147</v>
      </c>
      <c r="F23" s="7"/>
      <c r="G23" s="7" t="n">
        <v>469.672</v>
      </c>
      <c r="H23" s="7"/>
      <c r="I23" s="7" t="n">
        <v>327.93</v>
      </c>
    </row>
    <row r="24" customFormat="false" ht="12.75" hidden="false" customHeight="false" outlineLevel="0" collapsed="false">
      <c r="A24" s="6" t="n">
        <v>36815</v>
      </c>
      <c r="C24" s="7" t="n">
        <v>1072.441</v>
      </c>
      <c r="D24" s="7"/>
      <c r="E24" s="7" t="n">
        <v>621.16</v>
      </c>
      <c r="F24" s="7"/>
      <c r="G24" s="7" t="n">
        <v>476.081</v>
      </c>
      <c r="H24" s="7"/>
      <c r="I24" s="7" t="n">
        <v>322.157</v>
      </c>
    </row>
    <row r="25" customFormat="false" ht="12.75" hidden="false" customHeight="false" outlineLevel="0" collapsed="false">
      <c r="A25" s="6" t="n">
        <v>36816</v>
      </c>
      <c r="C25" s="7" t="n">
        <v>1069.208</v>
      </c>
      <c r="D25" s="7"/>
      <c r="E25" s="7" t="n">
        <v>614.915</v>
      </c>
      <c r="F25" s="7"/>
      <c r="G25" s="7" t="n">
        <v>471.924</v>
      </c>
      <c r="H25" s="7"/>
      <c r="I25" s="7" t="n">
        <v>353.808</v>
      </c>
    </row>
    <row r="26" customFormat="false" ht="12.75" hidden="false" customHeight="false" outlineLevel="0" collapsed="false">
      <c r="A26" s="6" t="n">
        <v>36817</v>
      </c>
      <c r="C26" s="7" t="n">
        <v>882.926</v>
      </c>
      <c r="D26" s="7"/>
      <c r="E26" s="7" t="n">
        <v>615.006</v>
      </c>
      <c r="F26" s="7"/>
      <c r="G26" s="7" t="n">
        <v>405.688</v>
      </c>
      <c r="H26" s="7"/>
      <c r="I26" s="7" t="n">
        <v>355.573</v>
      </c>
    </row>
    <row r="27" customFormat="false" ht="12.75" hidden="false" customHeight="false" outlineLevel="0" collapsed="false">
      <c r="A27" s="6" t="n">
        <v>36818</v>
      </c>
      <c r="C27" s="7" t="n">
        <v>896.069</v>
      </c>
      <c r="D27" s="7"/>
      <c r="E27" s="7" t="n">
        <v>557.57</v>
      </c>
      <c r="F27" s="7"/>
      <c r="G27" s="7" t="n">
        <v>412.84</v>
      </c>
      <c r="H27" s="7"/>
      <c r="I27" s="7" t="n">
        <v>356.936</v>
      </c>
    </row>
    <row r="28" customFormat="false" ht="12.75" hidden="false" customHeight="false" outlineLevel="0" collapsed="false">
      <c r="A28" s="6" t="n">
        <v>36819</v>
      </c>
      <c r="C28" s="7" t="n">
        <v>1063.904</v>
      </c>
      <c r="D28" s="7"/>
      <c r="E28" s="7" t="n">
        <v>585.544</v>
      </c>
      <c r="F28" s="7"/>
      <c r="G28" s="7" t="n">
        <v>461.856</v>
      </c>
      <c r="H28" s="7"/>
      <c r="I28" s="7" t="n">
        <v>303.126</v>
      </c>
    </row>
    <row r="29" customFormat="false" ht="12.75" hidden="false" customHeight="false" outlineLevel="0" collapsed="false">
      <c r="A29" s="6" t="n">
        <v>36820</v>
      </c>
      <c r="C29" s="7" t="n">
        <v>1073.477</v>
      </c>
      <c r="D29" s="7"/>
      <c r="E29" s="7" t="n">
        <v>616.049</v>
      </c>
      <c r="F29" s="7"/>
      <c r="G29" s="7" t="n">
        <v>469.655</v>
      </c>
      <c r="H29" s="7"/>
      <c r="I29" s="7" t="n">
        <v>323.787</v>
      </c>
    </row>
    <row r="30" customFormat="false" ht="12.75" hidden="false" customHeight="false" outlineLevel="0" collapsed="false">
      <c r="A30" s="6" t="n">
        <v>36821</v>
      </c>
      <c r="C30" s="7" t="n">
        <v>1072.228</v>
      </c>
      <c r="D30" s="7"/>
      <c r="E30" s="7" t="n">
        <v>604.342</v>
      </c>
      <c r="F30" s="7"/>
      <c r="G30" s="7" t="n">
        <v>472.947</v>
      </c>
      <c r="H30" s="7"/>
      <c r="I30" s="7" t="n">
        <v>356.304</v>
      </c>
    </row>
    <row r="31" customFormat="false" ht="12.75" hidden="false" customHeight="false" outlineLevel="0" collapsed="false">
      <c r="A31" s="6" t="n">
        <v>36822</v>
      </c>
      <c r="C31" s="7" t="n">
        <v>1080.352</v>
      </c>
      <c r="D31" s="7"/>
      <c r="E31" s="7" t="n">
        <v>620.362</v>
      </c>
      <c r="F31" s="7"/>
      <c r="G31" s="7" t="n">
        <v>473.861</v>
      </c>
      <c r="H31" s="7"/>
      <c r="I31" s="7" t="n">
        <v>335.997</v>
      </c>
    </row>
    <row r="32" customFormat="false" ht="12.75" hidden="false" customHeight="false" outlineLevel="0" collapsed="false">
      <c r="A32" s="6" t="n">
        <v>36823</v>
      </c>
      <c r="C32" s="7" t="n">
        <v>1073.171</v>
      </c>
      <c r="D32" s="7"/>
      <c r="E32" s="7" t="n">
        <v>662.152</v>
      </c>
      <c r="F32" s="7"/>
      <c r="G32" s="7" t="n">
        <v>451.283</v>
      </c>
      <c r="H32" s="7"/>
      <c r="I32" s="7" t="n">
        <v>295.447</v>
      </c>
    </row>
    <row r="33" customFormat="false" ht="12.75" hidden="false" customHeight="false" outlineLevel="0" collapsed="false">
      <c r="A33" s="6" t="n">
        <v>36824</v>
      </c>
      <c r="C33" s="7" t="n">
        <v>1097.183</v>
      </c>
      <c r="D33" s="7"/>
      <c r="E33" s="7" t="n">
        <v>671.13</v>
      </c>
      <c r="F33" s="7"/>
      <c r="G33" s="7" t="n">
        <v>462.811</v>
      </c>
      <c r="H33" s="7"/>
      <c r="I33" s="7" t="n">
        <v>279.606</v>
      </c>
    </row>
    <row r="34" customFormat="false" ht="12.75" hidden="false" customHeight="false" outlineLevel="0" collapsed="false">
      <c r="A34" s="6" t="n">
        <v>36825</v>
      </c>
      <c r="C34" s="7" t="n">
        <v>1090.429</v>
      </c>
      <c r="D34" s="7"/>
      <c r="E34" s="7" t="n">
        <v>616.374</v>
      </c>
      <c r="F34" s="7"/>
      <c r="G34" s="7" t="n">
        <v>457.37</v>
      </c>
      <c r="H34" s="7"/>
      <c r="I34" s="7" t="n">
        <v>283.42</v>
      </c>
    </row>
    <row r="35" customFormat="false" ht="12.75" hidden="false" customHeight="false" outlineLevel="0" collapsed="false">
      <c r="A35" s="6" t="n">
        <v>36826</v>
      </c>
      <c r="C35" s="7" t="n">
        <v>1095</v>
      </c>
      <c r="D35" s="7"/>
      <c r="E35" s="7" t="n">
        <v>622.435</v>
      </c>
      <c r="F35" s="7"/>
      <c r="G35" s="7" t="n">
        <v>451.499</v>
      </c>
      <c r="H35" s="7"/>
      <c r="I35" s="7" t="n">
        <v>281.821</v>
      </c>
    </row>
    <row r="36" customFormat="false" ht="12.75" hidden="false" customHeight="false" outlineLevel="0" collapsed="false">
      <c r="A36" s="6" t="n">
        <v>36827</v>
      </c>
      <c r="C36" s="7" t="n">
        <v>1097.268</v>
      </c>
      <c r="D36" s="7" t="s">
        <v>8</v>
      </c>
      <c r="E36" s="7" t="n">
        <v>645.709</v>
      </c>
      <c r="F36" s="7" t="s">
        <v>8</v>
      </c>
      <c r="G36" s="7" t="n">
        <v>472.392</v>
      </c>
      <c r="H36" s="7" t="s">
        <v>8</v>
      </c>
      <c r="I36" s="7" t="n">
        <v>309.801</v>
      </c>
      <c r="J36" s="7" t="s">
        <v>8</v>
      </c>
    </row>
    <row r="37" customFormat="false" ht="12.75" hidden="false" customHeight="false" outlineLevel="0" collapsed="false">
      <c r="A37" s="8" t="n">
        <v>36828</v>
      </c>
      <c r="B37" s="9"/>
      <c r="C37" s="10" t="n">
        <v>1097.473</v>
      </c>
      <c r="D37" s="10"/>
      <c r="E37" s="10" t="n">
        <v>616.889</v>
      </c>
      <c r="F37" s="10"/>
      <c r="G37" s="10" t="n">
        <v>458.511</v>
      </c>
      <c r="H37" s="10"/>
      <c r="I37" s="9" t="n">
        <v>292.9</v>
      </c>
      <c r="J37" s="11"/>
    </row>
    <row r="38" customFormat="false" ht="12.75" hidden="false" customHeight="false" outlineLevel="0" collapsed="false">
      <c r="A38" s="12" t="n">
        <v>36829</v>
      </c>
      <c r="B38" s="13"/>
      <c r="C38" s="7" t="n">
        <v>783.1</v>
      </c>
      <c r="D38" s="7" t="n">
        <v>306.9</v>
      </c>
      <c r="E38" s="7" t="n">
        <v>505.2</v>
      </c>
      <c r="F38" s="14" t="n">
        <v>131.2</v>
      </c>
      <c r="G38" s="7" t="n">
        <v>341.283</v>
      </c>
      <c r="H38" s="7" t="n">
        <v>120</v>
      </c>
      <c r="I38" s="7" t="n">
        <v>356.059</v>
      </c>
      <c r="J38" s="15" t="n">
        <v>120</v>
      </c>
    </row>
    <row r="39" customFormat="false" ht="12.75" hidden="false" customHeight="false" outlineLevel="0" collapsed="false">
      <c r="A39" s="12" t="n">
        <v>36830</v>
      </c>
      <c r="B39" s="13"/>
      <c r="C39" s="7" t="n">
        <v>856.2</v>
      </c>
      <c r="D39" s="16" t="n">
        <v>233.8</v>
      </c>
      <c r="E39" s="16" t="n">
        <v>543.1</v>
      </c>
      <c r="F39" s="16" t="n">
        <v>93.3</v>
      </c>
      <c r="G39" s="16" t="n">
        <v>308.92</v>
      </c>
      <c r="H39" s="16" t="n">
        <v>120</v>
      </c>
      <c r="I39" s="16" t="n">
        <v>355.886</v>
      </c>
      <c r="J39" s="17" t="n">
        <v>120</v>
      </c>
    </row>
    <row r="40" customFormat="false" ht="12.75" hidden="false" customHeight="false" outlineLevel="0" collapsed="false">
      <c r="A40" s="12"/>
      <c r="B40" s="13"/>
      <c r="C40" s="7" t="n">
        <f aca="false">SUM(C9:C39)</f>
        <v>32611.569</v>
      </c>
      <c r="D40" s="7" t="n">
        <f aca="false">SUM(D38:D39)</f>
        <v>540.7</v>
      </c>
      <c r="E40" s="7" t="n">
        <f aca="false">SUM(E9:E39)</f>
        <v>18898.084</v>
      </c>
      <c r="F40" s="7" t="n">
        <f aca="false">SUM(F38:F39)</f>
        <v>224.5</v>
      </c>
      <c r="G40" s="7" t="n">
        <f aca="false">SUM(G9:G39)</f>
        <v>13770.578</v>
      </c>
      <c r="H40" s="7" t="n">
        <f aca="false">SUM(H38:H39)</f>
        <v>240</v>
      </c>
      <c r="I40" s="7" t="n">
        <f aca="false">SUM(I9:I39)</f>
        <v>10004.653</v>
      </c>
      <c r="J40" s="15" t="n">
        <f aca="false">SUM(J38:J39)</f>
        <v>240</v>
      </c>
    </row>
    <row r="41" customFormat="false" ht="12.75" hidden="false" customHeight="false" outlineLevel="0" collapsed="false">
      <c r="A41" s="12"/>
      <c r="B41" s="13"/>
      <c r="C41" s="7"/>
      <c r="D41" s="7"/>
      <c r="E41" s="7"/>
      <c r="F41" s="7"/>
      <c r="G41" s="7"/>
      <c r="H41" s="7"/>
      <c r="I41" s="7"/>
      <c r="J41" s="15"/>
    </row>
    <row r="42" customFormat="false" ht="12.75" hidden="false" customHeight="false" outlineLevel="0" collapsed="false">
      <c r="A42" s="12" t="n">
        <v>36831</v>
      </c>
      <c r="B42" s="13"/>
      <c r="C42" s="7" t="n">
        <v>634.451</v>
      </c>
      <c r="D42" s="7" t="n">
        <v>455.5</v>
      </c>
      <c r="E42" s="7" t="n">
        <v>522.302</v>
      </c>
      <c r="F42" s="7" t="n">
        <v>101.7</v>
      </c>
      <c r="G42" s="7" t="n">
        <v>418.163</v>
      </c>
      <c r="H42" s="7" t="n">
        <v>100</v>
      </c>
      <c r="I42" s="7" t="n">
        <v>406.657</v>
      </c>
      <c r="J42" s="15" t="n">
        <v>100</v>
      </c>
    </row>
    <row r="43" customFormat="false" ht="12.75" hidden="false" customHeight="false" outlineLevel="0" collapsed="false">
      <c r="A43" s="12" t="n">
        <v>36832</v>
      </c>
      <c r="B43" s="13"/>
      <c r="C43" s="7" t="n">
        <v>833.3</v>
      </c>
      <c r="D43" s="7" t="n">
        <v>256.7</v>
      </c>
      <c r="E43" s="7" t="n">
        <v>500.922</v>
      </c>
      <c r="F43" s="7" t="n">
        <v>123.1</v>
      </c>
      <c r="G43" s="7" t="n">
        <v>524.972</v>
      </c>
      <c r="H43" s="7" t="n">
        <v>100</v>
      </c>
      <c r="I43" s="7" t="n">
        <v>442.425</v>
      </c>
      <c r="J43" s="15" t="n">
        <v>100</v>
      </c>
    </row>
    <row r="44" customFormat="false" ht="12.75" hidden="false" customHeight="false" outlineLevel="0" collapsed="false">
      <c r="A44" s="12" t="n">
        <v>36833</v>
      </c>
      <c r="B44" s="13"/>
      <c r="C44" s="7" t="n">
        <v>816.3</v>
      </c>
      <c r="D44" s="7" t="n">
        <v>273.7</v>
      </c>
      <c r="E44" s="7" t="n">
        <v>523.411</v>
      </c>
      <c r="F44" s="7" t="n">
        <v>100.6</v>
      </c>
      <c r="G44" s="7" t="n">
        <v>551.185</v>
      </c>
      <c r="H44" s="7" t="n">
        <v>100</v>
      </c>
      <c r="I44" s="7" t="n">
        <v>395.614</v>
      </c>
      <c r="J44" s="15" t="n">
        <v>100</v>
      </c>
    </row>
    <row r="45" customFormat="false" ht="12.75" hidden="false" customHeight="false" outlineLevel="0" collapsed="false">
      <c r="A45" s="18" t="n">
        <v>36834</v>
      </c>
      <c r="B45" s="19"/>
      <c r="C45" s="16" t="n">
        <v>821.341</v>
      </c>
      <c r="D45" s="16" t="n">
        <v>268.7</v>
      </c>
      <c r="E45" s="16" t="n">
        <v>567.788</v>
      </c>
      <c r="F45" s="16" t="n">
        <v>56.2</v>
      </c>
      <c r="G45" s="16" t="n">
        <v>556.3</v>
      </c>
      <c r="H45" s="16" t="n">
        <v>100</v>
      </c>
      <c r="I45" s="16" t="n">
        <v>406.383</v>
      </c>
      <c r="J45" s="17" t="n">
        <v>100</v>
      </c>
    </row>
    <row r="46" customFormat="false" ht="12.75" hidden="false" customHeight="false" outlineLevel="0" collapsed="false">
      <c r="A46" s="6" t="n">
        <v>36835</v>
      </c>
      <c r="C46" s="7" t="n">
        <v>884.107</v>
      </c>
      <c r="D46" s="7" t="n">
        <f aca="false">SUM(D42:D45)</f>
        <v>1254.6</v>
      </c>
      <c r="E46" s="7" t="n">
        <v>565.324</v>
      </c>
      <c r="F46" s="7" t="n">
        <f aca="false">SUM(F42:F45)</f>
        <v>381.6</v>
      </c>
      <c r="G46" s="7" t="n">
        <v>481.493</v>
      </c>
      <c r="H46" s="7" t="n">
        <f aca="false">SUM(H42:H45)</f>
        <v>400</v>
      </c>
      <c r="I46" s="7" t="n">
        <v>369.982</v>
      </c>
      <c r="J46" s="0" t="n">
        <f aca="false">SUM(J42:J45)</f>
        <v>400</v>
      </c>
    </row>
    <row r="47" customFormat="false" ht="12.75" hidden="false" customHeight="false" outlineLevel="0" collapsed="false">
      <c r="A47" s="6" t="n">
        <v>36836</v>
      </c>
      <c r="C47" s="7" t="n">
        <v>896.105</v>
      </c>
      <c r="D47" s="7"/>
      <c r="E47" s="7" t="n">
        <v>570.818</v>
      </c>
      <c r="F47" s="7"/>
      <c r="G47" s="7" t="n">
        <v>462.177</v>
      </c>
      <c r="H47" s="7"/>
      <c r="I47" s="7" t="n">
        <v>377.536</v>
      </c>
    </row>
    <row r="48" customFormat="false" ht="12.75" hidden="false" customHeight="false" outlineLevel="0" collapsed="false">
      <c r="A48" s="6" t="n">
        <v>36837</v>
      </c>
      <c r="C48" s="7" t="n">
        <v>983.249</v>
      </c>
      <c r="D48" s="7"/>
      <c r="E48" s="7" t="n">
        <v>627.311</v>
      </c>
      <c r="F48" s="7"/>
      <c r="G48" s="7" t="n">
        <v>446.801</v>
      </c>
      <c r="H48" s="7"/>
      <c r="I48" s="7" t="n">
        <v>305.847</v>
      </c>
    </row>
    <row r="49" customFormat="false" ht="12.75" hidden="false" customHeight="false" outlineLevel="0" collapsed="false">
      <c r="A49" s="6" t="n">
        <v>36838</v>
      </c>
      <c r="C49" s="7" t="n">
        <v>970.006</v>
      </c>
      <c r="D49" s="7"/>
      <c r="E49" s="7" t="n">
        <v>559.331</v>
      </c>
      <c r="F49" s="7"/>
      <c r="G49" s="7" t="n">
        <v>431.251</v>
      </c>
      <c r="H49" s="7"/>
      <c r="I49" s="7" t="n">
        <v>325.855</v>
      </c>
    </row>
    <row r="50" customFormat="false" ht="12.75" hidden="false" customHeight="false" outlineLevel="0" collapsed="false">
      <c r="A50" s="6" t="n">
        <v>36839</v>
      </c>
      <c r="C50" s="7" t="n">
        <v>977.863</v>
      </c>
      <c r="D50" s="7"/>
      <c r="E50" s="7" t="n">
        <v>704.255</v>
      </c>
      <c r="F50" s="7"/>
      <c r="G50" s="7" t="n">
        <v>442.513</v>
      </c>
      <c r="H50" s="7"/>
      <c r="I50" s="7" t="n">
        <v>400.347</v>
      </c>
    </row>
    <row r="51" customFormat="false" ht="12.75" hidden="false" customHeight="false" outlineLevel="0" collapsed="false">
      <c r="A51" s="6" t="n">
        <v>36840</v>
      </c>
      <c r="C51" s="7" t="n">
        <v>969.983</v>
      </c>
      <c r="D51" s="7"/>
      <c r="E51" s="7" t="n">
        <v>683.144</v>
      </c>
      <c r="F51" s="7"/>
      <c r="G51" s="7" t="n">
        <v>441.308</v>
      </c>
      <c r="H51" s="7"/>
      <c r="I51" s="7" t="n">
        <v>342.849</v>
      </c>
    </row>
    <row r="52" customFormat="false" ht="12.75" hidden="false" customHeight="false" outlineLevel="0" collapsed="false">
      <c r="A52" s="6" t="n">
        <v>36841</v>
      </c>
      <c r="C52" s="7" t="n">
        <v>990.334</v>
      </c>
      <c r="D52" s="7"/>
      <c r="E52" s="7" t="n">
        <v>659.878</v>
      </c>
      <c r="F52" s="7"/>
      <c r="G52" s="7" t="n">
        <v>440.434</v>
      </c>
      <c r="H52" s="7"/>
      <c r="I52" s="7" t="n">
        <v>357.678</v>
      </c>
    </row>
    <row r="53" customFormat="false" ht="12.75" hidden="false" customHeight="false" outlineLevel="0" collapsed="false">
      <c r="A53" s="6" t="n">
        <v>36842</v>
      </c>
      <c r="C53" s="7" t="n">
        <v>983.512</v>
      </c>
      <c r="D53" s="7"/>
      <c r="E53" s="7" t="n">
        <v>651.532</v>
      </c>
      <c r="F53" s="7"/>
      <c r="G53" s="7" t="n">
        <v>440.635</v>
      </c>
      <c r="H53" s="7"/>
      <c r="I53" s="7" t="n">
        <v>369.255</v>
      </c>
    </row>
    <row r="54" customFormat="false" ht="12.75" hidden="false" customHeight="false" outlineLevel="0" collapsed="false">
      <c r="A54" s="6" t="n">
        <v>36843</v>
      </c>
      <c r="C54" s="7" t="n">
        <v>1011.822</v>
      </c>
      <c r="D54" s="7"/>
      <c r="E54" s="7" t="n">
        <v>585.273</v>
      </c>
      <c r="F54" s="7"/>
      <c r="G54" s="7" t="n">
        <v>424.952</v>
      </c>
      <c r="H54" s="7"/>
      <c r="I54" s="7" t="n">
        <v>415.813</v>
      </c>
    </row>
    <row r="55" customFormat="false" ht="12.75" hidden="false" customHeight="false" outlineLevel="0" collapsed="false">
      <c r="A55" s="6" t="n">
        <v>36844</v>
      </c>
      <c r="C55" s="7" t="n">
        <v>990.866</v>
      </c>
      <c r="D55" s="7"/>
      <c r="E55" s="7" t="n">
        <v>664.548</v>
      </c>
      <c r="F55" s="7"/>
      <c r="G55" s="7" t="n">
        <v>441.445</v>
      </c>
      <c r="H55" s="7"/>
      <c r="I55" s="7" t="n">
        <v>339.123</v>
      </c>
    </row>
    <row r="56" customFormat="false" ht="12.75" hidden="false" customHeight="false" outlineLevel="0" collapsed="false">
      <c r="A56" s="6" t="n">
        <v>36845</v>
      </c>
      <c r="C56" s="7" t="n">
        <v>935.333</v>
      </c>
      <c r="D56" s="7"/>
      <c r="E56" s="7" t="n">
        <v>504.825</v>
      </c>
      <c r="F56" s="7"/>
      <c r="G56" s="7" t="n">
        <v>327.377</v>
      </c>
      <c r="H56" s="7"/>
      <c r="I56" s="7" t="n">
        <v>239.067</v>
      </c>
    </row>
    <row r="57" customFormat="false" ht="12.75" hidden="false" customHeight="false" outlineLevel="0" collapsed="false">
      <c r="A57" s="6" t="n">
        <v>36846</v>
      </c>
      <c r="C57" s="7" t="n">
        <v>938.932</v>
      </c>
      <c r="D57" s="7"/>
      <c r="E57" s="7" t="n">
        <v>562.698</v>
      </c>
      <c r="F57" s="7"/>
      <c r="G57" s="7" t="n">
        <v>323.886</v>
      </c>
      <c r="H57" s="7"/>
      <c r="I57" s="7" t="n">
        <v>209.326</v>
      </c>
    </row>
    <row r="58" customFormat="false" ht="12.75" hidden="false" customHeight="false" outlineLevel="0" collapsed="false">
      <c r="A58" s="6" t="n">
        <v>36847</v>
      </c>
      <c r="C58" s="7" t="n">
        <v>956.667</v>
      </c>
      <c r="D58" s="7"/>
      <c r="E58" s="7" t="n">
        <v>586.683</v>
      </c>
      <c r="F58" s="7"/>
      <c r="G58" s="7" t="n">
        <v>443.198</v>
      </c>
      <c r="H58" s="7"/>
      <c r="I58" s="7" t="n">
        <v>347.882</v>
      </c>
    </row>
    <row r="59" customFormat="false" ht="12.75" hidden="false" customHeight="false" outlineLevel="0" collapsed="false">
      <c r="A59" s="6" t="n">
        <v>36848</v>
      </c>
      <c r="C59" s="7" t="n">
        <v>991.212</v>
      </c>
      <c r="D59" s="7"/>
      <c r="E59" s="7" t="n">
        <v>583.107</v>
      </c>
      <c r="F59" s="7"/>
      <c r="G59" s="7" t="n">
        <v>437.936</v>
      </c>
      <c r="H59" s="7"/>
      <c r="I59" s="7" t="n">
        <v>347.167</v>
      </c>
    </row>
    <row r="60" customFormat="false" ht="12.75" hidden="false" customHeight="false" outlineLevel="0" collapsed="false">
      <c r="A60" s="6" t="n">
        <v>36849</v>
      </c>
      <c r="C60" s="7" t="n">
        <v>985.515</v>
      </c>
      <c r="D60" s="7"/>
      <c r="E60" s="7" t="n">
        <v>581.81</v>
      </c>
      <c r="F60" s="7"/>
      <c r="G60" s="7" t="n">
        <v>428.585</v>
      </c>
      <c r="H60" s="7"/>
      <c r="I60" s="7" t="n">
        <v>366.859</v>
      </c>
    </row>
    <row r="61" customFormat="false" ht="12.75" hidden="false" customHeight="false" outlineLevel="0" collapsed="false">
      <c r="A61" s="6" t="n">
        <v>36850</v>
      </c>
      <c r="C61" s="7" t="n">
        <v>982.547</v>
      </c>
      <c r="D61" s="7"/>
      <c r="E61" s="7" t="n">
        <v>587.657</v>
      </c>
      <c r="F61" s="7"/>
      <c r="G61" s="7" t="n">
        <v>440.746</v>
      </c>
      <c r="H61" s="7"/>
      <c r="I61" s="7" t="n">
        <v>351.112</v>
      </c>
    </row>
    <row r="62" customFormat="false" ht="12.75" hidden="false" customHeight="false" outlineLevel="0" collapsed="false">
      <c r="A62" s="6" t="n">
        <v>36851</v>
      </c>
      <c r="C62" s="7" t="n">
        <v>935.996</v>
      </c>
      <c r="D62" s="7"/>
      <c r="E62" s="7" t="n">
        <v>555.862</v>
      </c>
      <c r="F62" s="7"/>
      <c r="G62" s="7" t="n">
        <v>441.291</v>
      </c>
      <c r="H62" s="7"/>
      <c r="I62" s="7" t="n">
        <v>385.185</v>
      </c>
    </row>
    <row r="63" customFormat="false" ht="12.75" hidden="false" customHeight="false" outlineLevel="0" collapsed="false">
      <c r="A63" s="6" t="n">
        <v>36852</v>
      </c>
      <c r="C63" s="7" t="n">
        <v>952.202</v>
      </c>
      <c r="D63" s="7"/>
      <c r="E63" s="7" t="n">
        <v>609.647</v>
      </c>
      <c r="F63" s="7"/>
      <c r="G63" s="7" t="n">
        <v>441.287</v>
      </c>
      <c r="H63" s="7"/>
      <c r="I63" s="7" t="n">
        <v>357.648</v>
      </c>
    </row>
    <row r="64" customFormat="false" ht="12.75" hidden="false" customHeight="false" outlineLevel="0" collapsed="false">
      <c r="A64" s="6" t="n">
        <v>36853</v>
      </c>
      <c r="C64" s="7" t="n">
        <v>935.382</v>
      </c>
      <c r="D64" s="7"/>
      <c r="E64" s="7" t="n">
        <v>508.694</v>
      </c>
      <c r="F64" s="7"/>
      <c r="G64" s="7" t="n">
        <v>447.834</v>
      </c>
      <c r="H64" s="7"/>
      <c r="I64" s="7" t="n">
        <v>334.198</v>
      </c>
    </row>
    <row r="65" customFormat="false" ht="12.75" hidden="false" customHeight="false" outlineLevel="0" collapsed="false">
      <c r="A65" s="6" t="n">
        <v>36854</v>
      </c>
      <c r="C65" s="7" t="n">
        <v>936.662</v>
      </c>
      <c r="D65" s="7"/>
      <c r="E65" s="7" t="n">
        <v>522.569</v>
      </c>
      <c r="F65" s="7"/>
      <c r="G65" s="7" t="n">
        <v>448.796</v>
      </c>
      <c r="H65" s="7"/>
      <c r="I65" s="7" t="n">
        <v>353.109</v>
      </c>
    </row>
    <row r="66" customFormat="false" ht="12.75" hidden="false" customHeight="false" outlineLevel="0" collapsed="false">
      <c r="A66" s="6" t="n">
        <v>36855</v>
      </c>
      <c r="C66" s="7" t="n">
        <v>931.787</v>
      </c>
      <c r="D66" s="7"/>
      <c r="E66" s="7" t="n">
        <v>523.135</v>
      </c>
      <c r="F66" s="7"/>
      <c r="G66" s="7" t="n">
        <v>452.696</v>
      </c>
      <c r="H66" s="7"/>
      <c r="I66" s="7" t="n">
        <v>334.524</v>
      </c>
    </row>
    <row r="67" customFormat="false" ht="12.75" hidden="false" customHeight="false" outlineLevel="0" collapsed="false">
      <c r="A67" s="6" t="n">
        <v>36856</v>
      </c>
      <c r="C67" s="7" t="n">
        <v>1029.829</v>
      </c>
      <c r="D67" s="7"/>
      <c r="E67" s="7" t="n">
        <v>517.277</v>
      </c>
      <c r="F67" s="7"/>
      <c r="G67" s="7" t="n">
        <v>465.215</v>
      </c>
      <c r="H67" s="7"/>
      <c r="I67" s="7" t="n">
        <v>355.465</v>
      </c>
    </row>
    <row r="68" customFormat="false" ht="12.75" hidden="false" customHeight="false" outlineLevel="0" collapsed="false">
      <c r="A68" s="6" t="n">
        <v>36857</v>
      </c>
      <c r="C68" s="7" t="n">
        <v>1036.284</v>
      </c>
      <c r="D68" s="7"/>
      <c r="E68" s="7" t="n">
        <v>511.608</v>
      </c>
      <c r="F68" s="7"/>
      <c r="G68" s="7" t="n">
        <v>465.365</v>
      </c>
      <c r="H68" s="7"/>
      <c r="I68" s="7" t="n">
        <v>343.689</v>
      </c>
    </row>
    <row r="69" customFormat="false" ht="12.75" hidden="false" customHeight="false" outlineLevel="0" collapsed="false">
      <c r="A69" s="6" t="n">
        <v>36858</v>
      </c>
      <c r="C69" s="7" t="n">
        <v>1047.597</v>
      </c>
      <c r="D69" s="7"/>
      <c r="E69" s="7" t="n">
        <v>542.599</v>
      </c>
      <c r="F69" s="7"/>
      <c r="G69" s="7" t="n">
        <v>468.357</v>
      </c>
      <c r="H69" s="7"/>
      <c r="I69" s="7" t="n">
        <v>280.688</v>
      </c>
    </row>
    <row r="70" customFormat="false" ht="12.75" hidden="false" customHeight="false" outlineLevel="0" collapsed="false">
      <c r="A70" s="6" t="n">
        <v>36859</v>
      </c>
      <c r="C70" s="7" t="n">
        <v>1042.719</v>
      </c>
      <c r="D70" s="7"/>
      <c r="E70" s="7" t="n">
        <v>575.689</v>
      </c>
      <c r="F70" s="7"/>
      <c r="G70" s="7" t="n">
        <v>471.917</v>
      </c>
      <c r="H70" s="7"/>
      <c r="I70" s="7" t="n">
        <v>316.807</v>
      </c>
    </row>
    <row r="71" customFormat="false" ht="12.75" hidden="false" customHeight="false" outlineLevel="0" collapsed="false">
      <c r="A71" s="6" t="n">
        <v>36860</v>
      </c>
      <c r="C71" s="16" t="n">
        <v>1040.046</v>
      </c>
      <c r="D71" s="16"/>
      <c r="E71" s="16" t="n">
        <v>575.891</v>
      </c>
      <c r="F71" s="16"/>
      <c r="G71" s="16" t="n">
        <v>467.315</v>
      </c>
      <c r="H71" s="16"/>
      <c r="I71" s="16" t="n">
        <v>300.585</v>
      </c>
    </row>
    <row r="72" customFormat="false" ht="12.75" hidden="false" customHeight="false" outlineLevel="0" collapsed="false">
      <c r="A72" s="6"/>
      <c r="C72" s="7" t="n">
        <f aca="false">SUM(C42:C71)</f>
        <v>28441.949</v>
      </c>
      <c r="D72" s="7"/>
      <c r="E72" s="7" t="n">
        <f aca="false">SUM(E42:E71)</f>
        <v>17235.588</v>
      </c>
      <c r="F72" s="7"/>
      <c r="G72" s="7" t="n">
        <f aca="false">SUM(G42:G71)</f>
        <v>13475.43</v>
      </c>
      <c r="H72" s="7"/>
      <c r="I72" s="7" t="n">
        <f aca="false">SUM(I42:I71)</f>
        <v>10478.675</v>
      </c>
    </row>
    <row r="73" customFormat="false" ht="12.75" hidden="false" customHeight="false" outlineLevel="0" collapsed="false">
      <c r="A73" s="6"/>
      <c r="C73" s="7"/>
      <c r="D73" s="7"/>
      <c r="E73" s="7"/>
      <c r="F73" s="7"/>
      <c r="G73" s="7"/>
      <c r="H73" s="7"/>
      <c r="I73" s="7"/>
    </row>
    <row r="74" customFormat="false" ht="12.75" hidden="false" customHeight="false" outlineLevel="0" collapsed="false">
      <c r="A74" s="6" t="n">
        <v>36861</v>
      </c>
      <c r="C74" s="7" t="n">
        <v>1092.023</v>
      </c>
      <c r="D74" s="7"/>
      <c r="E74" s="7" t="n">
        <v>576.626</v>
      </c>
      <c r="F74" s="7"/>
      <c r="G74" s="7" t="n">
        <v>470.01</v>
      </c>
      <c r="H74" s="7"/>
      <c r="I74" s="7" t="n">
        <v>227.542</v>
      </c>
    </row>
    <row r="75" customFormat="false" ht="12.75" hidden="false" customHeight="false" outlineLevel="0" collapsed="false">
      <c r="A75" s="6" t="n">
        <v>36862</v>
      </c>
      <c r="C75" s="7" t="n">
        <v>1104.287</v>
      </c>
      <c r="D75" s="7"/>
      <c r="E75" s="7" t="n">
        <v>606.1</v>
      </c>
      <c r="F75" s="7"/>
      <c r="G75" s="7" t="n">
        <v>441.779</v>
      </c>
      <c r="H75" s="7"/>
      <c r="I75" s="7" t="n">
        <v>269.931</v>
      </c>
    </row>
    <row r="76" customFormat="false" ht="12.75" hidden="false" customHeight="false" outlineLevel="0" collapsed="false">
      <c r="A76" s="6" t="n">
        <v>36863</v>
      </c>
      <c r="C76" s="7" t="n">
        <v>1115.768</v>
      </c>
      <c r="D76" s="7"/>
      <c r="E76" s="7" t="n">
        <v>581.888</v>
      </c>
      <c r="F76" s="7"/>
      <c r="G76" s="7" t="n">
        <v>476.163</v>
      </c>
      <c r="H76" s="7"/>
      <c r="I76" s="7" t="n">
        <v>237.266</v>
      </c>
    </row>
    <row r="77" customFormat="false" ht="12.75" hidden="false" customHeight="false" outlineLevel="0" collapsed="false">
      <c r="A77" s="6" t="n">
        <v>36864</v>
      </c>
      <c r="C77" s="7" t="n">
        <v>1104.286</v>
      </c>
      <c r="D77" s="7"/>
      <c r="E77" s="7" t="n">
        <v>587.231</v>
      </c>
      <c r="F77" s="7"/>
      <c r="G77" s="7" t="n">
        <v>476.163</v>
      </c>
      <c r="H77" s="7"/>
      <c r="I77" s="7" t="n">
        <v>309.36</v>
      </c>
    </row>
  </sheetData>
  <printOptions headings="false" gridLines="false" gridLinesSet="true" horizontalCentered="true" verticalCentered="false"/>
  <pageMargins left="0.25" right="0.25" top="0.25" bottom="0.25" header="0.511811023622047" footer="0.25"/>
  <pageSetup paperSize="1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>&amp;L&amp;F&amp;R&amp;D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6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J45" activeCellId="0" sqref="J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56"/>
    <col collapsed="false" customWidth="true" hidden="false" outlineLevel="0" max="3" min="3" style="0" width="10.13"/>
  </cols>
  <sheetData>
    <row r="1" customFormat="false" ht="12.75" hidden="false" customHeight="false" outlineLevel="0" collapsed="false">
      <c r="A1" s="0" t="s">
        <v>9</v>
      </c>
    </row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10</v>
      </c>
      <c r="E3" s="0" t="s">
        <v>2</v>
      </c>
    </row>
    <row r="5" customFormat="false" ht="12.75" hidden="false" customHeight="false" outlineLevel="0" collapsed="false">
      <c r="A5" s="2" t="s">
        <v>11</v>
      </c>
      <c r="G5" s="3" t="n">
        <f aca="true">TODAY()</f>
        <v>45926</v>
      </c>
    </row>
    <row r="6" customFormat="false" ht="12.75" hidden="false" customHeight="false" outlineLevel="0" collapsed="false">
      <c r="A6" s="5" t="s">
        <v>12</v>
      </c>
      <c r="C6" s="5" t="s">
        <v>4</v>
      </c>
      <c r="D6" s="5" t="s">
        <v>5</v>
      </c>
      <c r="E6" s="5" t="s">
        <v>6</v>
      </c>
      <c r="F6" s="5" t="s">
        <v>7</v>
      </c>
    </row>
    <row r="8" customFormat="false" ht="12.75" hidden="false" customHeight="false" outlineLevel="0" collapsed="false">
      <c r="A8" s="20" t="n">
        <v>36161</v>
      </c>
      <c r="C8" s="7" t="n">
        <v>901.4</v>
      </c>
      <c r="D8" s="7" t="n">
        <v>386</v>
      </c>
      <c r="E8" s="7" t="n">
        <v>463.8</v>
      </c>
      <c r="F8" s="7" t="n">
        <v>330.7</v>
      </c>
      <c r="G8" s="7"/>
    </row>
    <row r="9" customFormat="false" ht="12.75" hidden="false" customHeight="false" outlineLevel="0" collapsed="false">
      <c r="A9" s="20" t="n">
        <v>36192</v>
      </c>
      <c r="C9" s="7" t="n">
        <v>953.8</v>
      </c>
      <c r="D9" s="7" t="n">
        <v>353.5</v>
      </c>
      <c r="E9" s="7" t="n">
        <v>499.7</v>
      </c>
      <c r="F9" s="7" t="n">
        <v>338.6</v>
      </c>
      <c r="G9" s="7"/>
    </row>
    <row r="10" customFormat="false" ht="12.75" hidden="false" customHeight="false" outlineLevel="0" collapsed="false">
      <c r="A10" s="20" t="n">
        <v>36220</v>
      </c>
      <c r="C10" s="7" t="n">
        <v>809</v>
      </c>
      <c r="D10" s="7" t="n">
        <v>398.7</v>
      </c>
      <c r="E10" s="7" t="n">
        <v>479.8</v>
      </c>
      <c r="F10" s="7" t="n">
        <v>386.8</v>
      </c>
      <c r="G10" s="7"/>
    </row>
    <row r="11" customFormat="false" ht="12.75" hidden="false" customHeight="false" outlineLevel="0" collapsed="false">
      <c r="A11" s="20" t="n">
        <v>36251</v>
      </c>
      <c r="C11" s="7" t="n">
        <v>761.6</v>
      </c>
      <c r="D11" s="7" t="n">
        <v>467.4</v>
      </c>
      <c r="E11" s="7" t="n">
        <v>466.7</v>
      </c>
      <c r="F11" s="7" t="n">
        <v>512.2</v>
      </c>
      <c r="G11" s="7"/>
    </row>
    <row r="12" customFormat="false" ht="12.75" hidden="false" customHeight="false" outlineLevel="0" collapsed="false">
      <c r="A12" s="20" t="n">
        <v>36281</v>
      </c>
      <c r="C12" s="7" t="n">
        <v>754</v>
      </c>
      <c r="D12" s="7" t="n">
        <v>441.7</v>
      </c>
      <c r="E12" s="7" t="n">
        <v>462.8</v>
      </c>
      <c r="F12" s="7" t="n">
        <v>433.9</v>
      </c>
      <c r="G12" s="7"/>
    </row>
    <row r="13" customFormat="false" ht="12.75" hidden="false" customHeight="false" outlineLevel="0" collapsed="false">
      <c r="A13" s="20" t="n">
        <v>36312</v>
      </c>
      <c r="C13" s="7" t="n">
        <v>744.8</v>
      </c>
      <c r="D13" s="7" t="n">
        <v>423.2</v>
      </c>
      <c r="E13" s="7" t="n">
        <v>443.5</v>
      </c>
      <c r="F13" s="7" t="n">
        <v>466.3</v>
      </c>
      <c r="G13" s="7"/>
    </row>
    <row r="14" customFormat="false" ht="12.75" hidden="false" customHeight="false" outlineLevel="0" collapsed="false">
      <c r="A14" s="20" t="n">
        <v>36342</v>
      </c>
      <c r="C14" s="7" t="n">
        <v>830.8</v>
      </c>
      <c r="D14" s="7" t="n">
        <v>484.2</v>
      </c>
      <c r="E14" s="7" t="n">
        <v>460.8</v>
      </c>
      <c r="F14" s="7" t="n">
        <v>488.8</v>
      </c>
      <c r="G14" s="7"/>
    </row>
    <row r="15" customFormat="false" ht="12.75" hidden="false" customHeight="false" outlineLevel="0" collapsed="false">
      <c r="A15" s="20" t="n">
        <v>36373</v>
      </c>
      <c r="C15" s="7" t="n">
        <v>732.3</v>
      </c>
      <c r="D15" s="7" t="n">
        <v>476</v>
      </c>
      <c r="E15" s="7" t="n">
        <v>473.2</v>
      </c>
      <c r="F15" s="7" t="n">
        <v>685.9</v>
      </c>
      <c r="G15" s="7"/>
    </row>
    <row r="16" customFormat="false" ht="12.75" hidden="false" customHeight="false" outlineLevel="0" collapsed="false">
      <c r="A16" s="20" t="n">
        <v>36404</v>
      </c>
      <c r="C16" s="7" t="n">
        <v>794.9</v>
      </c>
      <c r="D16" s="7" t="n">
        <v>462.2</v>
      </c>
      <c r="E16" s="7" t="n">
        <v>460.7</v>
      </c>
      <c r="F16" s="7" t="n">
        <v>472.4</v>
      </c>
      <c r="G16" s="7"/>
    </row>
    <row r="17" customFormat="false" ht="12.75" hidden="false" customHeight="false" outlineLevel="0" collapsed="false">
      <c r="A17" s="20" t="n">
        <v>36434</v>
      </c>
      <c r="C17" s="7" t="n">
        <v>850</v>
      </c>
      <c r="D17" s="7" t="n">
        <v>392.3</v>
      </c>
      <c r="E17" s="7" t="n">
        <v>330</v>
      </c>
      <c r="F17" s="7" t="n">
        <v>248</v>
      </c>
      <c r="G17" s="7"/>
    </row>
    <row r="18" customFormat="false" ht="12.75" hidden="false" customHeight="false" outlineLevel="0" collapsed="false">
      <c r="A18" s="20" t="n">
        <v>36465</v>
      </c>
      <c r="C18" s="7" t="n">
        <v>1040</v>
      </c>
      <c r="D18" s="7" t="n">
        <v>392.3</v>
      </c>
      <c r="E18" s="7" t="n">
        <v>330</v>
      </c>
      <c r="F18" s="7" t="n">
        <v>280</v>
      </c>
      <c r="G18" s="7"/>
    </row>
    <row r="19" customFormat="false" ht="12.75" hidden="false" customHeight="false" outlineLevel="0" collapsed="false">
      <c r="A19" s="20" t="n">
        <v>36495</v>
      </c>
      <c r="C19" s="16" t="n">
        <v>944.6</v>
      </c>
      <c r="D19" s="16" t="n">
        <v>532.7</v>
      </c>
      <c r="E19" s="16" t="n">
        <v>463.2</v>
      </c>
      <c r="F19" s="16" t="n">
        <v>322</v>
      </c>
      <c r="G19" s="7"/>
    </row>
    <row r="20" customFormat="false" ht="12.75" hidden="false" customHeight="false" outlineLevel="0" collapsed="false">
      <c r="A20" s="20"/>
      <c r="C20" s="7" t="n">
        <f aca="false">SUM(C8:C19)</f>
        <v>10117.2</v>
      </c>
      <c r="D20" s="7" t="n">
        <f aca="false">SUM(D8:D19)</f>
        <v>5210.2</v>
      </c>
      <c r="E20" s="7" t="n">
        <f aca="false">SUM(E8:E19)</f>
        <v>5334.2</v>
      </c>
      <c r="F20" s="7" t="n">
        <f aca="false">SUM(F8:F19)</f>
        <v>4965.6</v>
      </c>
      <c r="G20" s="7"/>
    </row>
    <row r="21" customFormat="false" ht="12.75" hidden="false" customHeight="false" outlineLevel="0" collapsed="false">
      <c r="A21" s="20"/>
      <c r="C21" s="7"/>
      <c r="D21" s="7"/>
      <c r="E21" s="7"/>
      <c r="F21" s="7"/>
      <c r="G21" s="7"/>
    </row>
    <row r="22" customFormat="false" ht="12.75" hidden="false" customHeight="false" outlineLevel="0" collapsed="false">
      <c r="A22" s="20" t="n">
        <v>36526</v>
      </c>
      <c r="C22" s="7" t="n">
        <v>869.1</v>
      </c>
      <c r="D22" s="7" t="n">
        <v>545.2</v>
      </c>
      <c r="E22" s="7" t="n">
        <v>463.9</v>
      </c>
      <c r="F22" s="7" t="n">
        <v>369.2</v>
      </c>
      <c r="G22" s="7"/>
    </row>
    <row r="23" customFormat="false" ht="12.75" hidden="false" customHeight="false" outlineLevel="0" collapsed="false">
      <c r="A23" s="20" t="n">
        <v>36557</v>
      </c>
      <c r="C23" s="7" t="n">
        <v>856.5</v>
      </c>
      <c r="D23" s="7" t="n">
        <v>540.7</v>
      </c>
      <c r="E23" s="7" t="n">
        <v>475</v>
      </c>
      <c r="F23" s="7" t="n">
        <v>416.8</v>
      </c>
      <c r="G23" s="7"/>
    </row>
    <row r="24" customFormat="false" ht="12.75" hidden="false" customHeight="false" outlineLevel="0" collapsed="false">
      <c r="A24" s="20" t="n">
        <v>36586</v>
      </c>
      <c r="C24" s="7" t="n">
        <v>905</v>
      </c>
      <c r="D24" s="7" t="n">
        <v>512.5</v>
      </c>
      <c r="E24" s="7" t="n">
        <v>492.7</v>
      </c>
      <c r="F24" s="7" t="n">
        <v>383.8</v>
      </c>
      <c r="G24" s="7"/>
    </row>
    <row r="25" customFormat="false" ht="12.75" hidden="false" customHeight="false" outlineLevel="0" collapsed="false">
      <c r="A25" s="20" t="n">
        <v>36617</v>
      </c>
      <c r="C25" s="7" t="n">
        <v>728.5</v>
      </c>
      <c r="D25" s="7" t="n">
        <v>519.7</v>
      </c>
      <c r="E25" s="7" t="n">
        <v>375.9</v>
      </c>
      <c r="F25" s="7" t="n">
        <v>487.1</v>
      </c>
      <c r="G25" s="7"/>
    </row>
    <row r="26" customFormat="false" ht="12.75" hidden="false" customHeight="false" outlineLevel="0" collapsed="false">
      <c r="A26" s="20" t="n">
        <v>36647</v>
      </c>
      <c r="C26" s="7" t="n">
        <v>828.5</v>
      </c>
      <c r="D26" s="7" t="n">
        <v>611.5</v>
      </c>
      <c r="E26" s="7" t="n">
        <v>458.3</v>
      </c>
      <c r="F26" s="7" t="n">
        <v>537.4</v>
      </c>
      <c r="G26" s="7"/>
    </row>
    <row r="27" customFormat="false" ht="12.75" hidden="false" customHeight="false" outlineLevel="0" collapsed="false">
      <c r="A27" s="20" t="n">
        <v>36678</v>
      </c>
      <c r="C27" s="7" t="n">
        <v>944</v>
      </c>
      <c r="D27" s="7" t="n">
        <v>607.7</v>
      </c>
      <c r="E27" s="7" t="n">
        <v>434.5</v>
      </c>
      <c r="F27" s="7" t="n">
        <v>368.7</v>
      </c>
      <c r="G27" s="7"/>
    </row>
    <row r="28" customFormat="false" ht="12.75" hidden="false" customHeight="false" outlineLevel="0" collapsed="false">
      <c r="A28" s="20" t="n">
        <v>36708</v>
      </c>
      <c r="C28" s="7" t="n">
        <v>984.7</v>
      </c>
      <c r="D28" s="7" t="n">
        <v>584.9</v>
      </c>
      <c r="E28" s="7" t="n">
        <v>454.6</v>
      </c>
      <c r="F28" s="7" t="n">
        <v>430.5</v>
      </c>
      <c r="G28" s="7"/>
    </row>
    <row r="29" customFormat="false" ht="12.75" hidden="false" customHeight="false" outlineLevel="0" collapsed="false">
      <c r="A29" s="20" t="n">
        <v>36739</v>
      </c>
      <c r="C29" s="7" t="n">
        <v>1035.6</v>
      </c>
      <c r="D29" s="7" t="n">
        <v>632.6</v>
      </c>
      <c r="E29" s="7" t="n">
        <v>459</v>
      </c>
      <c r="F29" s="7" t="n">
        <v>422.5</v>
      </c>
      <c r="G29" s="7"/>
    </row>
    <row r="30" customFormat="false" ht="12.75" hidden="false" customHeight="false" outlineLevel="0" collapsed="false">
      <c r="A30" s="20" t="n">
        <v>36770</v>
      </c>
      <c r="C30" s="7" t="n">
        <v>1062.7</v>
      </c>
      <c r="D30" s="7" t="n">
        <v>587.3</v>
      </c>
      <c r="E30" s="7" t="n">
        <v>430.4</v>
      </c>
      <c r="F30" s="7" t="n">
        <v>385</v>
      </c>
      <c r="G30" s="7"/>
    </row>
    <row r="31" customFormat="false" ht="12.75" hidden="false" customHeight="false" outlineLevel="0" collapsed="false">
      <c r="A31" s="20" t="n">
        <v>36800</v>
      </c>
      <c r="C31" s="7" t="n">
        <v>1052.7</v>
      </c>
      <c r="D31" s="7" t="n">
        <v>613.4</v>
      </c>
      <c r="E31" s="7" t="n">
        <v>445.6</v>
      </c>
      <c r="F31" s="7" t="n">
        <v>328.2</v>
      </c>
      <c r="G31" s="7"/>
    </row>
    <row r="32" customFormat="false" ht="12.75" hidden="false" customHeight="false" outlineLevel="0" collapsed="false">
      <c r="A32" s="20" t="n">
        <v>36831</v>
      </c>
      <c r="C32" s="7" t="n">
        <v>963</v>
      </c>
      <c r="D32" s="7" t="n">
        <v>599.2</v>
      </c>
      <c r="E32" s="7" t="n">
        <v>433.2</v>
      </c>
      <c r="F32" s="7" t="n">
        <v>390.1</v>
      </c>
      <c r="G32" s="7"/>
    </row>
    <row r="33" customFormat="false" ht="12.75" hidden="false" customHeight="false" outlineLevel="0" collapsed="false">
      <c r="A33" s="20" t="n">
        <v>36861</v>
      </c>
      <c r="C33" s="16" t="n">
        <v>1025</v>
      </c>
      <c r="D33" s="16" t="n">
        <v>438.7</v>
      </c>
      <c r="E33" s="16" t="n">
        <v>459.6</v>
      </c>
      <c r="F33" s="16" t="n">
        <v>393.2</v>
      </c>
      <c r="G33" s="7"/>
    </row>
    <row r="34" customFormat="false" ht="12.75" hidden="false" customHeight="false" outlineLevel="0" collapsed="false">
      <c r="C34" s="7" t="n">
        <f aca="false">SUM(C22:C33)</f>
        <v>11255.3</v>
      </c>
      <c r="D34" s="7" t="n">
        <f aca="false">SUM(D22:D33)</f>
        <v>6793.4</v>
      </c>
      <c r="E34" s="7" t="n">
        <f aca="false">SUM(E22:E33)</f>
        <v>5382.7</v>
      </c>
      <c r="F34" s="7" t="n">
        <f aca="false">SUM(F22:F33)</f>
        <v>4912.5</v>
      </c>
      <c r="G34" s="7"/>
    </row>
    <row r="36" customFormat="false" ht="12.75" hidden="false" customHeight="false" outlineLevel="0" collapsed="false">
      <c r="A36" s="2" t="s">
        <v>13</v>
      </c>
      <c r="C36" s="0" t="s">
        <v>2</v>
      </c>
    </row>
    <row r="37" customFormat="false" ht="12.75" hidden="false" customHeight="false" outlineLevel="0" collapsed="false">
      <c r="A37" s="2"/>
    </row>
    <row r="38" customFormat="false" ht="12.75" hidden="false" customHeight="false" outlineLevel="0" collapsed="false">
      <c r="A38" s="5" t="s">
        <v>12</v>
      </c>
      <c r="C38" s="5" t="s">
        <v>4</v>
      </c>
      <c r="D38" s="5" t="s">
        <v>5</v>
      </c>
      <c r="E38" s="5" t="s">
        <v>6</v>
      </c>
      <c r="F38" s="5" t="s">
        <v>7</v>
      </c>
    </row>
    <row r="40" customFormat="false" ht="12.75" hidden="false" customHeight="false" outlineLevel="0" collapsed="false">
      <c r="A40" s="20" t="n">
        <v>36161</v>
      </c>
      <c r="C40" s="7" t="n">
        <v>955</v>
      </c>
      <c r="D40" s="7" t="n">
        <v>399.8</v>
      </c>
      <c r="E40" s="7" t="n">
        <v>465</v>
      </c>
      <c r="F40" s="7" t="n">
        <v>618.6</v>
      </c>
      <c r="G40" s="7"/>
    </row>
    <row r="41" customFormat="false" ht="12.75" hidden="false" customHeight="false" outlineLevel="0" collapsed="false">
      <c r="A41" s="20" t="n">
        <v>36192</v>
      </c>
      <c r="C41" s="7" t="n">
        <v>950.2</v>
      </c>
      <c r="D41" s="7" t="n">
        <v>399.8</v>
      </c>
      <c r="E41" s="7" t="n">
        <v>465</v>
      </c>
      <c r="F41" s="7" t="n">
        <v>617.5</v>
      </c>
      <c r="G41" s="7"/>
    </row>
    <row r="42" customFormat="false" ht="12.75" hidden="false" customHeight="false" outlineLevel="0" collapsed="false">
      <c r="A42" s="20" t="n">
        <v>36220</v>
      </c>
      <c r="C42" s="7" t="n">
        <v>950.2</v>
      </c>
      <c r="D42" s="7" t="n">
        <v>489.5</v>
      </c>
      <c r="E42" s="7" t="n">
        <v>465</v>
      </c>
      <c r="F42" s="7" t="n">
        <v>625.3</v>
      </c>
      <c r="G42" s="7"/>
    </row>
    <row r="43" customFormat="false" ht="12.75" hidden="false" customHeight="false" outlineLevel="0" collapsed="false">
      <c r="A43" s="20" t="n">
        <v>36251</v>
      </c>
      <c r="C43" s="7" t="n">
        <v>950.2</v>
      </c>
      <c r="D43" s="7" t="n">
        <v>445.7</v>
      </c>
      <c r="E43" s="7" t="n">
        <v>485</v>
      </c>
      <c r="F43" s="7" t="n">
        <v>585.5</v>
      </c>
      <c r="G43" s="7"/>
    </row>
    <row r="44" customFormat="false" ht="12.75" hidden="false" customHeight="false" outlineLevel="0" collapsed="false">
      <c r="A44" s="20" t="n">
        <v>36281</v>
      </c>
      <c r="C44" s="7" t="n">
        <v>950.2</v>
      </c>
      <c r="D44" s="7" t="n">
        <v>468.5</v>
      </c>
      <c r="E44" s="7" t="n">
        <v>485</v>
      </c>
      <c r="F44" s="7" t="n">
        <v>551.3</v>
      </c>
      <c r="G44" s="7"/>
    </row>
    <row r="45" customFormat="false" ht="12.75" hidden="false" customHeight="false" outlineLevel="0" collapsed="false">
      <c r="A45" s="20" t="n">
        <v>36312</v>
      </c>
      <c r="C45" s="7" t="n">
        <v>950.2</v>
      </c>
      <c r="D45" s="7" t="n">
        <v>468.5</v>
      </c>
      <c r="E45" s="7" t="n">
        <v>465</v>
      </c>
      <c r="F45" s="7" t="n">
        <v>557.6</v>
      </c>
      <c r="G45" s="7"/>
    </row>
    <row r="46" customFormat="false" ht="12.75" hidden="false" customHeight="false" outlineLevel="0" collapsed="false">
      <c r="A46" s="20" t="n">
        <v>36342</v>
      </c>
      <c r="C46" s="7" t="n">
        <v>950.2</v>
      </c>
      <c r="D46" s="7" t="n">
        <v>468.5</v>
      </c>
      <c r="E46" s="7" t="n">
        <v>465</v>
      </c>
      <c r="F46" s="7" t="n">
        <v>571.6</v>
      </c>
      <c r="G46" s="7"/>
    </row>
    <row r="47" customFormat="false" ht="12.75" hidden="false" customHeight="false" outlineLevel="0" collapsed="false">
      <c r="A47" s="20" t="n">
        <v>36373</v>
      </c>
      <c r="C47" s="7" t="n">
        <v>950.2</v>
      </c>
      <c r="D47" s="7" t="n">
        <v>468.5</v>
      </c>
      <c r="E47" s="7" t="n">
        <v>465</v>
      </c>
      <c r="F47" s="7" t="n">
        <v>640</v>
      </c>
      <c r="G47" s="7"/>
    </row>
    <row r="48" customFormat="false" ht="12.75" hidden="false" customHeight="false" outlineLevel="0" collapsed="false">
      <c r="A48" s="20" t="n">
        <v>36404</v>
      </c>
      <c r="C48" s="7" t="n">
        <v>904.7</v>
      </c>
      <c r="D48" s="7" t="n">
        <v>468.5</v>
      </c>
      <c r="E48" s="7" t="n">
        <v>465</v>
      </c>
      <c r="F48" s="7" t="n">
        <v>594.6</v>
      </c>
      <c r="G48" s="7"/>
    </row>
    <row r="49" customFormat="false" ht="12.75" hidden="false" customHeight="false" outlineLevel="0" collapsed="false">
      <c r="A49" s="20" t="n">
        <v>36434</v>
      </c>
      <c r="C49" s="7" t="n">
        <v>947.3</v>
      </c>
      <c r="D49" s="7" t="n">
        <v>460.8</v>
      </c>
      <c r="E49" s="7" t="n">
        <v>495</v>
      </c>
      <c r="F49" s="7" t="n">
        <v>562</v>
      </c>
      <c r="G49" s="7"/>
    </row>
    <row r="50" customFormat="false" ht="12.75" hidden="false" customHeight="false" outlineLevel="0" collapsed="false">
      <c r="A50" s="20" t="n">
        <v>36465</v>
      </c>
      <c r="C50" s="7" t="n">
        <v>947.3</v>
      </c>
      <c r="D50" s="7" t="n">
        <v>355.8</v>
      </c>
      <c r="E50" s="7" t="n">
        <v>495</v>
      </c>
      <c r="F50" s="7" t="n">
        <v>562</v>
      </c>
      <c r="G50" s="7"/>
    </row>
    <row r="51" customFormat="false" ht="12.75" hidden="false" customHeight="false" outlineLevel="0" collapsed="false">
      <c r="A51" s="20" t="n">
        <v>36495</v>
      </c>
      <c r="C51" s="16" t="n">
        <v>985.7</v>
      </c>
      <c r="D51" s="16" t="n">
        <v>445.5</v>
      </c>
      <c r="E51" s="16" t="n">
        <v>465</v>
      </c>
      <c r="F51" s="16" t="n">
        <v>486.5</v>
      </c>
      <c r="G51" s="7"/>
    </row>
    <row r="52" customFormat="false" ht="12.75" hidden="false" customHeight="false" outlineLevel="0" collapsed="false">
      <c r="A52" s="20"/>
      <c r="C52" s="7" t="n">
        <f aca="false">SUM(C40:C51)</f>
        <v>11391.4</v>
      </c>
      <c r="D52" s="7" t="n">
        <f aca="false">SUM(D40:D51)</f>
        <v>5339.4</v>
      </c>
      <c r="E52" s="7" t="n">
        <f aca="false">SUM(E40:E51)</f>
        <v>5680</v>
      </c>
      <c r="F52" s="7" t="n">
        <f aca="false">SUM(F40:F51)</f>
        <v>6972.5</v>
      </c>
      <c r="G52" s="7"/>
    </row>
    <row r="53" customFormat="false" ht="12.75" hidden="false" customHeight="false" outlineLevel="0" collapsed="false">
      <c r="A53" s="20"/>
      <c r="C53" s="7"/>
      <c r="D53" s="7"/>
      <c r="E53" s="7"/>
      <c r="F53" s="7"/>
      <c r="G53" s="7"/>
    </row>
    <row r="54" customFormat="false" ht="12.75" hidden="false" customHeight="false" outlineLevel="0" collapsed="false">
      <c r="A54" s="20" t="n">
        <v>36526</v>
      </c>
      <c r="C54" s="7" t="n">
        <v>976.5</v>
      </c>
      <c r="D54" s="7" t="n">
        <v>445.5</v>
      </c>
      <c r="E54" s="7" t="n">
        <v>465</v>
      </c>
      <c r="F54" s="7" t="n">
        <v>487</v>
      </c>
      <c r="G54" s="7"/>
    </row>
    <row r="55" customFormat="false" ht="12.75" hidden="false" customHeight="false" outlineLevel="0" collapsed="false">
      <c r="A55" s="20" t="n">
        <v>36557</v>
      </c>
      <c r="C55" s="7" t="n">
        <v>969.8</v>
      </c>
      <c r="D55" s="7" t="n">
        <v>546.6</v>
      </c>
      <c r="E55" s="7" t="n">
        <v>465</v>
      </c>
      <c r="F55" s="7" t="n">
        <v>480.2</v>
      </c>
      <c r="G55" s="7"/>
    </row>
    <row r="56" customFormat="false" ht="12.75" hidden="false" customHeight="false" outlineLevel="0" collapsed="false">
      <c r="A56" s="20" t="n">
        <v>36586</v>
      </c>
      <c r="C56" s="7" t="n">
        <v>1017.8</v>
      </c>
      <c r="D56" s="7" t="n">
        <v>518.2</v>
      </c>
      <c r="E56" s="7" t="n">
        <v>485</v>
      </c>
      <c r="F56" s="7" t="n">
        <v>371.9</v>
      </c>
      <c r="G56" s="7"/>
    </row>
    <row r="57" customFormat="false" ht="12.75" hidden="false" customHeight="false" outlineLevel="0" collapsed="false">
      <c r="A57" s="20" t="n">
        <v>36617</v>
      </c>
      <c r="C57" s="7" t="n">
        <v>990.8</v>
      </c>
      <c r="D57" s="7" t="n">
        <v>516.3</v>
      </c>
      <c r="E57" s="7" t="n">
        <v>465</v>
      </c>
      <c r="F57" s="7" t="n">
        <v>717.5</v>
      </c>
      <c r="G57" s="7"/>
    </row>
    <row r="58" customFormat="false" ht="12.75" hidden="false" customHeight="false" outlineLevel="0" collapsed="false">
      <c r="A58" s="20" t="n">
        <v>36647</v>
      </c>
      <c r="C58" s="7" t="n">
        <v>1041.3</v>
      </c>
      <c r="D58" s="7" t="n">
        <v>561.1</v>
      </c>
      <c r="E58" s="7" t="n">
        <v>465</v>
      </c>
      <c r="F58" s="7" t="n">
        <v>706.8</v>
      </c>
      <c r="G58" s="7"/>
    </row>
    <row r="59" customFormat="false" ht="12.75" hidden="false" customHeight="false" outlineLevel="0" collapsed="false">
      <c r="A59" s="20" t="n">
        <v>36678</v>
      </c>
      <c r="C59" s="7" t="n">
        <v>1059.9</v>
      </c>
      <c r="D59" s="7" t="n">
        <v>511.7</v>
      </c>
      <c r="E59" s="7" t="n">
        <v>465</v>
      </c>
      <c r="F59" s="7" t="n">
        <v>689.3</v>
      </c>
      <c r="G59" s="7"/>
    </row>
    <row r="60" customFormat="false" ht="12.75" hidden="false" customHeight="false" outlineLevel="0" collapsed="false">
      <c r="A60" s="20" t="n">
        <v>36708</v>
      </c>
      <c r="C60" s="7" t="n">
        <v>1088.8</v>
      </c>
      <c r="D60" s="7" t="n">
        <v>531.5</v>
      </c>
      <c r="E60" s="7" t="n">
        <v>465</v>
      </c>
      <c r="F60" s="7" t="n">
        <v>669.4</v>
      </c>
      <c r="G60" s="7"/>
    </row>
    <row r="61" customFormat="false" ht="12.75" hidden="false" customHeight="false" outlineLevel="0" collapsed="false">
      <c r="A61" s="20" t="n">
        <v>36739</v>
      </c>
      <c r="C61" s="7" t="n">
        <v>1086.9</v>
      </c>
      <c r="D61" s="7" t="n">
        <v>532.9</v>
      </c>
      <c r="E61" s="7" t="n">
        <v>465</v>
      </c>
      <c r="F61" s="7" t="n">
        <v>696.1</v>
      </c>
      <c r="G61" s="7"/>
    </row>
    <row r="62" customFormat="false" ht="12.75" hidden="false" customHeight="false" outlineLevel="0" collapsed="false">
      <c r="A62" s="20" t="n">
        <v>36770</v>
      </c>
      <c r="C62" s="7" t="n">
        <v>1086.9</v>
      </c>
      <c r="D62" s="7" t="n">
        <v>537.2</v>
      </c>
      <c r="E62" s="7" t="n">
        <v>465</v>
      </c>
      <c r="F62" s="7" t="n">
        <v>721.5</v>
      </c>
      <c r="G62" s="7"/>
    </row>
    <row r="63" customFormat="false" ht="12.75" hidden="false" customHeight="false" outlineLevel="0" collapsed="false">
      <c r="A63" s="20" t="n">
        <v>36800</v>
      </c>
      <c r="C63" s="7" t="n">
        <v>1086.9</v>
      </c>
      <c r="D63" s="0" t="n">
        <v>560.7</v>
      </c>
      <c r="E63" s="7" t="n">
        <v>465</v>
      </c>
      <c r="F63" s="7" t="n">
        <v>727.3</v>
      </c>
      <c r="G63" s="7"/>
    </row>
    <row r="64" customFormat="false" ht="12.75" hidden="false" customHeight="false" outlineLevel="0" collapsed="false">
      <c r="A64" s="20" t="n">
        <v>36831</v>
      </c>
      <c r="C64" s="7" t="n">
        <v>1105.9</v>
      </c>
      <c r="D64" s="7" t="n">
        <v>538.5</v>
      </c>
      <c r="E64" s="7" t="n">
        <v>469</v>
      </c>
      <c r="F64" s="7" t="n">
        <v>660.2</v>
      </c>
      <c r="G64" s="7"/>
    </row>
    <row r="65" customFormat="false" ht="12.75" hidden="false" customHeight="false" outlineLevel="0" collapsed="false">
      <c r="A65" s="20" t="n">
        <v>36861</v>
      </c>
      <c r="C65" s="16" t="n">
        <v>1105.9</v>
      </c>
      <c r="D65" s="16" t="n">
        <v>538.5</v>
      </c>
      <c r="E65" s="16" t="n">
        <v>469</v>
      </c>
      <c r="F65" s="16" t="n">
        <v>695.9</v>
      </c>
      <c r="G65" s="7"/>
    </row>
    <row r="66" customFormat="false" ht="12.75" hidden="false" customHeight="false" outlineLevel="0" collapsed="false">
      <c r="C66" s="7" t="n">
        <f aca="false">SUM(C54:C65)</f>
        <v>12617.4</v>
      </c>
      <c r="D66" s="7" t="n">
        <f aca="false">SUM(D54:D65)</f>
        <v>6338.7</v>
      </c>
      <c r="E66" s="7" t="n">
        <f aca="false">SUM(E54:E65)</f>
        <v>5608</v>
      </c>
      <c r="F66" s="7" t="n">
        <f aca="false">SUM(F54:F65)</f>
        <v>7623.1</v>
      </c>
      <c r="G66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</cols>
  <sheetData>
    <row r="1" customFormat="false" ht="12.75" hidden="false" customHeight="false" outlineLevel="0" collapsed="false">
      <c r="A1" s="0" t="s">
        <v>9</v>
      </c>
    </row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14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G5" s="3" t="n">
        <f aca="true">TODAY()</f>
        <v>45926</v>
      </c>
    </row>
    <row r="6" customFormat="false" ht="12.75" hidden="false" customHeight="false" outlineLevel="0" collapsed="false">
      <c r="A6" s="5" t="s">
        <v>12</v>
      </c>
      <c r="C6" s="5" t="s">
        <v>4</v>
      </c>
      <c r="D6" s="5" t="s">
        <v>5</v>
      </c>
      <c r="E6" s="5" t="s">
        <v>6</v>
      </c>
      <c r="F6" s="5" t="s">
        <v>7</v>
      </c>
    </row>
    <row r="7" customFormat="false" ht="12.75" hidden="false" customHeight="false" outlineLevel="0" collapsed="false">
      <c r="A7" s="5"/>
      <c r="C7" s="5"/>
      <c r="D7" s="5"/>
      <c r="E7" s="5"/>
      <c r="F7" s="5"/>
    </row>
    <row r="8" customFormat="false" ht="12.75" hidden="false" customHeight="false" outlineLevel="0" collapsed="false">
      <c r="A8" s="21" t="s">
        <v>15</v>
      </c>
      <c r="C8" s="22"/>
      <c r="D8" s="22"/>
      <c r="E8" s="22"/>
      <c r="F8" s="22"/>
    </row>
    <row r="9" customFormat="false" ht="12.75" hidden="false" customHeight="false" outlineLevel="0" collapsed="false">
      <c r="A9" s="20" t="n">
        <v>36800</v>
      </c>
      <c r="C9" s="22" t="n">
        <v>1128.9</v>
      </c>
      <c r="D9" s="22" t="n">
        <v>538.5</v>
      </c>
      <c r="E9" s="22" t="n">
        <v>469</v>
      </c>
      <c r="F9" s="22" t="n">
        <v>695.9</v>
      </c>
    </row>
    <row r="10" customFormat="false" ht="12.75" hidden="false" customHeight="false" outlineLevel="0" collapsed="false">
      <c r="A10" s="20" t="n">
        <v>36831</v>
      </c>
      <c r="C10" s="22" t="n">
        <v>1105.9</v>
      </c>
      <c r="D10" s="22" t="n">
        <v>538.5</v>
      </c>
      <c r="E10" s="22" t="n">
        <v>469</v>
      </c>
      <c r="F10" s="22" t="n">
        <v>695.9</v>
      </c>
    </row>
    <row r="11" customFormat="false" ht="12.75" hidden="false" customHeight="false" outlineLevel="0" collapsed="false">
      <c r="A11" s="20"/>
      <c r="C11" s="22"/>
      <c r="D11" s="22"/>
      <c r="E11" s="22"/>
      <c r="F11" s="22"/>
    </row>
    <row r="12" customFormat="false" ht="12.75" hidden="false" customHeight="false" outlineLevel="0" collapsed="false">
      <c r="A12" s="0" t="s">
        <v>16</v>
      </c>
      <c r="C12" s="7"/>
      <c r="D12" s="7"/>
      <c r="E12" s="7"/>
      <c r="F12" s="7"/>
    </row>
    <row r="13" customFormat="false" ht="12.75" hidden="false" customHeight="false" outlineLevel="0" collapsed="false">
      <c r="A13" s="20" t="n">
        <v>36800</v>
      </c>
      <c r="C13" s="7" t="n">
        <v>940</v>
      </c>
      <c r="D13" s="7" t="n">
        <v>438.7</v>
      </c>
      <c r="E13" s="7" t="n">
        <v>459.6</v>
      </c>
      <c r="F13" s="7" t="n">
        <v>393.2</v>
      </c>
      <c r="G13" s="7"/>
    </row>
    <row r="14" customFormat="false" ht="12.75" hidden="false" customHeight="false" outlineLevel="0" collapsed="false">
      <c r="A14" s="20" t="n">
        <v>36831</v>
      </c>
      <c r="C14" s="7" t="n">
        <v>1000</v>
      </c>
      <c r="D14" s="7" t="n">
        <v>438.7</v>
      </c>
      <c r="E14" s="7" t="n">
        <v>459.6</v>
      </c>
      <c r="F14" s="7" t="n">
        <v>393.2</v>
      </c>
      <c r="G14" s="7"/>
    </row>
    <row r="15" customFormat="false" ht="12.75" hidden="false" customHeight="false" outlineLevel="0" collapsed="false">
      <c r="A15" s="20"/>
      <c r="C15" s="7"/>
      <c r="D15" s="7"/>
      <c r="E15" s="7"/>
      <c r="F15" s="7"/>
      <c r="G15" s="7"/>
    </row>
    <row r="16" customFormat="false" ht="12.75" hidden="false" customHeight="false" outlineLevel="0" collapsed="false">
      <c r="A16" s="20"/>
      <c r="C16" s="7"/>
      <c r="D16" s="7"/>
      <c r="E16" s="7"/>
      <c r="F16" s="7"/>
      <c r="G16" s="7"/>
    </row>
    <row r="17" customFormat="false" ht="12.75" hidden="false" customHeight="false" outlineLevel="0" collapsed="false">
      <c r="A17" s="20"/>
      <c r="C17" s="7"/>
      <c r="D17" s="7"/>
      <c r="E17" s="7"/>
      <c r="F17" s="7"/>
      <c r="G17" s="7"/>
    </row>
    <row r="18" customFormat="false" ht="12.75" hidden="false" customHeight="false" outlineLevel="0" collapsed="false">
      <c r="A18" s="20"/>
      <c r="C18" s="7"/>
      <c r="D18" s="7"/>
      <c r="E18" s="7"/>
      <c r="F18" s="7"/>
      <c r="G18" s="7"/>
    </row>
    <row r="19" customFormat="false" ht="12.75" hidden="false" customHeight="false" outlineLevel="0" collapsed="false">
      <c r="A19" s="20"/>
      <c r="C19" s="7"/>
      <c r="D19" s="7"/>
      <c r="E19" s="7"/>
      <c r="F19" s="7"/>
      <c r="G19" s="7"/>
    </row>
    <row r="20" customFormat="false" ht="12.75" hidden="false" customHeight="false" outlineLevel="0" collapsed="false">
      <c r="A20" s="20"/>
      <c r="C20" s="7"/>
      <c r="D20" s="7"/>
      <c r="E20" s="7"/>
      <c r="F20" s="7"/>
      <c r="G20" s="7"/>
    </row>
    <row r="21" customFormat="false" ht="12.75" hidden="false" customHeight="false" outlineLevel="0" collapsed="false">
      <c r="A21" s="20"/>
      <c r="C21" s="7"/>
      <c r="D21" s="7"/>
      <c r="E21" s="7"/>
      <c r="F21" s="7"/>
      <c r="G21" s="7"/>
    </row>
    <row r="22" customFormat="false" ht="12.75" hidden="false" customHeight="false" outlineLevel="0" collapsed="false">
      <c r="A22" s="20"/>
      <c r="C22" s="7"/>
      <c r="D22" s="7"/>
      <c r="E22" s="7"/>
      <c r="F22" s="7"/>
      <c r="G22" s="7"/>
    </row>
    <row r="23" customFormat="false" ht="12.75" hidden="false" customHeight="false" outlineLevel="0" collapsed="false">
      <c r="A23" s="20"/>
      <c r="C23" s="7"/>
      <c r="D23" s="7"/>
      <c r="E23" s="7"/>
      <c r="F23" s="7"/>
      <c r="G23" s="7"/>
    </row>
    <row r="24" customFormat="false" ht="12.75" hidden="false" customHeight="false" outlineLevel="0" collapsed="false">
      <c r="A24" s="20"/>
      <c r="C24" s="7"/>
      <c r="D24" s="7"/>
      <c r="E24" s="7"/>
      <c r="F24" s="7"/>
      <c r="G24" s="7"/>
    </row>
    <row r="25" customFormat="false" ht="12.75" hidden="false" customHeight="false" outlineLevel="0" collapsed="false">
      <c r="A25" s="20"/>
      <c r="C25" s="7"/>
      <c r="D25" s="7"/>
      <c r="E25" s="7"/>
      <c r="F25" s="7"/>
      <c r="G25" s="7"/>
    </row>
    <row r="26" customFormat="false" ht="12.75" hidden="false" customHeight="false" outlineLevel="0" collapsed="false">
      <c r="A26" s="20"/>
      <c r="C26" s="7"/>
      <c r="D26" s="7"/>
      <c r="E26" s="7"/>
      <c r="F26" s="7"/>
      <c r="G26" s="7"/>
    </row>
    <row r="27" customFormat="false" ht="12.75" hidden="false" customHeight="false" outlineLevel="0" collapsed="false">
      <c r="A27" s="20"/>
      <c r="C27" s="7"/>
      <c r="D27" s="7"/>
      <c r="E27" s="7"/>
      <c r="F27" s="7"/>
      <c r="G27" s="7"/>
    </row>
    <row r="28" customFormat="false" ht="12.75" hidden="false" customHeight="false" outlineLevel="0" collapsed="false">
      <c r="A28" s="20"/>
      <c r="C28" s="7"/>
      <c r="D28" s="7"/>
      <c r="E28" s="7"/>
      <c r="F28" s="7"/>
      <c r="G28" s="7"/>
    </row>
    <row r="29" customFormat="false" ht="12.75" hidden="false" customHeight="false" outlineLevel="0" collapsed="false">
      <c r="A29" s="20"/>
      <c r="C29" s="7"/>
      <c r="D29" s="7"/>
      <c r="E29" s="7"/>
      <c r="F29" s="7"/>
      <c r="G29" s="7"/>
    </row>
    <row r="30" customFormat="false" ht="12.75" hidden="false" customHeight="false" outlineLevel="0" collapsed="false">
      <c r="A30" s="20"/>
      <c r="C30" s="7"/>
      <c r="D30" s="7"/>
      <c r="E30" s="7"/>
      <c r="F30" s="7"/>
      <c r="G30" s="7"/>
    </row>
    <row r="31" customFormat="false" ht="12.75" hidden="false" customHeight="false" outlineLevel="0" collapsed="false">
      <c r="A31" s="20"/>
      <c r="C31" s="7"/>
      <c r="D31" s="7"/>
      <c r="E31" s="7"/>
      <c r="F31" s="7"/>
      <c r="G31" s="7"/>
    </row>
    <row r="32" customFormat="false" ht="12.75" hidden="false" customHeight="false" outlineLevel="0" collapsed="false">
      <c r="A32" s="20"/>
      <c r="C32" s="7"/>
      <c r="D32" s="7"/>
      <c r="E32" s="7"/>
      <c r="F32" s="7"/>
      <c r="G32" s="7"/>
    </row>
    <row r="33" customFormat="false" ht="12.75" hidden="false" customHeight="false" outlineLevel="0" collapsed="false">
      <c r="A33" s="20"/>
      <c r="C33" s="7"/>
      <c r="D33" s="7"/>
      <c r="E33" s="7"/>
      <c r="F33" s="7"/>
      <c r="G33" s="7"/>
    </row>
    <row r="34" customFormat="false" ht="12.75" hidden="false" customHeight="false" outlineLevel="0" collapsed="false">
      <c r="A34" s="20"/>
      <c r="C34" s="7"/>
      <c r="D34" s="7"/>
      <c r="E34" s="7"/>
      <c r="F34" s="7"/>
      <c r="G34" s="7"/>
    </row>
    <row r="35" customFormat="false" ht="12.75" hidden="false" customHeight="false" outlineLevel="0" collapsed="false">
      <c r="A35" s="20"/>
      <c r="C35" s="7"/>
      <c r="D35" s="7"/>
      <c r="E35" s="7"/>
      <c r="F35" s="7"/>
      <c r="G35" s="7"/>
    </row>
    <row r="36" customFormat="false" ht="12.75" hidden="false" customHeight="false" outlineLevel="0" collapsed="false">
      <c r="A36" s="20"/>
      <c r="C36" s="7"/>
      <c r="D36" s="7"/>
      <c r="E36" s="7"/>
      <c r="F36" s="7"/>
      <c r="G36" s="7"/>
    </row>
    <row r="37" customFormat="false" ht="12.75" hidden="false" customHeight="false" outlineLevel="0" collapsed="false">
      <c r="C37" s="7"/>
      <c r="D37" s="7"/>
      <c r="E37" s="7"/>
      <c r="F37" s="7"/>
      <c r="G37" s="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2000-12-06T16:26:28Z</dcterms:created>
  <dc:creator>ET&amp;S Lan Support</dc:creator>
  <dc:description/>
  <dc:language>en-US</dc:language>
  <cp:lastModifiedBy>Enron</cp:lastModifiedBy>
  <cp:lastPrinted>2001-01-29T20:31:01Z</cp:lastPrinted>
  <cp:revision>0</cp:revision>
  <dc:subject/>
  <dc:title/>
</cp:coreProperties>
</file>