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Security" sheetId="1" state="visible" r:id="rId3"/>
    <sheet name="SD3" sheetId="2" state="visible" r:id="rId4"/>
    <sheet name="SD4" sheetId="3" state="visible" r:id="rId5"/>
  </sheets>
  <definedNames>
    <definedName function="false" hidden="false" localSheetId="1" name="Excel_BuiltIn_Print_Area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<sst xmlns="http://schemas.openxmlformats.org/spreadsheetml/2006/main" count="1537" uniqueCount="774">
  <si>
    <t xml:space="preserve">All Enron direct sales contracts effective for trading Jan 1, 2002</t>
  </si>
  <si>
    <t xml:space="preserve">Begin Date</t>
  </si>
  <si>
    <t xml:space="preserve">End Date</t>
  </si>
  <si>
    <t xml:space="preserve">Contract No</t>
  </si>
  <si>
    <t xml:space="preserve">Qty MAX</t>
  </si>
  <si>
    <t xml:space="preserve">Source Company Contract Submitter</t>
  </si>
  <si>
    <t xml:space="preserve">Source Name</t>
  </si>
  <si>
    <t xml:space="preserve">Sink Company Contract Submitter</t>
  </si>
  <si>
    <t xml:space="preserve">Sink Name</t>
  </si>
  <si>
    <t xml:space="preserve">Contract Name</t>
  </si>
  <si>
    <t xml:space="preserve">Status</t>
  </si>
  <si>
    <t xml:space="preserve">Registration Date</t>
  </si>
  <si>
    <t xml:space="preserve">Jan 02 to Mar 02</t>
  </si>
  <si>
    <t xml:space="preserve">1963</t>
  </si>
  <si>
    <t xml:space="preserve">Enron Canada Power Corp</t>
  </si>
  <si>
    <t xml:space="preserve">ECP- ECPC FM Sell</t>
  </si>
  <si>
    <t xml:space="preserve">Encore Energy Solutions, L.P</t>
  </si>
  <si>
    <t xml:space="preserve">EA1U EESA R#4</t>
  </si>
  <si>
    <t xml:space="preserve">Enron BRef847 Q1of02 5MW Flat</t>
  </si>
  <si>
    <t xml:space="preserve">Accepted</t>
  </si>
  <si>
    <t xml:space="preserve">1964</t>
  </si>
  <si>
    <t xml:space="preserve">Enron BRef848 Q1of02 5MW 6x16 NERC</t>
  </si>
  <si>
    <t xml:space="preserve">1976</t>
  </si>
  <si>
    <t xml:space="preserve">Enron BRef941 Q1of02 10MW 6x16 NERC</t>
  </si>
  <si>
    <t xml:space="preserve">Jan 02 to May 02</t>
  </si>
  <si>
    <t xml:space="preserve">1951</t>
  </si>
  <si>
    <t xml:space="preserve">Enron BRef839 Cal02 35MW 6x16 NERC Part 1</t>
  </si>
  <si>
    <t xml:space="preserve">1957</t>
  </si>
  <si>
    <t xml:space="preserve">Enron BRef840 Cal02 5MW 6x16 NERC Part 1</t>
  </si>
  <si>
    <t xml:space="preserve">1967</t>
  </si>
  <si>
    <t xml:space="preserve">Enron BRef908 Cal02 5MW 6x16 NERC Part 1</t>
  </si>
  <si>
    <t xml:space="preserve">Jan 02 to June 02</t>
  </si>
  <si>
    <t xml:space="preserve">934</t>
  </si>
  <si>
    <t xml:space="preserve">Lethbridge Iron Works Co. Ltd</t>
  </si>
  <si>
    <t xml:space="preserve">LI1L LIW SR#1</t>
  </si>
  <si>
    <t xml:space="preserve">Leth_iron_jan-jun02</t>
  </si>
  <si>
    <t xml:space="preserve">Jan 02 to Dec 02</t>
  </si>
  <si>
    <t xml:space="preserve">1947</t>
  </si>
  <si>
    <t xml:space="preserve">Chevron Canada Resources</t>
  </si>
  <si>
    <t xml:space="preserve">CH1A SR #2</t>
  </si>
  <si>
    <t xml:space="preserve">ECPC-Chevron Cal02</t>
  </si>
  <si>
    <t xml:space="preserve">1950</t>
  </si>
  <si>
    <t xml:space="preserve">Enron BRef224 Cal02 25MW Flat</t>
  </si>
  <si>
    <t xml:space="preserve">1965</t>
  </si>
  <si>
    <t xml:space="preserve">Enron BRef851 Cal02 25MW Flat</t>
  </si>
  <si>
    <t xml:space="preserve">1966</t>
  </si>
  <si>
    <t xml:space="preserve">Enron BRef906 Cal02 25MW Flat</t>
  </si>
  <si>
    <t xml:space="preserve">1973</t>
  </si>
  <si>
    <t xml:space="preserve">Enron BRef916 Cal02 5MW Flat</t>
  </si>
  <si>
    <t xml:space="preserve">1974</t>
  </si>
  <si>
    <t xml:space="preserve">Enron BRef938 Cal02 5MW Flat</t>
  </si>
  <si>
    <t xml:space="preserve">1975</t>
  </si>
  <si>
    <t xml:space="preserve">Enron BRef939 Cal02 15MW Flat</t>
  </si>
  <si>
    <t xml:space="preserve">Feb 01 to Dec 03</t>
  </si>
  <si>
    <t xml:space="preserve">260</t>
  </si>
  <si>
    <t xml:space="preserve">ECPC-EES-3YEARPart2</t>
  </si>
  <si>
    <t xml:space="preserve">Feb 01 to Dec 02</t>
  </si>
  <si>
    <t xml:space="preserve">259</t>
  </si>
  <si>
    <t xml:space="preserve">ECPC-EES-2YEARPart2</t>
  </si>
  <si>
    <t xml:space="preserve">Nov 01 to Dec 07</t>
  </si>
  <si>
    <t xml:space="preserve">1421</t>
  </si>
  <si>
    <t xml:space="preserve">Suncor Energy Marketing Inc</t>
  </si>
  <si>
    <t xml:space="preserve">SR1A SCEM SR#1</t>
  </si>
  <si>
    <t xml:space="preserve">Suncor_07_Revised</t>
  </si>
  <si>
    <t xml:space="preserve">(assume base load though some 6x16)</t>
  </si>
  <si>
    <t xml:space="preserve">daily purchase (MWh)</t>
  </si>
  <si>
    <t xml:space="preserve">estimated Pool Price</t>
  </si>
  <si>
    <t xml:space="preserve">** currently no open buy positions registered with Pool</t>
  </si>
  <si>
    <t xml:space="preserve">days in January</t>
  </si>
  <si>
    <t xml:space="preserve">(one month security required)</t>
  </si>
  <si>
    <t xml:space="preserve">(one month security with GST)</t>
  </si>
  <si>
    <t xml:space="preserve">daily security required</t>
  </si>
  <si>
    <t xml:space="preserve">60 day receivable amount based on current contracts</t>
  </si>
  <si>
    <t xml:space="preserve">Pool's payable position to Enron based on December transactions</t>
  </si>
  <si>
    <t xml:space="preserve">(note negative amounts are values owed to Enron)</t>
  </si>
  <si>
    <t xml:space="preserve">MWh</t>
  </si>
  <si>
    <t xml:space="preserve">Dollars</t>
  </si>
  <si>
    <t xml:space="preserve">with GST</t>
  </si>
  <si>
    <t xml:space="preserve">Dec SD3 Production</t>
  </si>
  <si>
    <t xml:space="preserve">Generation less 67,820 MWh of direct sales contracts</t>
  </si>
  <si>
    <t xml:space="preserve">Dec SD4 Production</t>
  </si>
  <si>
    <t xml:space="preserve">Generation</t>
  </si>
  <si>
    <t xml:space="preserve">Dec Unmetered Source Asset</t>
  </si>
  <si>
    <t xml:space="preserve">Movement of all direct sales contracts to EPC- effective Dec 29 HE 1 --- purchases from spot market</t>
  </si>
  <si>
    <t xml:space="preserve">Dec Consumption</t>
  </si>
  <si>
    <t xml:space="preserve">Sale of MAP into spot market</t>
  </si>
  <si>
    <t xml:space="preserve">December MAP Contract ($116.50)</t>
  </si>
  <si>
    <t xml:space="preserve">Trading Charge</t>
  </si>
  <si>
    <t xml:space="preserve">Pool owes Enron as of Jan 1, 2002</t>
  </si>
  <si>
    <t xml:space="preserve">Days covered by December transactions</t>
  </si>
  <si>
    <t xml:space="preserve">Days of additional security required immediately (provided all contracts are acknowledged Jan 4)</t>
  </si>
  <si>
    <t xml:space="preserve">Security required immediately</t>
  </si>
  <si>
    <t xml:space="preserve">Pool Price</t>
  </si>
  <si>
    <t xml:space="preserve">Volume</t>
  </si>
  <si>
    <t xml:space="preserve">Dollar Amt</t>
  </si>
  <si>
    <t xml:space="preserve">Daily Total</t>
  </si>
  <si>
    <t xml:space="preserve">12/01/2001 01</t>
  </si>
  <si>
    <t xml:space="preserve">12/01/2001 02</t>
  </si>
  <si>
    <t xml:space="preserve">12/01/2001 03</t>
  </si>
  <si>
    <t xml:space="preserve">12/01/2001 04</t>
  </si>
  <si>
    <t xml:space="preserve">12/01/2001 05</t>
  </si>
  <si>
    <t xml:space="preserve">12/01/2001 06</t>
  </si>
  <si>
    <t xml:space="preserve">12/01/2001 07</t>
  </si>
  <si>
    <t xml:space="preserve">12/01/2001 08</t>
  </si>
  <si>
    <t xml:space="preserve">12/01/2001 09</t>
  </si>
  <si>
    <t xml:space="preserve">12/01/2001 10</t>
  </si>
  <si>
    <t xml:space="preserve">12/01/2001 11</t>
  </si>
  <si>
    <t xml:space="preserve">12/01/2001 12</t>
  </si>
  <si>
    <t xml:space="preserve">12/01/2001 13</t>
  </si>
  <si>
    <t xml:space="preserve">12/01/2001 14</t>
  </si>
  <si>
    <t xml:space="preserve">12/01/2001 15</t>
  </si>
  <si>
    <t xml:space="preserve">12/01/2001 16</t>
  </si>
  <si>
    <t xml:space="preserve">12/01/2001 17</t>
  </si>
  <si>
    <t xml:space="preserve">12/01/2001 18</t>
  </si>
  <si>
    <t xml:space="preserve">12/01/2001 19</t>
  </si>
  <si>
    <t xml:space="preserve">12/01/2001 20</t>
  </si>
  <si>
    <t xml:space="preserve">12/01/2001 21</t>
  </si>
  <si>
    <t xml:space="preserve">12/01/2001 22</t>
  </si>
  <si>
    <t xml:space="preserve">12/01/2001 23</t>
  </si>
  <si>
    <t xml:space="preserve">12/01/2001 24</t>
  </si>
  <si>
    <t xml:space="preserve">12/02/2001 01</t>
  </si>
  <si>
    <t xml:space="preserve">12/02/2001 02</t>
  </si>
  <si>
    <t xml:space="preserve">12/02/2001 03</t>
  </si>
  <si>
    <t xml:space="preserve">12/02/2001 04</t>
  </si>
  <si>
    <t xml:space="preserve">12/02/2001 05</t>
  </si>
  <si>
    <t xml:space="preserve">12/02/2001 06</t>
  </si>
  <si>
    <t xml:space="preserve">12/02/2001 07</t>
  </si>
  <si>
    <t xml:space="preserve">12/02/2001 08</t>
  </si>
  <si>
    <t xml:space="preserve">12/02/2001 09</t>
  </si>
  <si>
    <t xml:space="preserve">12/02/2001 10</t>
  </si>
  <si>
    <t xml:space="preserve">12/02/2001 11</t>
  </si>
  <si>
    <t xml:space="preserve">12/02/2001 12</t>
  </si>
  <si>
    <t xml:space="preserve">12/02/2001 13</t>
  </si>
  <si>
    <t xml:space="preserve">12/02/2001 14</t>
  </si>
  <si>
    <t xml:space="preserve">12/02/2001 15</t>
  </si>
  <si>
    <t xml:space="preserve">12/02/2001 16</t>
  </si>
  <si>
    <t xml:space="preserve">12/02/2001 17</t>
  </si>
  <si>
    <t xml:space="preserve">12/02/2001 18</t>
  </si>
  <si>
    <t xml:space="preserve">12/02/2001 19</t>
  </si>
  <si>
    <t xml:space="preserve">12/02/2001 20</t>
  </si>
  <si>
    <t xml:space="preserve">12/02/2001 21</t>
  </si>
  <si>
    <t xml:space="preserve">12/02/2001 22</t>
  </si>
  <si>
    <t xml:space="preserve">12/02/2001 23</t>
  </si>
  <si>
    <t xml:space="preserve">12/02/2001 24</t>
  </si>
  <si>
    <t xml:space="preserve">12/03/2001 01</t>
  </si>
  <si>
    <t xml:space="preserve">12/03/2001 02</t>
  </si>
  <si>
    <t xml:space="preserve">12/03/2001 03</t>
  </si>
  <si>
    <t xml:space="preserve">12/03/2001 04</t>
  </si>
  <si>
    <t xml:space="preserve">12/03/2001 05</t>
  </si>
  <si>
    <t xml:space="preserve">12/03/2001 06</t>
  </si>
  <si>
    <t xml:space="preserve">12/03/2001 07</t>
  </si>
  <si>
    <t xml:space="preserve">12/03/2001 08</t>
  </si>
  <si>
    <t xml:space="preserve">12/03/2001 09</t>
  </si>
  <si>
    <t xml:space="preserve">12/03/2001 10</t>
  </si>
  <si>
    <t xml:space="preserve">12/03/2001 11</t>
  </si>
  <si>
    <t xml:space="preserve">12/03/2001 12</t>
  </si>
  <si>
    <t xml:space="preserve">12/03/2001 13</t>
  </si>
  <si>
    <t xml:space="preserve">12/03/2001 14</t>
  </si>
  <si>
    <t xml:space="preserve">12/03/2001 15</t>
  </si>
  <si>
    <t xml:space="preserve">12/03/2001 16</t>
  </si>
  <si>
    <t xml:space="preserve">12/03/2001 17</t>
  </si>
  <si>
    <t xml:space="preserve">12/03/2001 18</t>
  </si>
  <si>
    <t xml:space="preserve">12/03/2001 19</t>
  </si>
  <si>
    <t xml:space="preserve">12/03/2001 20</t>
  </si>
  <si>
    <t xml:space="preserve">12/03/2001 21</t>
  </si>
  <si>
    <t xml:space="preserve">12/03/2001 22</t>
  </si>
  <si>
    <t xml:space="preserve">12/03/2001 23</t>
  </si>
  <si>
    <t xml:space="preserve">12/03/2001 24</t>
  </si>
  <si>
    <t xml:space="preserve">12/04/2001 01</t>
  </si>
  <si>
    <t xml:space="preserve">12/04/2001 02</t>
  </si>
  <si>
    <t xml:space="preserve">12/04/2001 03</t>
  </si>
  <si>
    <t xml:space="preserve">12/04/2001 04</t>
  </si>
  <si>
    <t xml:space="preserve">12/04/2001 05</t>
  </si>
  <si>
    <t xml:space="preserve">12/04/2001 06</t>
  </si>
  <si>
    <t xml:space="preserve">12/04/2001 07</t>
  </si>
  <si>
    <t xml:space="preserve">12/04/2001 08</t>
  </si>
  <si>
    <t xml:space="preserve">12/04/2001 09</t>
  </si>
  <si>
    <t xml:space="preserve">12/04/2001 10</t>
  </si>
  <si>
    <t xml:space="preserve">12/04/2001 11</t>
  </si>
  <si>
    <t xml:space="preserve">12/04/2001 12</t>
  </si>
  <si>
    <t xml:space="preserve">12/04/2001 13</t>
  </si>
  <si>
    <t xml:space="preserve">12/04/2001 14</t>
  </si>
  <si>
    <t xml:space="preserve">12/04/2001 15</t>
  </si>
  <si>
    <t xml:space="preserve">12/04/2001 16</t>
  </si>
  <si>
    <t xml:space="preserve">12/04/2001 17</t>
  </si>
  <si>
    <t xml:space="preserve">12/04/2001 18</t>
  </si>
  <si>
    <t xml:space="preserve">12/04/2001 19</t>
  </si>
  <si>
    <t xml:space="preserve">12/04/2001 20</t>
  </si>
  <si>
    <t xml:space="preserve">12/04/2001 21</t>
  </si>
  <si>
    <t xml:space="preserve">12/04/2001 22</t>
  </si>
  <si>
    <t xml:space="preserve">12/04/2001 23</t>
  </si>
  <si>
    <t xml:space="preserve">12/04/2001 24</t>
  </si>
  <si>
    <t xml:space="preserve">12/05/2001 01</t>
  </si>
  <si>
    <t xml:space="preserve">12/05/2001 02</t>
  </si>
  <si>
    <t xml:space="preserve">12/05/2001 03</t>
  </si>
  <si>
    <t xml:space="preserve">12/05/2001 04</t>
  </si>
  <si>
    <t xml:space="preserve">12/05/2001 05</t>
  </si>
  <si>
    <t xml:space="preserve">12/05/2001 06</t>
  </si>
  <si>
    <t xml:space="preserve">12/05/2001 07</t>
  </si>
  <si>
    <t xml:space="preserve">12/05/2001 08</t>
  </si>
  <si>
    <t xml:space="preserve">12/05/2001 09</t>
  </si>
  <si>
    <t xml:space="preserve">12/05/2001 10</t>
  </si>
  <si>
    <t xml:space="preserve">12/05/2001 11</t>
  </si>
  <si>
    <t xml:space="preserve">12/05/2001 12</t>
  </si>
  <si>
    <t xml:space="preserve">12/05/2001 13</t>
  </si>
  <si>
    <t xml:space="preserve">12/05/2001 14</t>
  </si>
  <si>
    <t xml:space="preserve">12/05/2001 15</t>
  </si>
  <si>
    <t xml:space="preserve">12/05/2001 16</t>
  </si>
  <si>
    <t xml:space="preserve">12/05/2001 17</t>
  </si>
  <si>
    <t xml:space="preserve">12/05/2001 18</t>
  </si>
  <si>
    <t xml:space="preserve">12/05/2001 19</t>
  </si>
  <si>
    <t xml:space="preserve">12/05/2001 20</t>
  </si>
  <si>
    <t xml:space="preserve">12/05/2001 21</t>
  </si>
  <si>
    <t xml:space="preserve">12/05/2001 22</t>
  </si>
  <si>
    <t xml:space="preserve">12/05/2001 23</t>
  </si>
  <si>
    <t xml:space="preserve">12/05/2001 24</t>
  </si>
  <si>
    <t xml:space="preserve">12/06/2001 01</t>
  </si>
  <si>
    <t xml:space="preserve">12/06/2001 02</t>
  </si>
  <si>
    <t xml:space="preserve">12/06/2001 03</t>
  </si>
  <si>
    <t xml:space="preserve">12/06/2001 04</t>
  </si>
  <si>
    <t xml:space="preserve">12/06/2001 05</t>
  </si>
  <si>
    <t xml:space="preserve">12/06/2001 06</t>
  </si>
  <si>
    <t xml:space="preserve">12/06/2001 07</t>
  </si>
  <si>
    <t xml:space="preserve">12/06/2001 08</t>
  </si>
  <si>
    <t xml:space="preserve">12/06/2001 09</t>
  </si>
  <si>
    <t xml:space="preserve">12/06/2001 10</t>
  </si>
  <si>
    <t xml:space="preserve">12/06/2001 11</t>
  </si>
  <si>
    <t xml:space="preserve">12/06/2001 12</t>
  </si>
  <si>
    <t xml:space="preserve">12/06/2001 13</t>
  </si>
  <si>
    <t xml:space="preserve">12/06/2001 14</t>
  </si>
  <si>
    <t xml:space="preserve">12/06/2001 15</t>
  </si>
  <si>
    <t xml:space="preserve">12/06/2001 16</t>
  </si>
  <si>
    <t xml:space="preserve">12/06/2001 17</t>
  </si>
  <si>
    <t xml:space="preserve">12/06/2001 18</t>
  </si>
  <si>
    <t xml:space="preserve">12/06/2001 19</t>
  </si>
  <si>
    <t xml:space="preserve">12/06/2001 20</t>
  </si>
  <si>
    <t xml:space="preserve">12/06/2001 21</t>
  </si>
  <si>
    <t xml:space="preserve">12/06/2001 22</t>
  </si>
  <si>
    <t xml:space="preserve">12/06/2001 23</t>
  </si>
  <si>
    <t xml:space="preserve">12/06/2001 24</t>
  </si>
  <si>
    <t xml:space="preserve">12/07/2001 01</t>
  </si>
  <si>
    <t xml:space="preserve">12/07/2001 02</t>
  </si>
  <si>
    <t xml:space="preserve">12/07/2001 03</t>
  </si>
  <si>
    <t xml:space="preserve">12/07/2001 04</t>
  </si>
  <si>
    <t xml:space="preserve">12/07/2001 05</t>
  </si>
  <si>
    <t xml:space="preserve">12/07/2001 06</t>
  </si>
  <si>
    <t xml:space="preserve">12/07/2001 07</t>
  </si>
  <si>
    <t xml:space="preserve">12/07/2001 08</t>
  </si>
  <si>
    <t xml:space="preserve">12/07/2001 09</t>
  </si>
  <si>
    <t xml:space="preserve">12/07/2001 10</t>
  </si>
  <si>
    <t xml:space="preserve">12/07/2001 11</t>
  </si>
  <si>
    <t xml:space="preserve">12/07/2001 12</t>
  </si>
  <si>
    <t xml:space="preserve">12/07/2001 13</t>
  </si>
  <si>
    <t xml:space="preserve">12/07/2001 14</t>
  </si>
  <si>
    <t xml:space="preserve">12/07/2001 15</t>
  </si>
  <si>
    <t xml:space="preserve">12/07/2001 16</t>
  </si>
  <si>
    <t xml:space="preserve">12/07/2001 17</t>
  </si>
  <si>
    <t xml:space="preserve">12/07/2001 18</t>
  </si>
  <si>
    <t xml:space="preserve">12/07/2001 19</t>
  </si>
  <si>
    <t xml:space="preserve">12/07/2001 20</t>
  </si>
  <si>
    <t xml:space="preserve">12/07/2001 21</t>
  </si>
  <si>
    <t xml:space="preserve">12/07/2001 22</t>
  </si>
  <si>
    <t xml:space="preserve">12/07/2001 23</t>
  </si>
  <si>
    <t xml:space="preserve">12/07/2001 24</t>
  </si>
  <si>
    <t xml:space="preserve">12/08/2001 01</t>
  </si>
  <si>
    <t xml:space="preserve">12/08/2001 02</t>
  </si>
  <si>
    <t xml:space="preserve">12/08/2001 03</t>
  </si>
  <si>
    <t xml:space="preserve">12/08/2001 04</t>
  </si>
  <si>
    <t xml:space="preserve">12/08/2001 05</t>
  </si>
  <si>
    <t xml:space="preserve">12/08/2001 06</t>
  </si>
  <si>
    <t xml:space="preserve">12/08/2001 07</t>
  </si>
  <si>
    <t xml:space="preserve">12/08/2001 08</t>
  </si>
  <si>
    <t xml:space="preserve">12/08/2001 09</t>
  </si>
  <si>
    <t xml:space="preserve">12/08/2001 10</t>
  </si>
  <si>
    <t xml:space="preserve">12/08/2001 11</t>
  </si>
  <si>
    <t xml:space="preserve">12/08/2001 12</t>
  </si>
  <si>
    <t xml:space="preserve">12/08/2001 13</t>
  </si>
  <si>
    <t xml:space="preserve">12/08/2001 14</t>
  </si>
  <si>
    <t xml:space="preserve">12/08/2001 15</t>
  </si>
  <si>
    <t xml:space="preserve">12/08/2001 16</t>
  </si>
  <si>
    <t xml:space="preserve">12/08/2001 17</t>
  </si>
  <si>
    <t xml:space="preserve">12/08/2001 18</t>
  </si>
  <si>
    <t xml:space="preserve">12/08/2001 19</t>
  </si>
  <si>
    <t xml:space="preserve">12/08/2001 20</t>
  </si>
  <si>
    <t xml:space="preserve">12/08/2001 21</t>
  </si>
  <si>
    <t xml:space="preserve">12/08/2001 22</t>
  </si>
  <si>
    <t xml:space="preserve">12/08/2001 23</t>
  </si>
  <si>
    <t xml:space="preserve">12/08/2001 24</t>
  </si>
  <si>
    <t xml:space="preserve">12/09/2001 01</t>
  </si>
  <si>
    <t xml:space="preserve">12/09/2001 02</t>
  </si>
  <si>
    <t xml:space="preserve">12/09/2001 03</t>
  </si>
  <si>
    <t xml:space="preserve">12/09/2001 04</t>
  </si>
  <si>
    <t xml:space="preserve">12/09/2001 05</t>
  </si>
  <si>
    <t xml:space="preserve">12/09/2001 06</t>
  </si>
  <si>
    <t xml:space="preserve">12/09/2001 07</t>
  </si>
  <si>
    <t xml:space="preserve">12/09/2001 08</t>
  </si>
  <si>
    <t xml:space="preserve">12/09/2001 09</t>
  </si>
  <si>
    <t xml:space="preserve">12/09/2001 10</t>
  </si>
  <si>
    <t xml:space="preserve">12/09/2001 11</t>
  </si>
  <si>
    <t xml:space="preserve">12/09/2001 12</t>
  </si>
  <si>
    <t xml:space="preserve">12/09/2001 13</t>
  </si>
  <si>
    <t xml:space="preserve">12/09/2001 14</t>
  </si>
  <si>
    <t xml:space="preserve">12/09/2001 15</t>
  </si>
  <si>
    <t xml:space="preserve">12/09/2001 16</t>
  </si>
  <si>
    <t xml:space="preserve">12/09/2001 17</t>
  </si>
  <si>
    <t xml:space="preserve">12/09/2001 18</t>
  </si>
  <si>
    <t xml:space="preserve">12/09/2001 19</t>
  </si>
  <si>
    <t xml:space="preserve">12/09/2001 20</t>
  </si>
  <si>
    <t xml:space="preserve">12/09/2001 21</t>
  </si>
  <si>
    <t xml:space="preserve">12/09/2001 22</t>
  </si>
  <si>
    <t xml:space="preserve">12/09/2001 23</t>
  </si>
  <si>
    <t xml:space="preserve">12/09/2001 24</t>
  </si>
  <si>
    <t xml:space="preserve">12/10/2001 01</t>
  </si>
  <si>
    <t xml:space="preserve">12/10/2001 02</t>
  </si>
  <si>
    <t xml:space="preserve">12/10/2001 03</t>
  </si>
  <si>
    <t xml:space="preserve">12/10/2001 04</t>
  </si>
  <si>
    <t xml:space="preserve">12/10/2001 05</t>
  </si>
  <si>
    <t xml:space="preserve">12/10/2001 06</t>
  </si>
  <si>
    <t xml:space="preserve">12/10/2001 07</t>
  </si>
  <si>
    <t xml:space="preserve">12/10/2001 08</t>
  </si>
  <si>
    <t xml:space="preserve">12/10/2001 09</t>
  </si>
  <si>
    <t xml:space="preserve">12/10/2001 10</t>
  </si>
  <si>
    <t xml:space="preserve">12/10/2001 11</t>
  </si>
  <si>
    <t xml:space="preserve">12/10/2001 12</t>
  </si>
  <si>
    <t xml:space="preserve">12/10/2001 13</t>
  </si>
  <si>
    <t xml:space="preserve">12/10/2001 14</t>
  </si>
  <si>
    <t xml:space="preserve">12/10/2001 15</t>
  </si>
  <si>
    <t xml:space="preserve">12/10/2001 16</t>
  </si>
  <si>
    <t xml:space="preserve">12/10/2001 17</t>
  </si>
  <si>
    <t xml:space="preserve">12/10/2001 18</t>
  </si>
  <si>
    <t xml:space="preserve">12/10/2001 19</t>
  </si>
  <si>
    <t xml:space="preserve">12/10/2001 20</t>
  </si>
  <si>
    <t xml:space="preserve">12/10/2001 21</t>
  </si>
  <si>
    <t xml:space="preserve">12/10/2001 22</t>
  </si>
  <si>
    <t xml:space="preserve">12/10/2001 23</t>
  </si>
  <si>
    <t xml:space="preserve">12/10/2001 24</t>
  </si>
  <si>
    <t xml:space="preserve">12/11/2001 01</t>
  </si>
  <si>
    <t xml:space="preserve">12/11/2001 02</t>
  </si>
  <si>
    <t xml:space="preserve">12/11/2001 03</t>
  </si>
  <si>
    <t xml:space="preserve">12/11/2001 04</t>
  </si>
  <si>
    <t xml:space="preserve">12/11/2001 05</t>
  </si>
  <si>
    <t xml:space="preserve">12/11/2001 06</t>
  </si>
  <si>
    <t xml:space="preserve">12/11/2001 07</t>
  </si>
  <si>
    <t xml:space="preserve">12/11/2001 08</t>
  </si>
  <si>
    <t xml:space="preserve">12/11/2001 09</t>
  </si>
  <si>
    <t xml:space="preserve">12/11/2001 10</t>
  </si>
  <si>
    <t xml:space="preserve">12/11/2001 11</t>
  </si>
  <si>
    <t xml:space="preserve">12/11/2001 12</t>
  </si>
  <si>
    <t xml:space="preserve">12/11/2001 13</t>
  </si>
  <si>
    <t xml:space="preserve">12/11/2001 14</t>
  </si>
  <si>
    <t xml:space="preserve">12/11/2001 15</t>
  </si>
  <si>
    <t xml:space="preserve">12/11/2001 16</t>
  </si>
  <si>
    <t xml:space="preserve">12/11/2001 17</t>
  </si>
  <si>
    <t xml:space="preserve">12/11/2001 18</t>
  </si>
  <si>
    <t xml:space="preserve">12/11/2001 19</t>
  </si>
  <si>
    <t xml:space="preserve">12/11/2001 20</t>
  </si>
  <si>
    <t xml:space="preserve">12/11/2001 21</t>
  </si>
  <si>
    <t xml:space="preserve">12/11/2001 22</t>
  </si>
  <si>
    <t xml:space="preserve">12/11/2001 23</t>
  </si>
  <si>
    <t xml:space="preserve">12/11/2001 24</t>
  </si>
  <si>
    <t xml:space="preserve">12/12/2001 01</t>
  </si>
  <si>
    <t xml:space="preserve">12/12/2001 02</t>
  </si>
  <si>
    <t xml:space="preserve">12/12/2001 03</t>
  </si>
  <si>
    <t xml:space="preserve">12/12/2001 04</t>
  </si>
  <si>
    <t xml:space="preserve">12/12/2001 05</t>
  </si>
  <si>
    <t xml:space="preserve">12/12/2001 06</t>
  </si>
  <si>
    <t xml:space="preserve">12/12/2001 07</t>
  </si>
  <si>
    <t xml:space="preserve">12/12/2001 08</t>
  </si>
  <si>
    <t xml:space="preserve">12/12/2001 09</t>
  </si>
  <si>
    <t xml:space="preserve">12/12/2001 10</t>
  </si>
  <si>
    <t xml:space="preserve">12/12/2001 11</t>
  </si>
  <si>
    <t xml:space="preserve">12/12/2001 12</t>
  </si>
  <si>
    <t xml:space="preserve">12/12/2001 13</t>
  </si>
  <si>
    <t xml:space="preserve">12/12/2001 14</t>
  </si>
  <si>
    <t xml:space="preserve">12/12/2001 15</t>
  </si>
  <si>
    <t xml:space="preserve">12/12/2001 16</t>
  </si>
  <si>
    <t xml:space="preserve">12/12/2001 17</t>
  </si>
  <si>
    <t xml:space="preserve">12/12/2001 18</t>
  </si>
  <si>
    <t xml:space="preserve">12/12/2001 19</t>
  </si>
  <si>
    <t xml:space="preserve">12/12/2001 20</t>
  </si>
  <si>
    <t xml:space="preserve">12/12/2001 21</t>
  </si>
  <si>
    <t xml:space="preserve">12/12/2001 22</t>
  </si>
  <si>
    <t xml:space="preserve">12/12/2001 23</t>
  </si>
  <si>
    <t xml:space="preserve">12/12/2001 24</t>
  </si>
  <si>
    <t xml:space="preserve">12/13/2001 01</t>
  </si>
  <si>
    <t xml:space="preserve">12/13/2001 02</t>
  </si>
  <si>
    <t xml:space="preserve">12/13/2001 03</t>
  </si>
  <si>
    <t xml:space="preserve">12/13/2001 04</t>
  </si>
  <si>
    <t xml:space="preserve">12/13/2001 05</t>
  </si>
  <si>
    <t xml:space="preserve">12/13/2001 06</t>
  </si>
  <si>
    <t xml:space="preserve">12/13/2001 07</t>
  </si>
  <si>
    <t xml:space="preserve">12/13/2001 08</t>
  </si>
  <si>
    <t xml:space="preserve">12/13/2001 09</t>
  </si>
  <si>
    <t xml:space="preserve">12/13/2001 10</t>
  </si>
  <si>
    <t xml:space="preserve">12/13/2001 11</t>
  </si>
  <si>
    <t xml:space="preserve">12/13/2001 12</t>
  </si>
  <si>
    <t xml:space="preserve">12/13/2001 13</t>
  </si>
  <si>
    <t xml:space="preserve">12/13/2001 14</t>
  </si>
  <si>
    <t xml:space="preserve">12/13/2001 15</t>
  </si>
  <si>
    <t xml:space="preserve">12/13/2001 16</t>
  </si>
  <si>
    <t xml:space="preserve">12/13/2001 17</t>
  </si>
  <si>
    <t xml:space="preserve">12/13/2001 18</t>
  </si>
  <si>
    <t xml:space="preserve">12/13/2001 19</t>
  </si>
  <si>
    <t xml:space="preserve">12/13/2001 20</t>
  </si>
  <si>
    <t xml:space="preserve">12/13/2001 21</t>
  </si>
  <si>
    <t xml:space="preserve">12/13/2001 22</t>
  </si>
  <si>
    <t xml:space="preserve">12/13/2001 23</t>
  </si>
  <si>
    <t xml:space="preserve">12/13/2001 24</t>
  </si>
  <si>
    <t xml:space="preserve">12/14/2001 01</t>
  </si>
  <si>
    <t xml:space="preserve">12/14/2001 02</t>
  </si>
  <si>
    <t xml:space="preserve">12/14/2001 03</t>
  </si>
  <si>
    <t xml:space="preserve">12/14/2001 04</t>
  </si>
  <si>
    <t xml:space="preserve">12/14/2001 05</t>
  </si>
  <si>
    <t xml:space="preserve">12/14/2001 06</t>
  </si>
  <si>
    <t xml:space="preserve">12/14/2001 07</t>
  </si>
  <si>
    <t xml:space="preserve">12/14/2001 08</t>
  </si>
  <si>
    <t xml:space="preserve">12/14/2001 09</t>
  </si>
  <si>
    <t xml:space="preserve">12/14/2001 10</t>
  </si>
  <si>
    <t xml:space="preserve">12/14/2001 11</t>
  </si>
  <si>
    <t xml:space="preserve">12/14/2001 12</t>
  </si>
  <si>
    <t xml:space="preserve">12/14/2001 13</t>
  </si>
  <si>
    <t xml:space="preserve">12/14/2001 14</t>
  </si>
  <si>
    <t xml:space="preserve">12/14/2001 15</t>
  </si>
  <si>
    <t xml:space="preserve">12/14/2001 16</t>
  </si>
  <si>
    <t xml:space="preserve">12/14/2001 17</t>
  </si>
  <si>
    <t xml:space="preserve">12/14/2001 18</t>
  </si>
  <si>
    <t xml:space="preserve">12/14/2001 19</t>
  </si>
  <si>
    <t xml:space="preserve">12/14/2001 20</t>
  </si>
  <si>
    <t xml:space="preserve">12/14/2001 21</t>
  </si>
  <si>
    <t xml:space="preserve">12/14/2001 22</t>
  </si>
  <si>
    <t xml:space="preserve">12/14/2001 23</t>
  </si>
  <si>
    <t xml:space="preserve">12/14/2001 24</t>
  </si>
  <si>
    <t xml:space="preserve">12/15/2001 01</t>
  </si>
  <si>
    <t xml:space="preserve">12/15/2001 02</t>
  </si>
  <si>
    <t xml:space="preserve">12/15/2001 03</t>
  </si>
  <si>
    <t xml:space="preserve">12/15/2001 04</t>
  </si>
  <si>
    <t xml:space="preserve">12/15/2001 05</t>
  </si>
  <si>
    <t xml:space="preserve">12/15/2001 06</t>
  </si>
  <si>
    <t xml:space="preserve">12/15/2001 07</t>
  </si>
  <si>
    <t xml:space="preserve">12/15/2001 08</t>
  </si>
  <si>
    <t xml:space="preserve">12/15/2001 09</t>
  </si>
  <si>
    <t xml:space="preserve">12/15/2001 10</t>
  </si>
  <si>
    <t xml:space="preserve">12/15/2001 11</t>
  </si>
  <si>
    <t xml:space="preserve">12/15/2001 12</t>
  </si>
  <si>
    <t xml:space="preserve">12/15/2001 13</t>
  </si>
  <si>
    <t xml:space="preserve">12/15/2001 14</t>
  </si>
  <si>
    <t xml:space="preserve">12/15/2001 15</t>
  </si>
  <si>
    <t xml:space="preserve">12/15/2001 16</t>
  </si>
  <si>
    <t xml:space="preserve">12/15/2001 17</t>
  </si>
  <si>
    <t xml:space="preserve">12/15/2001 18</t>
  </si>
  <si>
    <t xml:space="preserve">12/15/2001 19</t>
  </si>
  <si>
    <t xml:space="preserve">12/15/2001 20</t>
  </si>
  <si>
    <t xml:space="preserve">12/15/2001 21</t>
  </si>
  <si>
    <t xml:space="preserve">12/15/2001 22</t>
  </si>
  <si>
    <t xml:space="preserve">12/15/2001 23</t>
  </si>
  <si>
    <t xml:space="preserve">12/15/2001 24</t>
  </si>
  <si>
    <t xml:space="preserve">12/16/2001 01</t>
  </si>
  <si>
    <t xml:space="preserve">12/16/2001 02</t>
  </si>
  <si>
    <t xml:space="preserve">12/16/2001 03</t>
  </si>
  <si>
    <t xml:space="preserve">12/16/2001 04</t>
  </si>
  <si>
    <t xml:space="preserve">12/16/2001 05</t>
  </si>
  <si>
    <t xml:space="preserve">12/16/2001 06</t>
  </si>
  <si>
    <t xml:space="preserve">12/16/2001 07</t>
  </si>
  <si>
    <t xml:space="preserve">12/16/2001 08</t>
  </si>
  <si>
    <t xml:space="preserve">12/16/2001 09</t>
  </si>
  <si>
    <t xml:space="preserve">12/16/2001 10</t>
  </si>
  <si>
    <t xml:space="preserve">12/16/2001 11</t>
  </si>
  <si>
    <t xml:space="preserve">12/16/2001 12</t>
  </si>
  <si>
    <t xml:space="preserve">12/16/2001 13</t>
  </si>
  <si>
    <t xml:space="preserve">12/16/2001 14</t>
  </si>
  <si>
    <t xml:space="preserve">12/16/2001 15</t>
  </si>
  <si>
    <t xml:space="preserve">12/16/2001 16</t>
  </si>
  <si>
    <t xml:space="preserve">12/16/2001 17</t>
  </si>
  <si>
    <t xml:space="preserve">12/16/2001 18</t>
  </si>
  <si>
    <t xml:space="preserve">12/16/2001 19</t>
  </si>
  <si>
    <t xml:space="preserve">12/16/2001 20</t>
  </si>
  <si>
    <t xml:space="preserve">12/16/2001 21</t>
  </si>
  <si>
    <t xml:space="preserve">12/16/2001 22</t>
  </si>
  <si>
    <t xml:space="preserve">12/16/2001 23</t>
  </si>
  <si>
    <t xml:space="preserve">12/16/2001 24</t>
  </si>
  <si>
    <t xml:space="preserve">12/17/2001 01</t>
  </si>
  <si>
    <t xml:space="preserve">12/17/2001 02</t>
  </si>
  <si>
    <t xml:space="preserve">12/17/2001 03</t>
  </si>
  <si>
    <t xml:space="preserve">12/17/2001 04</t>
  </si>
  <si>
    <t xml:space="preserve">12/17/2001 05</t>
  </si>
  <si>
    <t xml:space="preserve">12/17/2001 06</t>
  </si>
  <si>
    <t xml:space="preserve">12/17/2001 07</t>
  </si>
  <si>
    <t xml:space="preserve">12/17/2001 08</t>
  </si>
  <si>
    <t xml:space="preserve">12/17/2001 09</t>
  </si>
  <si>
    <t xml:space="preserve">12/17/2001 10</t>
  </si>
  <si>
    <t xml:space="preserve">12/17/2001 11</t>
  </si>
  <si>
    <t xml:space="preserve">12/17/2001 12</t>
  </si>
  <si>
    <t xml:space="preserve">12/17/2001 13</t>
  </si>
  <si>
    <t xml:space="preserve">12/17/2001 14</t>
  </si>
  <si>
    <t xml:space="preserve">12/17/2001 15</t>
  </si>
  <si>
    <t xml:space="preserve">12/17/2001 16</t>
  </si>
  <si>
    <t xml:space="preserve">12/17/2001 17</t>
  </si>
  <si>
    <t xml:space="preserve">12/17/2001 18</t>
  </si>
  <si>
    <t xml:space="preserve">12/17/2001 19</t>
  </si>
  <si>
    <t xml:space="preserve">12/17/2001 20</t>
  </si>
  <si>
    <t xml:space="preserve">12/17/2001 21</t>
  </si>
  <si>
    <t xml:space="preserve">12/17/2001 22</t>
  </si>
  <si>
    <t xml:space="preserve">12/17/2001 23</t>
  </si>
  <si>
    <t xml:space="preserve">12/17/2001 24</t>
  </si>
  <si>
    <t xml:space="preserve">12/18/2001 01</t>
  </si>
  <si>
    <t xml:space="preserve">12/18/2001 02</t>
  </si>
  <si>
    <t xml:space="preserve">12/18/2001 03</t>
  </si>
  <si>
    <t xml:space="preserve">12/18/2001 04</t>
  </si>
  <si>
    <t xml:space="preserve">12/18/2001 05</t>
  </si>
  <si>
    <t xml:space="preserve">12/18/2001 06</t>
  </si>
  <si>
    <t xml:space="preserve">12/18/2001 07</t>
  </si>
  <si>
    <t xml:space="preserve">12/18/2001 08</t>
  </si>
  <si>
    <t xml:space="preserve">12/18/2001 09</t>
  </si>
  <si>
    <t xml:space="preserve">12/18/2001 10</t>
  </si>
  <si>
    <t xml:space="preserve">12/18/2001 11</t>
  </si>
  <si>
    <t xml:space="preserve">12/18/2001 12</t>
  </si>
  <si>
    <t xml:space="preserve">12/18/2001 13</t>
  </si>
  <si>
    <t xml:space="preserve">12/18/2001 14</t>
  </si>
  <si>
    <t xml:space="preserve">12/18/2001 15</t>
  </si>
  <si>
    <t xml:space="preserve">12/18/2001 16</t>
  </si>
  <si>
    <t xml:space="preserve">12/18/2001 17</t>
  </si>
  <si>
    <t xml:space="preserve">12/18/2001 18</t>
  </si>
  <si>
    <t xml:space="preserve">12/18/2001 19</t>
  </si>
  <si>
    <t xml:space="preserve">12/18/2001 20</t>
  </si>
  <si>
    <t xml:space="preserve">12/18/2001 21</t>
  </si>
  <si>
    <t xml:space="preserve">12/18/2001 22</t>
  </si>
  <si>
    <t xml:space="preserve">12/18/2001 23</t>
  </si>
  <si>
    <t xml:space="preserve">12/18/2001 24</t>
  </si>
  <si>
    <t xml:space="preserve">12/19/2001 01</t>
  </si>
  <si>
    <t xml:space="preserve">12/19/2001 02</t>
  </si>
  <si>
    <t xml:space="preserve">12/19/2001 03</t>
  </si>
  <si>
    <t xml:space="preserve">12/19/2001 04</t>
  </si>
  <si>
    <t xml:space="preserve">12/19/2001 05</t>
  </si>
  <si>
    <t xml:space="preserve">12/19/2001 06</t>
  </si>
  <si>
    <t xml:space="preserve">12/19/2001 07</t>
  </si>
  <si>
    <t xml:space="preserve">12/19/2001 08</t>
  </si>
  <si>
    <t xml:space="preserve">12/19/2001 09</t>
  </si>
  <si>
    <t xml:space="preserve">12/19/2001 10</t>
  </si>
  <si>
    <t xml:space="preserve">12/19/2001 11</t>
  </si>
  <si>
    <t xml:space="preserve">12/19/2001 12</t>
  </si>
  <si>
    <t xml:space="preserve">12/19/2001 13</t>
  </si>
  <si>
    <t xml:space="preserve">12/19/2001 14</t>
  </si>
  <si>
    <t xml:space="preserve">12/19/2001 15</t>
  </si>
  <si>
    <t xml:space="preserve">12/19/2001 16</t>
  </si>
  <si>
    <t xml:space="preserve">12/19/2001 17</t>
  </si>
  <si>
    <t xml:space="preserve">12/19/2001 18</t>
  </si>
  <si>
    <t xml:space="preserve">12/19/2001 19</t>
  </si>
  <si>
    <t xml:space="preserve">12/19/2001 20</t>
  </si>
  <si>
    <t xml:space="preserve">12/19/2001 21</t>
  </si>
  <si>
    <t xml:space="preserve">12/19/2001 22</t>
  </si>
  <si>
    <t xml:space="preserve">12/19/2001 23</t>
  </si>
  <si>
    <t xml:space="preserve">12/19/2001 24</t>
  </si>
  <si>
    <t xml:space="preserve">12/20/2001 01</t>
  </si>
  <si>
    <t xml:space="preserve">12/20/2001 02</t>
  </si>
  <si>
    <t xml:space="preserve">12/20/2001 03</t>
  </si>
  <si>
    <t xml:space="preserve">12/20/2001 04</t>
  </si>
  <si>
    <t xml:space="preserve">12/20/2001 05</t>
  </si>
  <si>
    <t xml:space="preserve">12/20/2001 06</t>
  </si>
  <si>
    <t xml:space="preserve">12/20/2001 07</t>
  </si>
  <si>
    <t xml:space="preserve">12/20/2001 08</t>
  </si>
  <si>
    <t xml:space="preserve">12/20/2001 09</t>
  </si>
  <si>
    <t xml:space="preserve">12/20/2001 10</t>
  </si>
  <si>
    <t xml:space="preserve">12/20/2001 11</t>
  </si>
  <si>
    <t xml:space="preserve">12/20/2001 12</t>
  </si>
  <si>
    <t xml:space="preserve">12/20/2001 13</t>
  </si>
  <si>
    <t xml:space="preserve">12/20/2001 14</t>
  </si>
  <si>
    <t xml:space="preserve">12/20/2001 15</t>
  </si>
  <si>
    <t xml:space="preserve">12/20/2001 16</t>
  </si>
  <si>
    <t xml:space="preserve">12/20/2001 17</t>
  </si>
  <si>
    <t xml:space="preserve">12/20/2001 18</t>
  </si>
  <si>
    <t xml:space="preserve">12/20/2001 19</t>
  </si>
  <si>
    <t xml:space="preserve">12/20/2001 20</t>
  </si>
  <si>
    <t xml:space="preserve">12/20/2001 21</t>
  </si>
  <si>
    <t xml:space="preserve">12/20/2001 22</t>
  </si>
  <si>
    <t xml:space="preserve">12/20/2001 23</t>
  </si>
  <si>
    <t xml:space="preserve">12/20/2001 24</t>
  </si>
  <si>
    <t xml:space="preserve">12/21/2001 01</t>
  </si>
  <si>
    <t xml:space="preserve">12/21/2001 02</t>
  </si>
  <si>
    <t xml:space="preserve">12/21/2001 03</t>
  </si>
  <si>
    <t xml:space="preserve">12/21/2001 04</t>
  </si>
  <si>
    <t xml:space="preserve">12/21/2001 05</t>
  </si>
  <si>
    <t xml:space="preserve">12/21/2001 06</t>
  </si>
  <si>
    <t xml:space="preserve">12/21/2001 07</t>
  </si>
  <si>
    <t xml:space="preserve">12/21/2001 08</t>
  </si>
  <si>
    <t xml:space="preserve">12/21/2001 09</t>
  </si>
  <si>
    <t xml:space="preserve">12/21/2001 10</t>
  </si>
  <si>
    <t xml:space="preserve">12/21/2001 11</t>
  </si>
  <si>
    <t xml:space="preserve">12/21/2001 12</t>
  </si>
  <si>
    <t xml:space="preserve">12/21/2001 13</t>
  </si>
  <si>
    <t xml:space="preserve">12/21/2001 14</t>
  </si>
  <si>
    <t xml:space="preserve">12/21/2001 15</t>
  </si>
  <si>
    <t xml:space="preserve">12/21/2001 16</t>
  </si>
  <si>
    <t xml:space="preserve">12/21/2001 17</t>
  </si>
  <si>
    <t xml:space="preserve">12/21/2001 18</t>
  </si>
  <si>
    <t xml:space="preserve">12/21/2001 19</t>
  </si>
  <si>
    <t xml:space="preserve">12/21/2001 20</t>
  </si>
  <si>
    <t xml:space="preserve">12/21/2001 21</t>
  </si>
  <si>
    <t xml:space="preserve">12/21/2001 22</t>
  </si>
  <si>
    <t xml:space="preserve">12/21/2001 23</t>
  </si>
  <si>
    <t xml:space="preserve">12/21/2001 24</t>
  </si>
  <si>
    <t xml:space="preserve">12/22/2001 01</t>
  </si>
  <si>
    <t xml:space="preserve">12/22/2001 02</t>
  </si>
  <si>
    <t xml:space="preserve">12/22/2001 03</t>
  </si>
  <si>
    <t xml:space="preserve">12/22/2001 04</t>
  </si>
  <si>
    <t xml:space="preserve">12/22/2001 05</t>
  </si>
  <si>
    <t xml:space="preserve">12/22/2001 06</t>
  </si>
  <si>
    <t xml:space="preserve">12/22/2001 07</t>
  </si>
  <si>
    <t xml:space="preserve">12/22/2001 08</t>
  </si>
  <si>
    <t xml:space="preserve">12/22/2001 09</t>
  </si>
  <si>
    <t xml:space="preserve">12/22/2001 10</t>
  </si>
  <si>
    <t xml:space="preserve">12/22/2001 11</t>
  </si>
  <si>
    <t xml:space="preserve">12/22/2001 12</t>
  </si>
  <si>
    <t xml:space="preserve">12/22/2001 13</t>
  </si>
  <si>
    <t xml:space="preserve">12/22/2001 14</t>
  </si>
  <si>
    <t xml:space="preserve">12/22/2001 15</t>
  </si>
  <si>
    <t xml:space="preserve">12/22/2001 16</t>
  </si>
  <si>
    <t xml:space="preserve">12/22/2001 17</t>
  </si>
  <si>
    <t xml:space="preserve">12/22/2001 18</t>
  </si>
  <si>
    <t xml:space="preserve">12/22/2001 19</t>
  </si>
  <si>
    <t xml:space="preserve">12/22/2001 20</t>
  </si>
  <si>
    <t xml:space="preserve">12/22/2001 21</t>
  </si>
  <si>
    <t xml:space="preserve">12/22/2001 22</t>
  </si>
  <si>
    <t xml:space="preserve">12/22/2001 23</t>
  </si>
  <si>
    <t xml:space="preserve">12/22/2001 24</t>
  </si>
  <si>
    <t xml:space="preserve">12/23/2001 01</t>
  </si>
  <si>
    <t xml:space="preserve">12/23/2001 02</t>
  </si>
  <si>
    <t xml:space="preserve">12/23/2001 03</t>
  </si>
  <si>
    <t xml:space="preserve">12/23/2001 04</t>
  </si>
  <si>
    <t xml:space="preserve">12/23/2001 05</t>
  </si>
  <si>
    <t xml:space="preserve">12/23/2001 06</t>
  </si>
  <si>
    <t xml:space="preserve">12/23/2001 07</t>
  </si>
  <si>
    <t xml:space="preserve">12/23/2001 08</t>
  </si>
  <si>
    <t xml:space="preserve">12/23/2001 09</t>
  </si>
  <si>
    <t xml:space="preserve">12/23/2001 10</t>
  </si>
  <si>
    <t xml:space="preserve">12/23/2001 11</t>
  </si>
  <si>
    <t xml:space="preserve">12/23/2001 12</t>
  </si>
  <si>
    <t xml:space="preserve">12/23/2001 13</t>
  </si>
  <si>
    <t xml:space="preserve">12/23/2001 14</t>
  </si>
  <si>
    <t xml:space="preserve">12/23/2001 15</t>
  </si>
  <si>
    <t xml:space="preserve">12/23/2001 16</t>
  </si>
  <si>
    <t xml:space="preserve">12/23/2001 17</t>
  </si>
  <si>
    <t xml:space="preserve">12/23/2001 18</t>
  </si>
  <si>
    <t xml:space="preserve">12/23/2001 19</t>
  </si>
  <si>
    <t xml:space="preserve">12/23/2001 20</t>
  </si>
  <si>
    <t xml:space="preserve">12/23/2001 21</t>
  </si>
  <si>
    <t xml:space="preserve">12/23/2001 22</t>
  </si>
  <si>
    <t xml:space="preserve">12/23/2001 23</t>
  </si>
  <si>
    <t xml:space="preserve">12/23/2001 24</t>
  </si>
  <si>
    <t xml:space="preserve">12/24/2001 01</t>
  </si>
  <si>
    <t xml:space="preserve">12/24/2001 02</t>
  </si>
  <si>
    <t xml:space="preserve">12/24/2001 03</t>
  </si>
  <si>
    <t xml:space="preserve">12/24/2001 04</t>
  </si>
  <si>
    <t xml:space="preserve">12/24/2001 05</t>
  </si>
  <si>
    <t xml:space="preserve">12/24/2001 06</t>
  </si>
  <si>
    <t xml:space="preserve">12/24/2001 07</t>
  </si>
  <si>
    <t xml:space="preserve">12/24/2001 08</t>
  </si>
  <si>
    <t xml:space="preserve">12/24/2001 09</t>
  </si>
  <si>
    <t xml:space="preserve">12/24/2001 10</t>
  </si>
  <si>
    <t xml:space="preserve">12/24/2001 11</t>
  </si>
  <si>
    <t xml:space="preserve">12/24/2001 12</t>
  </si>
  <si>
    <t xml:space="preserve">12/24/2001 13</t>
  </si>
  <si>
    <t xml:space="preserve">12/24/2001 14</t>
  </si>
  <si>
    <t xml:space="preserve">12/24/2001 15</t>
  </si>
  <si>
    <t xml:space="preserve">12/24/2001 16</t>
  </si>
  <si>
    <t xml:space="preserve">12/24/2001 17</t>
  </si>
  <si>
    <t xml:space="preserve">12/24/2001 18</t>
  </si>
  <si>
    <t xml:space="preserve">12/24/2001 19</t>
  </si>
  <si>
    <t xml:space="preserve">12/24/2001 20</t>
  </si>
  <si>
    <t xml:space="preserve">12/24/2001 21</t>
  </si>
  <si>
    <t xml:space="preserve">12/24/2001 22</t>
  </si>
  <si>
    <t xml:space="preserve">12/24/2001 23</t>
  </si>
  <si>
    <t xml:space="preserve">12/24/2001 24</t>
  </si>
  <si>
    <t xml:space="preserve">12/25/2001 01</t>
  </si>
  <si>
    <t xml:space="preserve">12/25/2001 02</t>
  </si>
  <si>
    <t xml:space="preserve">12/25/2001 03</t>
  </si>
  <si>
    <t xml:space="preserve">12/25/2001 04</t>
  </si>
  <si>
    <t xml:space="preserve">12/25/2001 05</t>
  </si>
  <si>
    <t xml:space="preserve">12/25/2001 06</t>
  </si>
  <si>
    <t xml:space="preserve">12/25/2001 07</t>
  </si>
  <si>
    <t xml:space="preserve">12/25/2001 08</t>
  </si>
  <si>
    <t xml:space="preserve">12/25/2001 09</t>
  </si>
  <si>
    <t xml:space="preserve">12/25/2001 10</t>
  </si>
  <si>
    <t xml:space="preserve">12/25/2001 11</t>
  </si>
  <si>
    <t xml:space="preserve">12/25/2001 12</t>
  </si>
  <si>
    <t xml:space="preserve">12/25/2001 13</t>
  </si>
  <si>
    <t xml:space="preserve">12/25/2001 14</t>
  </si>
  <si>
    <t xml:space="preserve">12/25/2001 15</t>
  </si>
  <si>
    <t xml:space="preserve">12/25/2001 16</t>
  </si>
  <si>
    <t xml:space="preserve">12/25/2001 17</t>
  </si>
  <si>
    <t xml:space="preserve">12/25/2001 18</t>
  </si>
  <si>
    <t xml:space="preserve">12/25/2001 19</t>
  </si>
  <si>
    <t xml:space="preserve">12/25/2001 20</t>
  </si>
  <si>
    <t xml:space="preserve">12/25/2001 21</t>
  </si>
  <si>
    <t xml:space="preserve">12/25/2001 22</t>
  </si>
  <si>
    <t xml:space="preserve">12/25/2001 23</t>
  </si>
  <si>
    <t xml:space="preserve">12/25/2001 24</t>
  </si>
  <si>
    <t xml:space="preserve">12/26/2001 01</t>
  </si>
  <si>
    <t xml:space="preserve">12/26/2001 02</t>
  </si>
  <si>
    <t xml:space="preserve">12/26/2001 03</t>
  </si>
  <si>
    <t xml:space="preserve">12/26/2001 04</t>
  </si>
  <si>
    <t xml:space="preserve">12/26/2001 05</t>
  </si>
  <si>
    <t xml:space="preserve">12/26/2001 06</t>
  </si>
  <si>
    <t xml:space="preserve">12/26/2001 07</t>
  </si>
  <si>
    <t xml:space="preserve">12/26/2001 08</t>
  </si>
  <si>
    <t xml:space="preserve">12/26/2001 09</t>
  </si>
  <si>
    <t xml:space="preserve">12/26/2001 10</t>
  </si>
  <si>
    <t xml:space="preserve">12/26/2001 11</t>
  </si>
  <si>
    <t xml:space="preserve">12/26/2001 12</t>
  </si>
  <si>
    <t xml:space="preserve">12/26/2001 13</t>
  </si>
  <si>
    <t xml:space="preserve">12/26/2001 14</t>
  </si>
  <si>
    <t xml:space="preserve">12/26/2001 15</t>
  </si>
  <si>
    <t xml:space="preserve">12/26/2001 16</t>
  </si>
  <si>
    <t xml:space="preserve">12/26/2001 17</t>
  </si>
  <si>
    <t xml:space="preserve">12/26/2001 18</t>
  </si>
  <si>
    <t xml:space="preserve">12/26/2001 19</t>
  </si>
  <si>
    <t xml:space="preserve">12/26/2001 20</t>
  </si>
  <si>
    <t xml:space="preserve">12/26/2001 21</t>
  </si>
  <si>
    <t xml:space="preserve">12/26/2001 22</t>
  </si>
  <si>
    <t xml:space="preserve">12/26/2001 23</t>
  </si>
  <si>
    <t xml:space="preserve">12/26/2001 24</t>
  </si>
  <si>
    <t xml:space="preserve">12/27/2001 01</t>
  </si>
  <si>
    <t xml:space="preserve">12/27/2001 02</t>
  </si>
  <si>
    <t xml:space="preserve">12/27/2001 03</t>
  </si>
  <si>
    <t xml:space="preserve">12/27/2001 04</t>
  </si>
  <si>
    <t xml:space="preserve">12/27/2001 05</t>
  </si>
  <si>
    <t xml:space="preserve">12/27/2001 06</t>
  </si>
  <si>
    <t xml:space="preserve">12/27/2001 07</t>
  </si>
  <si>
    <t xml:space="preserve">12/27/2001 08</t>
  </si>
  <si>
    <t xml:space="preserve">12/27/2001 09</t>
  </si>
  <si>
    <t xml:space="preserve">12/27/2001 10</t>
  </si>
  <si>
    <t xml:space="preserve">12/27/2001 11</t>
  </si>
  <si>
    <t xml:space="preserve">12/27/2001 12</t>
  </si>
  <si>
    <t xml:space="preserve">12/27/2001 13</t>
  </si>
  <si>
    <t xml:space="preserve">12/27/2001 14</t>
  </si>
  <si>
    <t xml:space="preserve">12/27/2001 15</t>
  </si>
  <si>
    <t xml:space="preserve">12/27/2001 16</t>
  </si>
  <si>
    <t xml:space="preserve">12/27/2001 17</t>
  </si>
  <si>
    <t xml:space="preserve">12/27/2001 18</t>
  </si>
  <si>
    <t xml:space="preserve">12/27/2001 19</t>
  </si>
  <si>
    <t xml:space="preserve">12/27/2001 20</t>
  </si>
  <si>
    <t xml:space="preserve">12/27/2001 21</t>
  </si>
  <si>
    <t xml:space="preserve">12/27/2001 22</t>
  </si>
  <si>
    <t xml:space="preserve">12/27/2001 23</t>
  </si>
  <si>
    <t xml:space="preserve">12/27/2001 24</t>
  </si>
  <si>
    <t xml:space="preserve">12/28/2001 01</t>
  </si>
  <si>
    <t xml:space="preserve">12/28/2001 02</t>
  </si>
  <si>
    <t xml:space="preserve">12/28/2001 03</t>
  </si>
  <si>
    <t xml:space="preserve">12/28/2001 04</t>
  </si>
  <si>
    <t xml:space="preserve">12/28/2001 05</t>
  </si>
  <si>
    <t xml:space="preserve">12/28/2001 06</t>
  </si>
  <si>
    <t xml:space="preserve">12/28/2001 07</t>
  </si>
  <si>
    <t xml:space="preserve">12/28/2001 08</t>
  </si>
  <si>
    <t xml:space="preserve">12/28/2001 09</t>
  </si>
  <si>
    <t xml:space="preserve">12/28/2001 10</t>
  </si>
  <si>
    <t xml:space="preserve">12/28/2001 11</t>
  </si>
  <si>
    <t xml:space="preserve">12/28/2001 12</t>
  </si>
  <si>
    <t xml:space="preserve">12/28/2001 13</t>
  </si>
  <si>
    <t xml:space="preserve">12/28/2001 14</t>
  </si>
  <si>
    <t xml:space="preserve">12/28/2001 15</t>
  </si>
  <si>
    <t xml:space="preserve">12/28/2001 16</t>
  </si>
  <si>
    <t xml:space="preserve">12/28/2001 17</t>
  </si>
  <si>
    <t xml:space="preserve">12/28/2001 18</t>
  </si>
  <si>
    <t xml:space="preserve">12/28/2001 19</t>
  </si>
  <si>
    <t xml:space="preserve">12/28/2001 20</t>
  </si>
  <si>
    <t xml:space="preserve">12/28/2001 21</t>
  </si>
  <si>
    <t xml:space="preserve">12/28/2001 22</t>
  </si>
  <si>
    <t xml:space="preserve">12/28/2001 23</t>
  </si>
  <si>
    <t xml:space="preserve">12/28/2001 24</t>
  </si>
  <si>
    <t xml:space="preserve">daily average</t>
  </si>
  <si>
    <t xml:space="preserve">direct sales contracts are not netted with metered volumes</t>
  </si>
  <si>
    <t xml:space="preserve">hourly average</t>
  </si>
  <si>
    <t xml:space="preserve">on this spreadsheet</t>
  </si>
  <si>
    <t xml:space="preserve">John's hourly estimate</t>
  </si>
  <si>
    <t xml:space="preserve">Dec 27 and 28 data missing ???  Pool has not received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</si>
</sst>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#,##0"/>
    <numFmt numFmtId="167" formatCode="0.00"/>
    <numFmt numFmtId="168" formatCode="#,##0.00"/>
    <numFmt numFmtId="169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8.5"/>
      <name val="MS Sans Serif"/>
      <family val="2"/>
    </font>
    <font>
      <b val="true"/>
      <sz val="12"/>
      <name val="MS Sans Serif"/>
      <family val="2"/>
    </font>
    <font>
      <b val="true"/>
      <sz val="10"/>
      <name val="MS Sans Serif"/>
      <family val="2"/>
    </font>
    <font>
      <b val="true"/>
      <sz val="10"/>
      <color rgb="FFFF0000"/>
      <name val="MS Sans Serif"/>
      <family val="2"/>
    </font>
    <font>
      <sz val="10"/>
      <color rgb="FFFF0000"/>
      <name val="MS Sans Serif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Contract Summary Jan 4 200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85"/>
    <col collapsed="false" customWidth="true" hidden="false" outlineLevel="0" max="2" min="2" style="1" width="12.85"/>
    <col collapsed="false" customWidth="true" hidden="false" outlineLevel="0" max="3" min="3" style="1" width="14.14"/>
    <col collapsed="false" customWidth="true" hidden="false" outlineLevel="0" max="4" min="4" style="1" width="14.99"/>
    <col collapsed="false" customWidth="true" hidden="false" outlineLevel="0" max="5" min="5" style="1" width="15.56"/>
    <col collapsed="false" customWidth="true" hidden="false" outlineLevel="0" max="6" min="6" style="1" width="35.85"/>
    <col collapsed="false" customWidth="true" hidden="false" outlineLevel="0" max="7" min="7" style="1" width="19.28"/>
    <col collapsed="false" customWidth="true" hidden="false" outlineLevel="0" max="8" min="8" style="1" width="28.7"/>
    <col collapsed="false" customWidth="true" hidden="false" outlineLevel="0" max="9" min="9" style="1" width="17.28"/>
    <col collapsed="false" customWidth="true" hidden="false" outlineLevel="0" max="10" min="10" style="2" width="37.28"/>
    <col collapsed="false" customWidth="true" hidden="false" outlineLevel="0" max="11" min="11" style="1" width="12.99"/>
    <col collapsed="false" customWidth="true" hidden="false" outlineLevel="0" max="12" min="12" style="1" width="16.13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A1" s="3" t="s">
        <v>0</v>
      </c>
    </row>
    <row r="3" customFormat="false" ht="12.75" hidden="false" customHeight="false" outlineLevel="0" collapsed="false">
      <c r="A3" s="4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4" t="s">
        <v>10</v>
      </c>
      <c r="L3" s="4" t="s">
        <v>11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false" outlineLevel="0" collapsed="false">
      <c r="A5" s="1" t="s">
        <v>12</v>
      </c>
      <c r="B5" s="6" t="n">
        <v>37257.2916666667</v>
      </c>
      <c r="C5" s="6" t="n">
        <v>37347.2916666667</v>
      </c>
      <c r="D5" s="7" t="s">
        <v>13</v>
      </c>
      <c r="E5" s="8" t="n">
        <v>5</v>
      </c>
      <c r="F5" s="1" t="s">
        <v>14</v>
      </c>
      <c r="G5" s="1" t="s">
        <v>15</v>
      </c>
      <c r="H5" s="1" t="s">
        <v>16</v>
      </c>
      <c r="I5" s="1" t="s">
        <v>17</v>
      </c>
      <c r="J5" s="2" t="s">
        <v>18</v>
      </c>
      <c r="K5" s="1" t="s">
        <v>19</v>
      </c>
      <c r="L5" s="6" t="n">
        <v>37246.9392939815</v>
      </c>
    </row>
    <row r="6" customFormat="false" ht="12.75" hidden="false" customHeight="false" outlineLevel="0" collapsed="false">
      <c r="A6" s="1" t="s">
        <v>12</v>
      </c>
      <c r="B6" s="6" t="n">
        <v>37258.625</v>
      </c>
      <c r="C6" s="6" t="n">
        <v>37347.2916666667</v>
      </c>
      <c r="D6" s="7" t="s">
        <v>20</v>
      </c>
      <c r="E6" s="8" t="n">
        <v>5</v>
      </c>
      <c r="F6" s="1" t="s">
        <v>14</v>
      </c>
      <c r="G6" s="1" t="s">
        <v>15</v>
      </c>
      <c r="H6" s="1" t="s">
        <v>16</v>
      </c>
      <c r="I6" s="1" t="s">
        <v>17</v>
      </c>
      <c r="J6" s="2" t="s">
        <v>21</v>
      </c>
      <c r="K6" s="1" t="s">
        <v>19</v>
      </c>
      <c r="L6" s="6" t="n">
        <v>37246.9413541667</v>
      </c>
    </row>
    <row r="7" customFormat="false" ht="12.75" hidden="false" customHeight="false" outlineLevel="0" collapsed="false">
      <c r="A7" s="1" t="s">
        <v>12</v>
      </c>
      <c r="B7" s="6" t="n">
        <v>37258.625</v>
      </c>
      <c r="C7" s="6" t="n">
        <v>37347.2916666667</v>
      </c>
      <c r="D7" s="7" t="s">
        <v>22</v>
      </c>
      <c r="E7" s="8" t="n">
        <v>10</v>
      </c>
      <c r="F7" s="1" t="s">
        <v>14</v>
      </c>
      <c r="G7" s="1" t="s">
        <v>15</v>
      </c>
      <c r="H7" s="1" t="s">
        <v>16</v>
      </c>
      <c r="I7" s="1" t="s">
        <v>17</v>
      </c>
      <c r="J7" s="2" t="s">
        <v>23</v>
      </c>
      <c r="K7" s="1" t="s">
        <v>19</v>
      </c>
      <c r="L7" s="6" t="n">
        <v>37246.9624768519</v>
      </c>
    </row>
    <row r="8" customFormat="false" ht="12.75" hidden="false" customHeight="false" outlineLevel="0" collapsed="false">
      <c r="A8" s="1" t="s">
        <v>24</v>
      </c>
      <c r="B8" s="6" t="n">
        <v>37258.625</v>
      </c>
      <c r="C8" s="6" t="n">
        <v>37403.25</v>
      </c>
      <c r="D8" s="7" t="s">
        <v>25</v>
      </c>
      <c r="E8" s="8" t="n">
        <v>35</v>
      </c>
      <c r="F8" s="1" t="s">
        <v>14</v>
      </c>
      <c r="G8" s="1" t="s">
        <v>15</v>
      </c>
      <c r="H8" s="1" t="s">
        <v>16</v>
      </c>
      <c r="I8" s="1" t="s">
        <v>17</v>
      </c>
      <c r="J8" s="2" t="s">
        <v>26</v>
      </c>
      <c r="K8" s="1" t="s">
        <v>19</v>
      </c>
      <c r="L8" s="6" t="n">
        <v>37246.9074768519</v>
      </c>
    </row>
    <row r="9" customFormat="false" ht="12.75" hidden="false" customHeight="false" outlineLevel="0" collapsed="false">
      <c r="A9" s="1" t="s">
        <v>24</v>
      </c>
      <c r="B9" s="6" t="n">
        <v>37258.625</v>
      </c>
      <c r="C9" s="6" t="n">
        <v>37403.25</v>
      </c>
      <c r="D9" s="7" t="s">
        <v>27</v>
      </c>
      <c r="E9" s="8" t="n">
        <v>5</v>
      </c>
      <c r="F9" s="1" t="s">
        <v>14</v>
      </c>
      <c r="G9" s="1" t="s">
        <v>15</v>
      </c>
      <c r="H9" s="1" t="s">
        <v>16</v>
      </c>
      <c r="I9" s="1" t="s">
        <v>17</v>
      </c>
      <c r="J9" s="2" t="s">
        <v>28</v>
      </c>
      <c r="K9" s="1" t="s">
        <v>19</v>
      </c>
      <c r="L9" s="6" t="n">
        <v>37246.9259722222</v>
      </c>
    </row>
    <row r="10" customFormat="false" ht="12.75" hidden="false" customHeight="false" outlineLevel="0" collapsed="false">
      <c r="A10" s="1" t="s">
        <v>24</v>
      </c>
      <c r="B10" s="6" t="n">
        <v>37258.625</v>
      </c>
      <c r="C10" s="6" t="n">
        <v>37403.25</v>
      </c>
      <c r="D10" s="7" t="s">
        <v>29</v>
      </c>
      <c r="E10" s="8" t="n">
        <v>5</v>
      </c>
      <c r="F10" s="1" t="s">
        <v>14</v>
      </c>
      <c r="G10" s="1" t="s">
        <v>15</v>
      </c>
      <c r="H10" s="1" t="s">
        <v>16</v>
      </c>
      <c r="I10" s="1" t="s">
        <v>17</v>
      </c>
      <c r="J10" s="2" t="s">
        <v>30</v>
      </c>
      <c r="K10" s="1" t="s">
        <v>19</v>
      </c>
      <c r="L10" s="6" t="n">
        <v>37246.9469907407</v>
      </c>
    </row>
    <row r="11" customFormat="false" ht="12.75" hidden="false" customHeight="false" outlineLevel="0" collapsed="false">
      <c r="A11" s="1" t="s">
        <v>31</v>
      </c>
      <c r="B11" s="6" t="n">
        <v>37257.2916666667</v>
      </c>
      <c r="C11" s="6" t="n">
        <v>37437.25</v>
      </c>
      <c r="D11" s="7" t="s">
        <v>32</v>
      </c>
      <c r="E11" s="8" t="n">
        <v>4</v>
      </c>
      <c r="F11" s="1" t="s">
        <v>14</v>
      </c>
      <c r="G11" s="1" t="s">
        <v>15</v>
      </c>
      <c r="H11" s="1" t="s">
        <v>33</v>
      </c>
      <c r="I11" s="1" t="s">
        <v>34</v>
      </c>
      <c r="J11" s="2" t="s">
        <v>35</v>
      </c>
      <c r="K11" s="1" t="s">
        <v>19</v>
      </c>
      <c r="L11" s="6" t="n">
        <v>37098.919537037</v>
      </c>
    </row>
    <row r="12" customFormat="false" ht="12.75" hidden="false" customHeight="false" outlineLevel="0" collapsed="false">
      <c r="A12" s="1" t="s">
        <v>36</v>
      </c>
      <c r="B12" s="6" t="n">
        <v>37257.2916666667</v>
      </c>
      <c r="C12" s="6" t="n">
        <v>37622.2916666667</v>
      </c>
      <c r="D12" s="7" t="s">
        <v>37</v>
      </c>
      <c r="E12" s="8" t="n">
        <v>10</v>
      </c>
      <c r="F12" s="1" t="s">
        <v>14</v>
      </c>
      <c r="G12" s="1" t="s">
        <v>15</v>
      </c>
      <c r="H12" s="1" t="s">
        <v>38</v>
      </c>
      <c r="I12" s="1" t="s">
        <v>39</v>
      </c>
      <c r="J12" s="2" t="s">
        <v>40</v>
      </c>
      <c r="K12" s="1" t="s">
        <v>19</v>
      </c>
      <c r="L12" s="6" t="n">
        <v>37246.8609953704</v>
      </c>
    </row>
    <row r="13" customFormat="false" ht="12.75" hidden="false" customHeight="false" outlineLevel="0" collapsed="false">
      <c r="A13" s="1" t="s">
        <v>36</v>
      </c>
      <c r="B13" s="6" t="n">
        <v>37257.2916666667</v>
      </c>
      <c r="C13" s="6" t="n">
        <v>37622.2916666667</v>
      </c>
      <c r="D13" s="7" t="s">
        <v>41</v>
      </c>
      <c r="E13" s="8" t="n">
        <v>25</v>
      </c>
      <c r="F13" s="1" t="s">
        <v>14</v>
      </c>
      <c r="G13" s="1" t="s">
        <v>15</v>
      </c>
      <c r="H13" s="1" t="s">
        <v>16</v>
      </c>
      <c r="I13" s="1" t="s">
        <v>17</v>
      </c>
      <c r="J13" s="2" t="s">
        <v>42</v>
      </c>
      <c r="K13" s="1" t="s">
        <v>19</v>
      </c>
      <c r="L13" s="6" t="n">
        <v>37246.8900810185</v>
      </c>
    </row>
    <row r="14" customFormat="false" ht="12.75" hidden="false" customHeight="false" outlineLevel="0" collapsed="false">
      <c r="A14" s="1" t="s">
        <v>36</v>
      </c>
      <c r="B14" s="6" t="n">
        <v>37257.2916666667</v>
      </c>
      <c r="C14" s="6" t="n">
        <v>37622.2916666667</v>
      </c>
      <c r="D14" s="7" t="s">
        <v>43</v>
      </c>
      <c r="E14" s="8" t="n">
        <v>25</v>
      </c>
      <c r="F14" s="1" t="s">
        <v>14</v>
      </c>
      <c r="G14" s="1" t="s">
        <v>15</v>
      </c>
      <c r="H14" s="1" t="s">
        <v>16</v>
      </c>
      <c r="I14" s="1" t="s">
        <v>17</v>
      </c>
      <c r="J14" s="2" t="s">
        <v>44</v>
      </c>
      <c r="K14" s="1" t="s">
        <v>19</v>
      </c>
      <c r="L14" s="6" t="n">
        <v>37246.9431134259</v>
      </c>
    </row>
    <row r="15" customFormat="false" ht="12.75" hidden="false" customHeight="false" outlineLevel="0" collapsed="false">
      <c r="A15" s="1" t="s">
        <v>36</v>
      </c>
      <c r="B15" s="6" t="n">
        <v>37257.2916666667</v>
      </c>
      <c r="C15" s="6" t="n">
        <v>37622.2916666667</v>
      </c>
      <c r="D15" s="7" t="s">
        <v>45</v>
      </c>
      <c r="E15" s="8" t="n">
        <v>25</v>
      </c>
      <c r="F15" s="1" t="s">
        <v>14</v>
      </c>
      <c r="G15" s="1" t="s">
        <v>15</v>
      </c>
      <c r="H15" s="1" t="s">
        <v>16</v>
      </c>
      <c r="I15" s="1" t="s">
        <v>17</v>
      </c>
      <c r="J15" s="2" t="s">
        <v>46</v>
      </c>
      <c r="K15" s="1" t="s">
        <v>19</v>
      </c>
      <c r="L15" s="6" t="n">
        <v>37246.9448842593</v>
      </c>
    </row>
    <row r="16" customFormat="false" ht="12.75" hidden="false" customHeight="false" outlineLevel="0" collapsed="false">
      <c r="A16" s="1" t="s">
        <v>36</v>
      </c>
      <c r="B16" s="6" t="n">
        <v>37257.2916666667</v>
      </c>
      <c r="C16" s="6" t="n">
        <v>37622.2916666667</v>
      </c>
      <c r="D16" s="7" t="s">
        <v>47</v>
      </c>
      <c r="E16" s="8" t="n">
        <v>5</v>
      </c>
      <c r="F16" s="1" t="s">
        <v>14</v>
      </c>
      <c r="G16" s="1" t="s">
        <v>15</v>
      </c>
      <c r="H16" s="1" t="s">
        <v>16</v>
      </c>
      <c r="I16" s="1" t="s">
        <v>17</v>
      </c>
      <c r="J16" s="2" t="s">
        <v>48</v>
      </c>
      <c r="K16" s="1" t="s">
        <v>19</v>
      </c>
      <c r="L16" s="6" t="n">
        <v>37246.9578125</v>
      </c>
    </row>
    <row r="17" customFormat="false" ht="12.75" hidden="false" customHeight="false" outlineLevel="0" collapsed="false">
      <c r="A17" s="1" t="s">
        <v>36</v>
      </c>
      <c r="B17" s="6" t="n">
        <v>37257.2916666667</v>
      </c>
      <c r="C17" s="6" t="n">
        <v>37622.2916666667</v>
      </c>
      <c r="D17" s="7" t="s">
        <v>49</v>
      </c>
      <c r="E17" s="8" t="n">
        <v>5</v>
      </c>
      <c r="F17" s="1" t="s">
        <v>14</v>
      </c>
      <c r="G17" s="1" t="s">
        <v>15</v>
      </c>
      <c r="H17" s="1" t="s">
        <v>16</v>
      </c>
      <c r="I17" s="1" t="s">
        <v>17</v>
      </c>
      <c r="J17" s="2" t="s">
        <v>50</v>
      </c>
      <c r="K17" s="1" t="s">
        <v>19</v>
      </c>
      <c r="L17" s="6" t="n">
        <v>37246.9592939815</v>
      </c>
    </row>
    <row r="18" customFormat="false" ht="12.75" hidden="false" customHeight="false" outlineLevel="0" collapsed="false">
      <c r="A18" s="1" t="s">
        <v>36</v>
      </c>
      <c r="B18" s="6" t="n">
        <v>37257.2916666667</v>
      </c>
      <c r="C18" s="6" t="n">
        <v>37622.2916666667</v>
      </c>
      <c r="D18" s="7" t="s">
        <v>51</v>
      </c>
      <c r="E18" s="8" t="n">
        <v>15</v>
      </c>
      <c r="F18" s="1" t="s">
        <v>14</v>
      </c>
      <c r="G18" s="1" t="s">
        <v>15</v>
      </c>
      <c r="H18" s="1" t="s">
        <v>16</v>
      </c>
      <c r="I18" s="1" t="s">
        <v>17</v>
      </c>
      <c r="J18" s="2" t="s">
        <v>52</v>
      </c>
      <c r="K18" s="1" t="s">
        <v>19</v>
      </c>
      <c r="L18" s="6" t="n">
        <v>37246.9605324074</v>
      </c>
    </row>
    <row r="19" customFormat="false" ht="12.75" hidden="false" customHeight="false" outlineLevel="0" collapsed="false">
      <c r="A19" s="1" t="s">
        <v>53</v>
      </c>
      <c r="B19" s="6" t="n">
        <v>36923.2916666667</v>
      </c>
      <c r="C19" s="6" t="n">
        <v>37987.2916666667</v>
      </c>
      <c r="D19" s="7" t="s">
        <v>54</v>
      </c>
      <c r="E19" s="8" t="n">
        <v>25</v>
      </c>
      <c r="F19" s="1" t="s">
        <v>14</v>
      </c>
      <c r="G19" s="1" t="s">
        <v>15</v>
      </c>
      <c r="H19" s="1" t="s">
        <v>16</v>
      </c>
      <c r="I19" s="1" t="s">
        <v>17</v>
      </c>
      <c r="J19" s="2" t="s">
        <v>55</v>
      </c>
      <c r="K19" s="1" t="s">
        <v>19</v>
      </c>
      <c r="L19" s="6" t="n">
        <v>36922.6797337963</v>
      </c>
    </row>
    <row r="20" customFormat="false" ht="12.75" hidden="false" customHeight="false" outlineLevel="0" collapsed="false">
      <c r="A20" s="1" t="s">
        <v>56</v>
      </c>
      <c r="B20" s="9" t="n">
        <v>36923.2916666667</v>
      </c>
      <c r="C20" s="9" t="n">
        <v>37622.2916666667</v>
      </c>
      <c r="D20" s="7" t="s">
        <v>57</v>
      </c>
      <c r="E20" s="8" t="n">
        <v>25</v>
      </c>
      <c r="F20" s="1" t="s">
        <v>14</v>
      </c>
      <c r="G20" s="1" t="s">
        <v>15</v>
      </c>
      <c r="H20" s="1" t="s">
        <v>16</v>
      </c>
      <c r="I20" s="1" t="s">
        <v>17</v>
      </c>
      <c r="J20" s="2" t="s">
        <v>58</v>
      </c>
      <c r="K20" s="1" t="s">
        <v>19</v>
      </c>
      <c r="L20" s="9" t="n">
        <v>36922.6759375</v>
      </c>
    </row>
    <row r="21" customFormat="false" ht="12.75" hidden="false" customHeight="false" outlineLevel="0" collapsed="false">
      <c r="A21" s="1" t="s">
        <v>59</v>
      </c>
      <c r="B21" s="6" t="n">
        <v>37174.25</v>
      </c>
      <c r="C21" s="6" t="n">
        <v>39083.2916666667</v>
      </c>
      <c r="D21" s="7" t="s">
        <v>60</v>
      </c>
      <c r="E21" s="10" t="n">
        <v>2.5</v>
      </c>
      <c r="F21" s="1" t="s">
        <v>14</v>
      </c>
      <c r="G21" s="1" t="s">
        <v>15</v>
      </c>
      <c r="H21" s="1" t="s">
        <v>61</v>
      </c>
      <c r="I21" s="1" t="s">
        <v>62</v>
      </c>
      <c r="J21" s="2" t="s">
        <v>63</v>
      </c>
      <c r="K21" s="1" t="s">
        <v>19</v>
      </c>
      <c r="L21" s="6" t="n">
        <v>37173.6950694444</v>
      </c>
    </row>
    <row r="22" customFormat="false" ht="12.75" hidden="false" customHeight="false" outlineLevel="0" collapsed="false">
      <c r="B22" s="6"/>
      <c r="C22" s="6"/>
      <c r="D22" s="7"/>
      <c r="E22" s="11" t="n">
        <f aca="false">SUM(E5:E21)</f>
        <v>231.5</v>
      </c>
      <c r="L22" s="6"/>
    </row>
    <row r="23" customFormat="false" ht="12.75" hidden="false" customHeight="false" outlineLevel="0" collapsed="false">
      <c r="B23" s="6"/>
      <c r="C23" s="6"/>
      <c r="D23" s="7"/>
      <c r="E23" s="7"/>
      <c r="F23" s="1" t="s">
        <v>64</v>
      </c>
      <c r="L23" s="6"/>
    </row>
    <row r="24" customFormat="false" ht="12.75" hidden="false" customHeight="false" outlineLevel="0" collapsed="false">
      <c r="D24" s="7"/>
    </row>
    <row r="25" customFormat="false" ht="12.75" hidden="false" customHeight="false" outlineLevel="0" collapsed="false">
      <c r="D25" s="7"/>
      <c r="E25" s="12" t="n">
        <f aca="false">+E22*24</f>
        <v>5556</v>
      </c>
      <c r="F25" s="1" t="s">
        <v>65</v>
      </c>
    </row>
    <row r="26" customFormat="false" ht="12.75" hidden="false" customHeight="false" outlineLevel="0" collapsed="false">
      <c r="D26" s="7"/>
      <c r="E26" s="13" t="n">
        <v>35</v>
      </c>
      <c r="F26" s="14" t="s">
        <v>66</v>
      </c>
    </row>
    <row r="27" customFormat="false" ht="12.75" hidden="false" customHeight="false" outlineLevel="0" collapsed="false">
      <c r="A27" s="15" t="s">
        <v>67</v>
      </c>
      <c r="D27" s="7"/>
      <c r="E27" s="16" t="n">
        <v>31</v>
      </c>
      <c r="F27" s="1" t="s">
        <v>68</v>
      </c>
    </row>
    <row r="28" customFormat="false" ht="12.75" hidden="false" customHeight="false" outlineLevel="0" collapsed="false">
      <c r="D28" s="7"/>
      <c r="E28" s="12" t="n">
        <f aca="false">+E25*E26*31</f>
        <v>6028260</v>
      </c>
      <c r="F28" s="1" t="s">
        <v>69</v>
      </c>
    </row>
    <row r="29" customFormat="false" ht="12.75" hidden="false" customHeight="false" outlineLevel="0" collapsed="false">
      <c r="D29" s="7"/>
      <c r="E29" s="12" t="n">
        <f aca="false">+E28*1.07</f>
        <v>6450238.2</v>
      </c>
      <c r="F29" s="1" t="s">
        <v>70</v>
      </c>
    </row>
    <row r="30" customFormat="false" ht="12.75" hidden="false" customHeight="false" outlineLevel="0" collapsed="false">
      <c r="D30" s="7"/>
      <c r="E30" s="12"/>
    </row>
    <row r="31" customFormat="false" ht="12.75" hidden="false" customHeight="false" outlineLevel="0" collapsed="false">
      <c r="D31" s="7"/>
      <c r="E31" s="12" t="n">
        <f aca="false">+E29/31</f>
        <v>208072.2</v>
      </c>
      <c r="F31" s="1" t="s">
        <v>71</v>
      </c>
    </row>
    <row r="32" customFormat="false" ht="12.75" hidden="false" customHeight="false" outlineLevel="0" collapsed="false">
      <c r="D32" s="7"/>
      <c r="E32" s="17"/>
      <c r="F32" s="15"/>
    </row>
    <row r="33" customFormat="false" ht="12.75" hidden="false" customHeight="false" outlineLevel="0" collapsed="false">
      <c r="D33" s="7"/>
      <c r="E33" s="18" t="n">
        <f aca="false">+E31*60</f>
        <v>12484332</v>
      </c>
      <c r="F33" s="19" t="s">
        <v>72</v>
      </c>
    </row>
    <row r="34" customFormat="false" ht="12.75" hidden="false" customHeight="false" outlineLevel="0" collapsed="false">
      <c r="D34" s="7"/>
      <c r="E34" s="17"/>
      <c r="F34" s="15"/>
    </row>
    <row r="35" customFormat="false" ht="12.75" hidden="false" customHeight="false" outlineLevel="0" collapsed="false">
      <c r="D35" s="7"/>
    </row>
    <row r="36" customFormat="false" ht="15.75" hidden="false" customHeight="false" outlineLevel="0" collapsed="false">
      <c r="A36" s="3" t="s">
        <v>73</v>
      </c>
      <c r="D36" s="7"/>
    </row>
    <row r="37" customFormat="false" ht="12.75" hidden="false" customHeight="false" outlineLevel="0" collapsed="false">
      <c r="A37" s="1" t="s">
        <v>74</v>
      </c>
      <c r="D37" s="7"/>
    </row>
    <row r="38" customFormat="false" ht="12.75" hidden="false" customHeight="false" outlineLevel="0" collapsed="false">
      <c r="D38" s="7"/>
    </row>
    <row r="39" customFormat="false" ht="12.75" hidden="false" customHeight="false" outlineLevel="0" collapsed="false">
      <c r="C39" s="20" t="s">
        <v>75</v>
      </c>
      <c r="D39" s="20" t="s">
        <v>76</v>
      </c>
      <c r="E39" s="20" t="s">
        <v>77</v>
      </c>
    </row>
    <row r="40" customFormat="false" ht="12.75" hidden="false" customHeight="false" outlineLevel="0" collapsed="false">
      <c r="D40" s="7"/>
    </row>
    <row r="41" customFormat="false" ht="25.5" hidden="false" customHeight="false" outlineLevel="0" collapsed="false">
      <c r="A41" s="1" t="s">
        <v>78</v>
      </c>
      <c r="C41" s="12" t="n">
        <v>228709.54</v>
      </c>
      <c r="D41" s="21" t="n">
        <v>-5438985.02</v>
      </c>
      <c r="E41" s="21" t="n">
        <f aca="false">+D41*1.07</f>
        <v>-5819713.9714</v>
      </c>
      <c r="F41" s="22" t="s">
        <v>79</v>
      </c>
    </row>
    <row r="42" customFormat="false" ht="12.75" hidden="false" customHeight="false" outlineLevel="0" collapsed="false">
      <c r="A42" s="1" t="s">
        <v>80</v>
      </c>
      <c r="C42" s="12" t="n">
        <v>211549.81</v>
      </c>
      <c r="D42" s="21" t="n">
        <v>-7070724.98</v>
      </c>
      <c r="E42" s="21" t="n">
        <f aca="false">+D42*1.07</f>
        <v>-7565675.7286</v>
      </c>
      <c r="F42" s="1" t="s">
        <v>81</v>
      </c>
    </row>
    <row r="43" customFormat="false" ht="39" hidden="false" customHeight="true" outlineLevel="0" collapsed="false">
      <c r="A43" s="1" t="s">
        <v>82</v>
      </c>
      <c r="C43" s="12" t="n">
        <v>46291</v>
      </c>
      <c r="D43" s="21" t="n">
        <v>1537008.83</v>
      </c>
      <c r="E43" s="21" t="n">
        <f aca="false">+D43*1.07</f>
        <v>1644599.4481</v>
      </c>
      <c r="F43" s="22" t="s">
        <v>83</v>
      </c>
    </row>
    <row r="44" customFormat="false" ht="12.75" hidden="false" customHeight="false" outlineLevel="0" collapsed="false">
      <c r="A44" s="1" t="s">
        <v>84</v>
      </c>
      <c r="C44" s="12" t="n">
        <v>-37200</v>
      </c>
      <c r="D44" s="21" t="n">
        <v>-1250442.5</v>
      </c>
      <c r="E44" s="21" t="n">
        <f aca="false">+D44*1.07</f>
        <v>-1337973.475</v>
      </c>
      <c r="F44" s="1" t="s">
        <v>85</v>
      </c>
    </row>
    <row r="45" customFormat="false" ht="12.75" hidden="false" customHeight="false" outlineLevel="0" collapsed="false">
      <c r="A45" s="1" t="s">
        <v>86</v>
      </c>
      <c r="C45" s="12" t="n">
        <v>37200</v>
      </c>
      <c r="D45" s="21" t="n">
        <f aca="false">+C45*116.5</f>
        <v>4333800</v>
      </c>
      <c r="E45" s="21" t="n">
        <f aca="false">+D45*1.07</f>
        <v>4637166</v>
      </c>
    </row>
    <row r="46" customFormat="false" ht="12.75" hidden="false" customHeight="false" outlineLevel="0" collapsed="false">
      <c r="A46" s="1" t="s">
        <v>87</v>
      </c>
      <c r="C46" s="12" t="n">
        <f aca="false">+(211550+228709+46291+37200)</f>
        <v>523750</v>
      </c>
      <c r="D46" s="21" t="n">
        <f aca="false">+C46*0.096</f>
        <v>50280</v>
      </c>
      <c r="E46" s="21" t="n">
        <f aca="false">+D46*1.07</f>
        <v>53799.6</v>
      </c>
    </row>
    <row r="47" customFormat="false" ht="12.75" hidden="false" customHeight="false" outlineLevel="0" collapsed="false">
      <c r="C47" s="12"/>
      <c r="D47" s="21" t="n">
        <f aca="false">SUM(D41:D46)</f>
        <v>-7839063.67</v>
      </c>
      <c r="E47" s="23" t="n">
        <f aca="false">SUM(E41:E46)</f>
        <v>-8387798.1269</v>
      </c>
      <c r="F47" s="19" t="s">
        <v>88</v>
      </c>
    </row>
    <row r="48" customFormat="false" ht="12.75" hidden="false" customHeight="false" outlineLevel="0" collapsed="false">
      <c r="D48" s="7"/>
    </row>
    <row r="49" customFormat="false" ht="12.75" hidden="false" customHeight="false" outlineLevel="0" collapsed="false">
      <c r="D49" s="7"/>
      <c r="E49" s="24" t="n">
        <f aca="false">-E47/E31</f>
        <v>40.3119596318009</v>
      </c>
      <c r="F49" s="1" t="s">
        <v>89</v>
      </c>
    </row>
    <row r="50" customFormat="false" ht="38.25" hidden="false" customHeight="false" outlineLevel="0" collapsed="false">
      <c r="D50" s="7"/>
      <c r="E50" s="24" t="n">
        <f aca="false">60-E49</f>
        <v>19.6880403681991</v>
      </c>
      <c r="F50" s="22" t="s">
        <v>90</v>
      </c>
    </row>
    <row r="51" customFormat="false" ht="12.75" hidden="false" customHeight="true" outlineLevel="0" collapsed="false">
      <c r="D51" s="7"/>
      <c r="E51" s="25" t="n">
        <f aca="false">+E31*E50</f>
        <v>4096533.8731</v>
      </c>
      <c r="F51" s="26" t="s">
        <v>91</v>
      </c>
    </row>
  </sheetData>
  <printOptions headings="false" gridLines="true" gridLinesSet="true" horizontalCentered="false" verticalCentered="false"/>
  <pageMargins left="0.25" right="0.25" top="0.5" bottom="0.5" header="0.511811023622047" footer="0.2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661" activePane="bottomLeft" state="frozen"/>
      <selection pane="topLeft" activeCell="A1" activeCellId="0" sqref="A1"/>
      <selection pane="bottomLeft" activeCell="C679" activeCellId="0" sqref="C679:C6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0.99"/>
    <col collapsed="false" customWidth="true" hidden="false" outlineLevel="0" max="3" min="3" style="0" width="12.42"/>
    <col collapsed="false" customWidth="true" hidden="false" outlineLevel="0" max="4" min="4" style="0" width="1.7"/>
    <col collapsed="false" customWidth="true" hidden="false" outlineLevel="0" max="5" min="5" style="0" width="12.85"/>
    <col collapsed="false" customWidth="true" hidden="false" outlineLevel="0" max="6" min="6" style="0" width="12.99"/>
  </cols>
  <sheetData>
    <row r="1" customFormat="false" ht="12.75" hidden="false" customHeight="false" outlineLevel="0" collapsed="false">
      <c r="B1" s="27" t="s">
        <v>92</v>
      </c>
      <c r="C1" s="27" t="s">
        <v>93</v>
      </c>
      <c r="E1" s="27" t="s">
        <v>94</v>
      </c>
      <c r="F1" s="27" t="s">
        <v>95</v>
      </c>
    </row>
    <row r="2" customFormat="false" ht="12.75" hidden="false" customHeight="false" outlineLevel="0" collapsed="false">
      <c r="A2" s="0" t="s">
        <v>96</v>
      </c>
      <c r="B2" s="0" t="n">
        <v>23.99</v>
      </c>
      <c r="C2" s="0" t="n">
        <v>355.186</v>
      </c>
      <c r="E2" s="28" t="n">
        <f aca="false">+B2*C2</f>
        <v>8520.91214</v>
      </c>
    </row>
    <row r="3" customFormat="false" ht="12.75" hidden="false" customHeight="false" outlineLevel="0" collapsed="false">
      <c r="A3" s="0" t="s">
        <v>97</v>
      </c>
      <c r="B3" s="0" t="n">
        <v>18.29</v>
      </c>
      <c r="C3" s="0" t="n">
        <v>354.156</v>
      </c>
      <c r="E3" s="28" t="n">
        <f aca="false">+B3*C3</f>
        <v>6477.51324</v>
      </c>
    </row>
    <row r="4" customFormat="false" ht="12.75" hidden="false" customHeight="false" outlineLevel="0" collapsed="false">
      <c r="A4" s="0" t="s">
        <v>98</v>
      </c>
      <c r="B4" s="0" t="n">
        <v>16.98</v>
      </c>
      <c r="C4" s="0" t="n">
        <v>353.269</v>
      </c>
      <c r="E4" s="28" t="n">
        <f aca="false">+B4*C4</f>
        <v>5998.50762</v>
      </c>
    </row>
    <row r="5" customFormat="false" ht="12.75" hidden="false" customHeight="false" outlineLevel="0" collapsed="false">
      <c r="A5" s="0" t="s">
        <v>99</v>
      </c>
      <c r="B5" s="0" t="n">
        <v>16.98</v>
      </c>
      <c r="C5" s="0" t="n">
        <v>354.046</v>
      </c>
      <c r="E5" s="28" t="n">
        <f aca="false">+B5*C5</f>
        <v>6011.70108</v>
      </c>
    </row>
    <row r="6" customFormat="false" ht="12.75" hidden="false" customHeight="false" outlineLevel="0" collapsed="false">
      <c r="A6" s="0" t="s">
        <v>100</v>
      </c>
      <c r="B6" s="0" t="n">
        <v>16.98</v>
      </c>
      <c r="C6" s="0" t="n">
        <v>353.61</v>
      </c>
      <c r="E6" s="28" t="n">
        <f aca="false">+B6*C6</f>
        <v>6004.2978</v>
      </c>
    </row>
    <row r="7" customFormat="false" ht="12.75" hidden="false" customHeight="false" outlineLevel="0" collapsed="false">
      <c r="A7" s="0" t="s">
        <v>101</v>
      </c>
      <c r="B7" s="0" t="n">
        <v>16.09</v>
      </c>
      <c r="C7" s="0" t="n">
        <v>353.526</v>
      </c>
      <c r="E7" s="28" t="n">
        <f aca="false">+B7*C7</f>
        <v>5688.23334</v>
      </c>
    </row>
    <row r="8" customFormat="false" ht="12.75" hidden="false" customHeight="false" outlineLevel="0" collapsed="false">
      <c r="A8" s="0" t="s">
        <v>102</v>
      </c>
      <c r="B8" s="0" t="n">
        <v>6.79</v>
      </c>
      <c r="C8" s="0" t="n">
        <v>353.878</v>
      </c>
      <c r="E8" s="28" t="n">
        <f aca="false">+B8*C8</f>
        <v>2402.83162</v>
      </c>
    </row>
    <row r="9" customFormat="false" ht="12.75" hidden="false" customHeight="false" outlineLevel="0" collapsed="false">
      <c r="A9" s="0" t="s">
        <v>103</v>
      </c>
      <c r="B9" s="0" t="n">
        <v>14.63</v>
      </c>
      <c r="C9" s="0" t="n">
        <v>353.654</v>
      </c>
      <c r="E9" s="28" t="n">
        <f aca="false">+B9*C9</f>
        <v>5173.95802</v>
      </c>
    </row>
    <row r="10" customFormat="false" ht="12.75" hidden="false" customHeight="false" outlineLevel="0" collapsed="false">
      <c r="A10" s="0" t="s">
        <v>104</v>
      </c>
      <c r="B10" s="0" t="n">
        <v>28.66</v>
      </c>
      <c r="C10" s="0" t="n">
        <v>352.076</v>
      </c>
      <c r="E10" s="28" t="n">
        <f aca="false">+B10*C10</f>
        <v>10090.49816</v>
      </c>
    </row>
    <row r="11" customFormat="false" ht="12.75" hidden="false" customHeight="false" outlineLevel="0" collapsed="false">
      <c r="A11" s="0" t="s">
        <v>105</v>
      </c>
      <c r="B11" s="0" t="n">
        <v>28.66</v>
      </c>
      <c r="C11" s="0" t="n">
        <v>353.065</v>
      </c>
      <c r="E11" s="28" t="n">
        <f aca="false">+B11*C11</f>
        <v>10118.8429</v>
      </c>
    </row>
    <row r="12" customFormat="false" ht="12.75" hidden="false" customHeight="false" outlineLevel="0" collapsed="false">
      <c r="A12" s="0" t="s">
        <v>106</v>
      </c>
      <c r="B12" s="0" t="n">
        <v>28.66</v>
      </c>
      <c r="C12" s="0" t="n">
        <v>338.333</v>
      </c>
      <c r="E12" s="28" t="n">
        <f aca="false">+B12*C12</f>
        <v>9696.62378</v>
      </c>
    </row>
    <row r="13" customFormat="false" ht="12.75" hidden="false" customHeight="false" outlineLevel="0" collapsed="false">
      <c r="A13" s="0" t="s">
        <v>107</v>
      </c>
      <c r="B13" s="0" t="n">
        <v>24.81</v>
      </c>
      <c r="C13" s="0" t="n">
        <v>328.143</v>
      </c>
      <c r="E13" s="28" t="n">
        <f aca="false">+B13*C13</f>
        <v>8141.22783</v>
      </c>
    </row>
    <row r="14" customFormat="false" ht="12.75" hidden="false" customHeight="false" outlineLevel="0" collapsed="false">
      <c r="A14" s="0" t="s">
        <v>108</v>
      </c>
      <c r="B14" s="0" t="n">
        <v>21.98</v>
      </c>
      <c r="C14" s="0" t="n">
        <v>353.391</v>
      </c>
      <c r="E14" s="28" t="n">
        <f aca="false">+B14*C14</f>
        <v>7767.53418</v>
      </c>
    </row>
    <row r="15" customFormat="false" ht="12.75" hidden="false" customHeight="false" outlineLevel="0" collapsed="false">
      <c r="A15" s="0" t="s">
        <v>109</v>
      </c>
      <c r="B15" s="0" t="n">
        <v>21.98</v>
      </c>
      <c r="C15" s="0" t="n">
        <v>353.633</v>
      </c>
      <c r="E15" s="28" t="n">
        <f aca="false">+B15*C15</f>
        <v>7772.85334</v>
      </c>
    </row>
    <row r="16" customFormat="false" ht="12.75" hidden="false" customHeight="false" outlineLevel="0" collapsed="false">
      <c r="A16" s="0" t="s">
        <v>110</v>
      </c>
      <c r="B16" s="0" t="n">
        <v>21.98</v>
      </c>
      <c r="C16" s="0" t="n">
        <v>354.515</v>
      </c>
      <c r="E16" s="28" t="n">
        <f aca="false">+B16*C16</f>
        <v>7792.2397</v>
      </c>
    </row>
    <row r="17" customFormat="false" ht="12.75" hidden="false" customHeight="false" outlineLevel="0" collapsed="false">
      <c r="A17" s="0" t="s">
        <v>111</v>
      </c>
      <c r="B17" s="0" t="n">
        <v>26.81</v>
      </c>
      <c r="C17" s="0" t="n">
        <v>354.832</v>
      </c>
      <c r="E17" s="28" t="n">
        <f aca="false">+B17*C17</f>
        <v>9513.04592</v>
      </c>
    </row>
    <row r="18" customFormat="false" ht="12.75" hidden="false" customHeight="false" outlineLevel="0" collapsed="false">
      <c r="A18" s="0" t="s">
        <v>112</v>
      </c>
      <c r="B18" s="0" t="n">
        <v>49.37</v>
      </c>
      <c r="C18" s="0" t="n">
        <v>352.423</v>
      </c>
      <c r="E18" s="28" t="n">
        <f aca="false">+B18*C18</f>
        <v>17399.12351</v>
      </c>
    </row>
    <row r="19" customFormat="false" ht="12.75" hidden="false" customHeight="false" outlineLevel="0" collapsed="false">
      <c r="A19" s="0" t="s">
        <v>113</v>
      </c>
      <c r="B19" s="0" t="n">
        <v>87.42</v>
      </c>
      <c r="C19" s="0" t="n">
        <v>336.726</v>
      </c>
      <c r="E19" s="28" t="n">
        <f aca="false">+B19*C19</f>
        <v>29436.58692</v>
      </c>
    </row>
    <row r="20" customFormat="false" ht="12.75" hidden="false" customHeight="false" outlineLevel="0" collapsed="false">
      <c r="A20" s="0" t="s">
        <v>114</v>
      </c>
      <c r="B20" s="0" t="n">
        <v>51.74</v>
      </c>
      <c r="C20" s="0" t="n">
        <v>336.876</v>
      </c>
      <c r="E20" s="28" t="n">
        <f aca="false">+B20*C20</f>
        <v>17429.96424</v>
      </c>
    </row>
    <row r="21" customFormat="false" ht="12.75" hidden="false" customHeight="false" outlineLevel="0" collapsed="false">
      <c r="A21" s="0" t="s">
        <v>115</v>
      </c>
      <c r="B21" s="0" t="n">
        <v>37.26</v>
      </c>
      <c r="C21" s="0" t="n">
        <v>336.461</v>
      </c>
      <c r="E21" s="28" t="n">
        <f aca="false">+B21*C21</f>
        <v>12536.53686</v>
      </c>
    </row>
    <row r="22" customFormat="false" ht="12.75" hidden="false" customHeight="false" outlineLevel="0" collapsed="false">
      <c r="A22" s="0" t="s">
        <v>116</v>
      </c>
      <c r="B22" s="0" t="n">
        <v>22.83</v>
      </c>
      <c r="C22" s="0" t="n">
        <v>335.827</v>
      </c>
      <c r="E22" s="28" t="n">
        <f aca="false">+B22*C22</f>
        <v>7666.93041</v>
      </c>
    </row>
    <row r="23" customFormat="false" ht="12.75" hidden="false" customHeight="false" outlineLevel="0" collapsed="false">
      <c r="A23" s="0" t="s">
        <v>117</v>
      </c>
      <c r="B23" s="0" t="n">
        <v>34.34</v>
      </c>
      <c r="C23" s="0" t="n">
        <v>336.723</v>
      </c>
      <c r="E23" s="28" t="n">
        <f aca="false">+B23*C23</f>
        <v>11563.06782</v>
      </c>
    </row>
    <row r="24" customFormat="false" ht="12.75" hidden="false" customHeight="false" outlineLevel="0" collapsed="false">
      <c r="A24" s="0" t="s">
        <v>118</v>
      </c>
      <c r="B24" s="0" t="n">
        <v>26.29</v>
      </c>
      <c r="C24" s="0" t="n">
        <v>337.431</v>
      </c>
      <c r="E24" s="28" t="n">
        <f aca="false">+B24*C24</f>
        <v>8871.06099</v>
      </c>
    </row>
    <row r="25" customFormat="false" ht="12.75" hidden="false" customHeight="false" outlineLevel="0" collapsed="false">
      <c r="A25" s="0" t="s">
        <v>119</v>
      </c>
      <c r="B25" s="0" t="n">
        <v>10.67</v>
      </c>
      <c r="C25" s="0" t="n">
        <v>337.615</v>
      </c>
      <c r="E25" s="28" t="n">
        <f aca="false">+B25*C25</f>
        <v>3602.35205</v>
      </c>
      <c r="F25" s="0" t="n">
        <f aca="false">SUM(C2:C25)</f>
        <v>8329.395</v>
      </c>
    </row>
    <row r="26" customFormat="false" ht="12.75" hidden="false" customHeight="false" outlineLevel="0" collapsed="false">
      <c r="A26" s="0" t="s">
        <v>120</v>
      </c>
      <c r="B26" s="0" t="n">
        <v>11.04</v>
      </c>
      <c r="C26" s="0" t="n">
        <v>333.503</v>
      </c>
      <c r="E26" s="28" t="n">
        <f aca="false">+B26*C26</f>
        <v>3681.87312</v>
      </c>
    </row>
    <row r="27" customFormat="false" ht="12.75" hidden="false" customHeight="false" outlineLevel="0" collapsed="false">
      <c r="A27" s="0" t="s">
        <v>121</v>
      </c>
      <c r="B27" s="0" t="n">
        <v>14.98</v>
      </c>
      <c r="C27" s="0" t="n">
        <v>333.371</v>
      </c>
      <c r="E27" s="28" t="n">
        <f aca="false">+B27*C27</f>
        <v>4993.89758</v>
      </c>
    </row>
    <row r="28" customFormat="false" ht="12.75" hidden="false" customHeight="false" outlineLevel="0" collapsed="false">
      <c r="A28" s="0" t="s">
        <v>122</v>
      </c>
      <c r="B28" s="0" t="n">
        <v>10.41</v>
      </c>
      <c r="C28" s="0" t="n">
        <v>294.682</v>
      </c>
      <c r="E28" s="28" t="n">
        <f aca="false">+B28*C28</f>
        <v>3067.63962</v>
      </c>
    </row>
    <row r="29" customFormat="false" ht="12.75" hidden="false" customHeight="false" outlineLevel="0" collapsed="false">
      <c r="A29" s="0" t="s">
        <v>123</v>
      </c>
      <c r="B29" s="0" t="n">
        <v>10.28</v>
      </c>
      <c r="C29" s="0" t="n">
        <v>340.059</v>
      </c>
      <c r="E29" s="28" t="n">
        <f aca="false">+B29*C29</f>
        <v>3495.80652</v>
      </c>
    </row>
    <row r="30" customFormat="false" ht="12.75" hidden="false" customHeight="false" outlineLevel="0" collapsed="false">
      <c r="A30" s="0" t="s">
        <v>124</v>
      </c>
      <c r="B30" s="0" t="n">
        <v>10.25</v>
      </c>
      <c r="C30" s="0" t="n">
        <v>355.736</v>
      </c>
      <c r="E30" s="28" t="n">
        <f aca="false">+B30*C30</f>
        <v>3646.294</v>
      </c>
    </row>
    <row r="31" customFormat="false" ht="12.75" hidden="false" customHeight="false" outlineLevel="0" collapsed="false">
      <c r="A31" s="0" t="s">
        <v>125</v>
      </c>
      <c r="B31" s="0" t="n">
        <v>9.35</v>
      </c>
      <c r="C31" s="0" t="n">
        <v>357.46</v>
      </c>
      <c r="E31" s="28" t="n">
        <f aca="false">+B31*C31</f>
        <v>3342.251</v>
      </c>
    </row>
    <row r="32" customFormat="false" ht="12.75" hidden="false" customHeight="false" outlineLevel="0" collapsed="false">
      <c r="A32" s="0" t="s">
        <v>126</v>
      </c>
      <c r="B32" s="0" t="n">
        <v>5.82</v>
      </c>
      <c r="C32" s="0" t="n">
        <v>355.59</v>
      </c>
      <c r="E32" s="28" t="n">
        <f aca="false">+B32*C32</f>
        <v>2069.5338</v>
      </c>
    </row>
    <row r="33" customFormat="false" ht="12.75" hidden="false" customHeight="false" outlineLevel="0" collapsed="false">
      <c r="A33" s="0" t="s">
        <v>127</v>
      </c>
      <c r="B33" s="0" t="n">
        <v>14.24</v>
      </c>
      <c r="C33" s="0" t="n">
        <v>354.218</v>
      </c>
      <c r="E33" s="28" t="n">
        <f aca="false">+B33*C33</f>
        <v>5044.06432</v>
      </c>
    </row>
    <row r="34" customFormat="false" ht="12.75" hidden="false" customHeight="false" outlineLevel="0" collapsed="false">
      <c r="A34" s="0" t="s">
        <v>128</v>
      </c>
      <c r="B34" s="0" t="n">
        <v>27.64</v>
      </c>
      <c r="C34" s="0" t="n">
        <v>353.595</v>
      </c>
      <c r="E34" s="28" t="n">
        <f aca="false">+B34*C34</f>
        <v>9773.3658</v>
      </c>
    </row>
    <row r="35" customFormat="false" ht="12.75" hidden="false" customHeight="false" outlineLevel="0" collapsed="false">
      <c r="A35" s="0" t="s">
        <v>129</v>
      </c>
      <c r="B35" s="0" t="n">
        <v>14.06</v>
      </c>
      <c r="C35" s="0" t="n">
        <v>354.941</v>
      </c>
      <c r="E35" s="28" t="n">
        <f aca="false">+B35*C35</f>
        <v>4990.47046</v>
      </c>
    </row>
    <row r="36" customFormat="false" ht="12.75" hidden="false" customHeight="false" outlineLevel="0" collapsed="false">
      <c r="A36" s="0" t="s">
        <v>130</v>
      </c>
      <c r="B36" s="0" t="n">
        <v>28.02</v>
      </c>
      <c r="C36" s="0" t="n">
        <v>356.547</v>
      </c>
      <c r="E36" s="28" t="n">
        <f aca="false">+B36*C36</f>
        <v>9990.44694</v>
      </c>
    </row>
    <row r="37" customFormat="false" ht="12.75" hidden="false" customHeight="false" outlineLevel="0" collapsed="false">
      <c r="A37" s="0" t="s">
        <v>131</v>
      </c>
      <c r="B37" s="0" t="n">
        <v>30.23</v>
      </c>
      <c r="C37" s="0" t="n">
        <v>355.607</v>
      </c>
      <c r="E37" s="28" t="n">
        <f aca="false">+B37*C37</f>
        <v>10749.99961</v>
      </c>
    </row>
    <row r="38" customFormat="false" ht="12.75" hidden="false" customHeight="false" outlineLevel="0" collapsed="false">
      <c r="A38" s="0" t="s">
        <v>132</v>
      </c>
      <c r="B38" s="0" t="n">
        <v>22.35</v>
      </c>
      <c r="C38" s="0" t="n">
        <v>356.49</v>
      </c>
      <c r="E38" s="28" t="n">
        <f aca="false">+B38*C38</f>
        <v>7967.5515</v>
      </c>
    </row>
    <row r="39" customFormat="false" ht="12.75" hidden="false" customHeight="false" outlineLevel="0" collapsed="false">
      <c r="A39" s="0" t="s">
        <v>133</v>
      </c>
      <c r="B39" s="0" t="n">
        <v>13.66</v>
      </c>
      <c r="C39" s="0" t="n">
        <v>356.348</v>
      </c>
      <c r="E39" s="28" t="n">
        <f aca="false">+B39*C39</f>
        <v>4867.71368</v>
      </c>
    </row>
    <row r="40" customFormat="false" ht="12.75" hidden="false" customHeight="false" outlineLevel="0" collapsed="false">
      <c r="A40" s="0" t="s">
        <v>134</v>
      </c>
      <c r="B40" s="0" t="n">
        <v>13.66</v>
      </c>
      <c r="C40" s="0" t="n">
        <v>356.533</v>
      </c>
      <c r="E40" s="28" t="n">
        <f aca="false">+B40*C40</f>
        <v>4870.24078</v>
      </c>
    </row>
    <row r="41" customFormat="false" ht="12.75" hidden="false" customHeight="false" outlineLevel="0" collapsed="false">
      <c r="A41" s="0" t="s">
        <v>135</v>
      </c>
      <c r="B41" s="0" t="n">
        <v>30.95</v>
      </c>
      <c r="C41" s="0" t="n">
        <v>356.874</v>
      </c>
      <c r="E41" s="28" t="n">
        <f aca="false">+B41*C41</f>
        <v>11045.2503</v>
      </c>
    </row>
    <row r="42" customFormat="false" ht="12.75" hidden="false" customHeight="false" outlineLevel="0" collapsed="false">
      <c r="A42" s="0" t="s">
        <v>136</v>
      </c>
      <c r="B42" s="0" t="n">
        <v>68.48</v>
      </c>
      <c r="C42" s="0" t="n">
        <v>356.677</v>
      </c>
      <c r="E42" s="28" t="n">
        <f aca="false">+B42*C42</f>
        <v>24425.24096</v>
      </c>
    </row>
    <row r="43" customFormat="false" ht="12.75" hidden="false" customHeight="false" outlineLevel="0" collapsed="false">
      <c r="A43" s="0" t="s">
        <v>137</v>
      </c>
      <c r="B43" s="0" t="n">
        <v>77.44</v>
      </c>
      <c r="C43" s="0" t="n">
        <v>355.817</v>
      </c>
      <c r="E43" s="28" t="n">
        <f aca="false">+B43*C43</f>
        <v>27554.46848</v>
      </c>
    </row>
    <row r="44" customFormat="false" ht="12.75" hidden="false" customHeight="false" outlineLevel="0" collapsed="false">
      <c r="A44" s="0" t="s">
        <v>138</v>
      </c>
      <c r="B44" s="0" t="n">
        <v>59.85</v>
      </c>
      <c r="C44" s="0" t="n">
        <v>356.382</v>
      </c>
      <c r="E44" s="28" t="n">
        <f aca="false">+B44*C44</f>
        <v>21329.4627</v>
      </c>
    </row>
    <row r="45" customFormat="false" ht="12.75" hidden="false" customHeight="false" outlineLevel="0" collapsed="false">
      <c r="A45" s="0" t="s">
        <v>139</v>
      </c>
      <c r="B45" s="0" t="n">
        <v>49</v>
      </c>
      <c r="C45" s="0" t="n">
        <v>357.193</v>
      </c>
      <c r="E45" s="28" t="n">
        <f aca="false">+B45*C45</f>
        <v>17502.457</v>
      </c>
    </row>
    <row r="46" customFormat="false" ht="12.75" hidden="false" customHeight="false" outlineLevel="0" collapsed="false">
      <c r="A46" s="0" t="s">
        <v>140</v>
      </c>
      <c r="B46" s="0" t="n">
        <v>41.49</v>
      </c>
      <c r="C46" s="0" t="n">
        <v>356.512</v>
      </c>
      <c r="E46" s="28" t="n">
        <f aca="false">+B46*C46</f>
        <v>14791.68288</v>
      </c>
    </row>
    <row r="47" customFormat="false" ht="12.75" hidden="false" customHeight="false" outlineLevel="0" collapsed="false">
      <c r="A47" s="0" t="s">
        <v>141</v>
      </c>
      <c r="B47" s="0" t="n">
        <v>37.25</v>
      </c>
      <c r="C47" s="0" t="n">
        <v>357.411</v>
      </c>
      <c r="E47" s="28" t="n">
        <f aca="false">+B47*C47</f>
        <v>13313.55975</v>
      </c>
    </row>
    <row r="48" customFormat="false" ht="12.75" hidden="false" customHeight="false" outlineLevel="0" collapsed="false">
      <c r="A48" s="0" t="s">
        <v>142</v>
      </c>
      <c r="B48" s="0" t="n">
        <v>30.19</v>
      </c>
      <c r="C48" s="0" t="n">
        <v>358.648</v>
      </c>
      <c r="E48" s="28" t="n">
        <f aca="false">+B48*C48</f>
        <v>10827.58312</v>
      </c>
    </row>
    <row r="49" customFormat="false" ht="12.75" hidden="false" customHeight="false" outlineLevel="0" collapsed="false">
      <c r="A49" s="0" t="s">
        <v>143</v>
      </c>
      <c r="B49" s="0" t="n">
        <v>35.01</v>
      </c>
      <c r="C49" s="0" t="n">
        <v>356.077</v>
      </c>
      <c r="E49" s="28" t="n">
        <f aca="false">+B49*C49</f>
        <v>12466.25577</v>
      </c>
      <c r="F49" s="0" t="n">
        <f aca="false">SUM(C26:C49)</f>
        <v>8426.271</v>
      </c>
    </row>
    <row r="50" customFormat="false" ht="12.75" hidden="false" customHeight="false" outlineLevel="0" collapsed="false">
      <c r="A50" s="0" t="s">
        <v>144</v>
      </c>
      <c r="B50" s="0" t="n">
        <v>17.96</v>
      </c>
      <c r="C50" s="0" t="n">
        <v>355.81</v>
      </c>
      <c r="E50" s="28" t="n">
        <f aca="false">+B50*C50</f>
        <v>6390.3476</v>
      </c>
    </row>
    <row r="51" customFormat="false" ht="12.75" hidden="false" customHeight="false" outlineLevel="0" collapsed="false">
      <c r="A51" s="0" t="s">
        <v>145</v>
      </c>
      <c r="B51" s="0" t="n">
        <v>40.23</v>
      </c>
      <c r="C51" s="0" t="n">
        <v>358.674</v>
      </c>
      <c r="E51" s="28" t="n">
        <f aca="false">+B51*C51</f>
        <v>14429.45502</v>
      </c>
    </row>
    <row r="52" customFormat="false" ht="12.75" hidden="false" customHeight="false" outlineLevel="0" collapsed="false">
      <c r="A52" s="0" t="s">
        <v>146</v>
      </c>
      <c r="B52" s="0" t="n">
        <v>14.06</v>
      </c>
      <c r="C52" s="0" t="n">
        <v>358.373</v>
      </c>
      <c r="E52" s="28" t="n">
        <f aca="false">+B52*C52</f>
        <v>5038.72438</v>
      </c>
    </row>
    <row r="53" customFormat="false" ht="12.75" hidden="false" customHeight="false" outlineLevel="0" collapsed="false">
      <c r="A53" s="0" t="s">
        <v>147</v>
      </c>
      <c r="B53" s="0" t="n">
        <v>12.83</v>
      </c>
      <c r="C53" s="0" t="n">
        <v>354.862</v>
      </c>
      <c r="E53" s="28" t="n">
        <f aca="false">+B53*C53</f>
        <v>4552.87946</v>
      </c>
    </row>
    <row r="54" customFormat="false" ht="12.75" hidden="false" customHeight="false" outlineLevel="0" collapsed="false">
      <c r="A54" s="0" t="s">
        <v>148</v>
      </c>
      <c r="B54" s="0" t="n">
        <v>26.71</v>
      </c>
      <c r="C54" s="0" t="n">
        <v>355.293</v>
      </c>
      <c r="E54" s="28" t="n">
        <f aca="false">+B54*C54</f>
        <v>9489.87603</v>
      </c>
    </row>
    <row r="55" customFormat="false" ht="12.75" hidden="false" customHeight="false" outlineLevel="0" collapsed="false">
      <c r="A55" s="0" t="s">
        <v>149</v>
      </c>
      <c r="B55" s="0" t="n">
        <v>14.75</v>
      </c>
      <c r="C55" s="0" t="n">
        <v>354.689</v>
      </c>
      <c r="E55" s="28" t="n">
        <f aca="false">+B55*C55</f>
        <v>5231.66275</v>
      </c>
    </row>
    <row r="56" customFormat="false" ht="12.75" hidden="false" customHeight="false" outlineLevel="0" collapsed="false">
      <c r="A56" s="0" t="s">
        <v>150</v>
      </c>
      <c r="B56" s="0" t="n">
        <v>44.05</v>
      </c>
      <c r="C56" s="0" t="n">
        <v>359.637</v>
      </c>
      <c r="E56" s="28" t="n">
        <f aca="false">+B56*C56</f>
        <v>15842.00985</v>
      </c>
    </row>
    <row r="57" customFormat="false" ht="12.75" hidden="false" customHeight="false" outlineLevel="0" collapsed="false">
      <c r="A57" s="0" t="s">
        <v>151</v>
      </c>
      <c r="B57" s="0" t="n">
        <v>42.28</v>
      </c>
      <c r="C57" s="0" t="n">
        <v>358.719</v>
      </c>
      <c r="E57" s="28" t="n">
        <f aca="false">+B57*C57</f>
        <v>15166.63932</v>
      </c>
    </row>
    <row r="58" customFormat="false" ht="12.75" hidden="false" customHeight="false" outlineLevel="0" collapsed="false">
      <c r="A58" s="0" t="s">
        <v>152</v>
      </c>
      <c r="B58" s="0" t="n">
        <v>48.06</v>
      </c>
      <c r="C58" s="0" t="n">
        <v>355.178</v>
      </c>
      <c r="E58" s="28" t="n">
        <f aca="false">+B58*C58</f>
        <v>17069.85468</v>
      </c>
    </row>
    <row r="59" customFormat="false" ht="12.75" hidden="false" customHeight="false" outlineLevel="0" collapsed="false">
      <c r="A59" s="0" t="s">
        <v>153</v>
      </c>
      <c r="B59" s="0" t="n">
        <v>39.68</v>
      </c>
      <c r="C59" s="0" t="n">
        <v>354.92</v>
      </c>
      <c r="E59" s="28" t="n">
        <f aca="false">+B59*C59</f>
        <v>14083.2256</v>
      </c>
    </row>
    <row r="60" customFormat="false" ht="12.75" hidden="false" customHeight="false" outlineLevel="0" collapsed="false">
      <c r="A60" s="0" t="s">
        <v>154</v>
      </c>
      <c r="B60" s="0" t="n">
        <v>39.73</v>
      </c>
      <c r="C60" s="0" t="n">
        <v>354.742</v>
      </c>
      <c r="E60" s="28" t="n">
        <f aca="false">+B60*C60</f>
        <v>14093.89966</v>
      </c>
    </row>
    <row r="61" customFormat="false" ht="12.75" hidden="false" customHeight="false" outlineLevel="0" collapsed="false">
      <c r="A61" s="0" t="s">
        <v>155</v>
      </c>
      <c r="B61" s="0" t="n">
        <v>39.78</v>
      </c>
      <c r="C61" s="0" t="n">
        <v>359.364</v>
      </c>
      <c r="E61" s="28" t="n">
        <f aca="false">+B61*C61</f>
        <v>14295.49992</v>
      </c>
    </row>
    <row r="62" customFormat="false" ht="12.75" hidden="false" customHeight="false" outlineLevel="0" collapsed="false">
      <c r="A62" s="0" t="s">
        <v>156</v>
      </c>
      <c r="B62" s="0" t="n">
        <v>39.73</v>
      </c>
      <c r="C62" s="0" t="n">
        <v>358.862</v>
      </c>
      <c r="E62" s="28" t="n">
        <f aca="false">+B62*C62</f>
        <v>14257.58726</v>
      </c>
    </row>
    <row r="63" customFormat="false" ht="12.75" hidden="false" customHeight="false" outlineLevel="0" collapsed="false">
      <c r="A63" s="0" t="s">
        <v>157</v>
      </c>
      <c r="B63" s="0" t="n">
        <v>39.52</v>
      </c>
      <c r="C63" s="0" t="n">
        <v>359.141</v>
      </c>
      <c r="E63" s="28" t="n">
        <f aca="false">+B63*C63</f>
        <v>14193.25232</v>
      </c>
    </row>
    <row r="64" customFormat="false" ht="12.75" hidden="false" customHeight="false" outlineLevel="0" collapsed="false">
      <c r="A64" s="0" t="s">
        <v>158</v>
      </c>
      <c r="B64" s="0" t="n">
        <v>37.25</v>
      </c>
      <c r="C64" s="0" t="n">
        <v>357.152</v>
      </c>
      <c r="E64" s="28" t="n">
        <f aca="false">+B64*C64</f>
        <v>13303.912</v>
      </c>
    </row>
    <row r="65" customFormat="false" ht="12.75" hidden="false" customHeight="false" outlineLevel="0" collapsed="false">
      <c r="A65" s="0" t="s">
        <v>159</v>
      </c>
      <c r="B65" s="0" t="n">
        <v>38.1</v>
      </c>
      <c r="C65" s="0" t="n">
        <v>358.008</v>
      </c>
      <c r="E65" s="28" t="n">
        <f aca="false">+B65*C65</f>
        <v>13640.1048</v>
      </c>
    </row>
    <row r="66" customFormat="false" ht="12.75" hidden="false" customHeight="false" outlineLevel="0" collapsed="false">
      <c r="A66" s="0" t="s">
        <v>160</v>
      </c>
      <c r="B66" s="0" t="n">
        <v>65.73</v>
      </c>
      <c r="C66" s="0" t="n">
        <v>341.121</v>
      </c>
      <c r="E66" s="28" t="n">
        <f aca="false">+B66*C66</f>
        <v>22421.88333</v>
      </c>
    </row>
    <row r="67" customFormat="false" ht="12.75" hidden="false" customHeight="false" outlineLevel="0" collapsed="false">
      <c r="A67" s="0" t="s">
        <v>161</v>
      </c>
      <c r="B67" s="0" t="n">
        <v>122.2</v>
      </c>
      <c r="C67" s="0" t="n">
        <v>308.796</v>
      </c>
      <c r="E67" s="28" t="n">
        <f aca="false">+B67*C67</f>
        <v>37734.8712</v>
      </c>
    </row>
    <row r="68" customFormat="false" ht="12.75" hidden="false" customHeight="false" outlineLevel="0" collapsed="false">
      <c r="A68" s="0" t="s">
        <v>162</v>
      </c>
      <c r="B68" s="0" t="n">
        <v>116.58</v>
      </c>
      <c r="C68" s="0" t="n">
        <v>334.221</v>
      </c>
      <c r="E68" s="28" t="n">
        <f aca="false">+B68*C68</f>
        <v>38963.48418</v>
      </c>
    </row>
    <row r="69" customFormat="false" ht="12.75" hidden="false" customHeight="false" outlineLevel="0" collapsed="false">
      <c r="A69" s="0" t="s">
        <v>163</v>
      </c>
      <c r="B69" s="0" t="n">
        <v>74</v>
      </c>
      <c r="C69" s="0" t="n">
        <v>259.471</v>
      </c>
      <c r="E69" s="28" t="n">
        <f aca="false">+B69*C69</f>
        <v>19200.854</v>
      </c>
    </row>
    <row r="70" customFormat="false" ht="12.75" hidden="false" customHeight="false" outlineLevel="0" collapsed="false">
      <c r="A70" s="0" t="s">
        <v>164</v>
      </c>
      <c r="B70" s="0" t="n">
        <v>64</v>
      </c>
      <c r="C70" s="0" t="n">
        <v>300.907</v>
      </c>
      <c r="E70" s="28" t="n">
        <f aca="false">+B70*C70</f>
        <v>19258.048</v>
      </c>
    </row>
    <row r="71" customFormat="false" ht="12.75" hidden="false" customHeight="false" outlineLevel="0" collapsed="false">
      <c r="A71" s="0" t="s">
        <v>165</v>
      </c>
      <c r="B71" s="0" t="n">
        <v>49.94</v>
      </c>
      <c r="C71" s="0" t="n">
        <v>335.889</v>
      </c>
      <c r="E71" s="28" t="n">
        <f aca="false">+B71*C71</f>
        <v>16774.29666</v>
      </c>
    </row>
    <row r="72" customFormat="false" ht="12.75" hidden="false" customHeight="false" outlineLevel="0" collapsed="false">
      <c r="A72" s="0" t="s">
        <v>166</v>
      </c>
      <c r="B72" s="0" t="n">
        <v>38.94</v>
      </c>
      <c r="C72" s="0" t="n">
        <v>334.006</v>
      </c>
      <c r="E72" s="28" t="n">
        <f aca="false">+B72*C72</f>
        <v>13006.19364</v>
      </c>
    </row>
    <row r="73" customFormat="false" ht="12.75" hidden="false" customHeight="false" outlineLevel="0" collapsed="false">
      <c r="A73" s="0" t="s">
        <v>167</v>
      </c>
      <c r="B73" s="0" t="n">
        <v>26.32</v>
      </c>
      <c r="C73" s="0" t="n">
        <v>333.202</v>
      </c>
      <c r="E73" s="28" t="n">
        <f aca="false">+B73*C73</f>
        <v>8769.87664</v>
      </c>
      <c r="F73" s="0" t="n">
        <f aca="false">SUM(C50:C73)</f>
        <v>8261.037</v>
      </c>
    </row>
    <row r="74" customFormat="false" ht="12.75" hidden="false" customHeight="false" outlineLevel="0" collapsed="false">
      <c r="A74" s="0" t="s">
        <v>168</v>
      </c>
      <c r="B74" s="0" t="n">
        <v>13.91</v>
      </c>
      <c r="C74" s="0" t="n">
        <v>328.348</v>
      </c>
      <c r="E74" s="28" t="n">
        <f aca="false">+B74*C74</f>
        <v>4567.32068</v>
      </c>
    </row>
    <row r="75" customFormat="false" ht="12.75" hidden="false" customHeight="false" outlineLevel="0" collapsed="false">
      <c r="A75" s="0" t="s">
        <v>169</v>
      </c>
      <c r="B75" s="0" t="n">
        <v>10.14</v>
      </c>
      <c r="C75" s="0" t="n">
        <v>332.766</v>
      </c>
      <c r="E75" s="28" t="n">
        <f aca="false">+B75*C75</f>
        <v>3374.24724</v>
      </c>
    </row>
    <row r="76" customFormat="false" ht="12.75" hidden="false" customHeight="false" outlineLevel="0" collapsed="false">
      <c r="A76" s="0" t="s">
        <v>170</v>
      </c>
      <c r="B76" s="0" t="n">
        <v>7.54</v>
      </c>
      <c r="C76" s="0" t="n">
        <v>292.211</v>
      </c>
      <c r="E76" s="28" t="n">
        <f aca="false">+B76*C76</f>
        <v>2203.27094</v>
      </c>
    </row>
    <row r="77" customFormat="false" ht="12.75" hidden="false" customHeight="false" outlineLevel="0" collapsed="false">
      <c r="A77" s="0" t="s">
        <v>171</v>
      </c>
      <c r="B77" s="0" t="n">
        <v>5.82</v>
      </c>
      <c r="C77" s="0" t="n">
        <v>335.448</v>
      </c>
      <c r="E77" s="28" t="n">
        <f aca="false">+B77*C77</f>
        <v>1952.30736</v>
      </c>
    </row>
    <row r="78" customFormat="false" ht="12.75" hidden="false" customHeight="false" outlineLevel="0" collapsed="false">
      <c r="A78" s="0" t="s">
        <v>172</v>
      </c>
      <c r="B78" s="0" t="n">
        <v>5.82</v>
      </c>
      <c r="C78" s="0" t="n">
        <v>337.446</v>
      </c>
      <c r="E78" s="28" t="n">
        <f aca="false">+B78*C78</f>
        <v>1963.93572</v>
      </c>
    </row>
    <row r="79" customFormat="false" ht="12.75" hidden="false" customHeight="false" outlineLevel="0" collapsed="false">
      <c r="A79" s="0" t="s">
        <v>173</v>
      </c>
      <c r="B79" s="0" t="n">
        <v>8.55</v>
      </c>
      <c r="C79" s="0" t="n">
        <v>304.808</v>
      </c>
      <c r="E79" s="28" t="n">
        <f aca="false">+B79*C79</f>
        <v>2606.1084</v>
      </c>
    </row>
    <row r="80" customFormat="false" ht="12.75" hidden="false" customHeight="false" outlineLevel="0" collapsed="false">
      <c r="A80" s="0" t="s">
        <v>174</v>
      </c>
      <c r="B80" s="0" t="n">
        <v>19.17</v>
      </c>
      <c r="C80" s="0" t="n">
        <v>327.107</v>
      </c>
      <c r="E80" s="28" t="n">
        <f aca="false">+B80*C80</f>
        <v>6270.64119</v>
      </c>
    </row>
    <row r="81" customFormat="false" ht="12.75" hidden="false" customHeight="false" outlineLevel="0" collapsed="false">
      <c r="A81" s="0" t="s">
        <v>175</v>
      </c>
      <c r="B81" s="0" t="n">
        <v>38.92</v>
      </c>
      <c r="C81" s="0" t="n">
        <v>335.961</v>
      </c>
      <c r="E81" s="28" t="n">
        <f aca="false">+B81*C81</f>
        <v>13075.60212</v>
      </c>
    </row>
    <row r="82" customFormat="false" ht="12.75" hidden="false" customHeight="false" outlineLevel="0" collapsed="false">
      <c r="A82" s="0" t="s">
        <v>176</v>
      </c>
      <c r="B82" s="0" t="n">
        <v>38.92</v>
      </c>
      <c r="C82" s="0" t="n">
        <v>335.743</v>
      </c>
      <c r="E82" s="28" t="n">
        <f aca="false">+B82*C82</f>
        <v>13067.11756</v>
      </c>
    </row>
    <row r="83" customFormat="false" ht="12.75" hidden="false" customHeight="false" outlineLevel="0" collapsed="false">
      <c r="A83" s="0" t="s">
        <v>177</v>
      </c>
      <c r="B83" s="0" t="n">
        <v>38.92</v>
      </c>
      <c r="C83" s="0" t="n">
        <v>335.638</v>
      </c>
      <c r="E83" s="28" t="n">
        <f aca="false">+B83*C83</f>
        <v>13063.03096</v>
      </c>
    </row>
    <row r="84" customFormat="false" ht="12.75" hidden="false" customHeight="false" outlineLevel="0" collapsed="false">
      <c r="A84" s="0" t="s">
        <v>178</v>
      </c>
      <c r="B84" s="0" t="n">
        <v>37.89</v>
      </c>
      <c r="C84" s="0" t="n">
        <v>333.889</v>
      </c>
      <c r="E84" s="28" t="n">
        <f aca="false">+B84*C84</f>
        <v>12651.05421</v>
      </c>
    </row>
    <row r="85" customFormat="false" ht="12.75" hidden="false" customHeight="false" outlineLevel="0" collapsed="false">
      <c r="A85" s="0" t="s">
        <v>179</v>
      </c>
      <c r="B85" s="0" t="n">
        <v>28.66</v>
      </c>
      <c r="C85" s="0" t="n">
        <v>334.641</v>
      </c>
      <c r="E85" s="28" t="n">
        <f aca="false">+B85*C85</f>
        <v>9590.81106</v>
      </c>
    </row>
    <row r="86" customFormat="false" ht="12.75" hidden="false" customHeight="false" outlineLevel="0" collapsed="false">
      <c r="A86" s="0" t="s">
        <v>180</v>
      </c>
      <c r="B86" s="0" t="n">
        <v>27.6</v>
      </c>
      <c r="C86" s="0" t="n">
        <v>332.4</v>
      </c>
      <c r="E86" s="28" t="n">
        <f aca="false">+B86*C86</f>
        <v>9174.24</v>
      </c>
    </row>
    <row r="87" customFormat="false" ht="12.75" hidden="false" customHeight="false" outlineLevel="0" collapsed="false">
      <c r="A87" s="0" t="s">
        <v>181</v>
      </c>
      <c r="B87" s="0" t="n">
        <v>23</v>
      </c>
      <c r="C87" s="0" t="n">
        <v>321.086</v>
      </c>
      <c r="E87" s="28" t="n">
        <f aca="false">+B87*C87</f>
        <v>7384.978</v>
      </c>
    </row>
    <row r="88" customFormat="false" ht="12.75" hidden="false" customHeight="false" outlineLevel="0" collapsed="false">
      <c r="A88" s="0" t="s">
        <v>182</v>
      </c>
      <c r="B88" s="0" t="n">
        <v>24.21</v>
      </c>
      <c r="C88" s="0" t="n">
        <v>278.704</v>
      </c>
      <c r="E88" s="28" t="n">
        <f aca="false">+B88*C88</f>
        <v>6747.42384</v>
      </c>
    </row>
    <row r="89" customFormat="false" ht="12.75" hidden="false" customHeight="false" outlineLevel="0" collapsed="false">
      <c r="A89" s="0" t="s">
        <v>183</v>
      </c>
      <c r="B89" s="0" t="n">
        <v>36.46</v>
      </c>
      <c r="C89" s="0" t="n">
        <v>309.864</v>
      </c>
      <c r="E89" s="28" t="n">
        <f aca="false">+B89*C89</f>
        <v>11297.64144</v>
      </c>
    </row>
    <row r="90" customFormat="false" ht="12.75" hidden="false" customHeight="false" outlineLevel="0" collapsed="false">
      <c r="A90" s="0" t="s">
        <v>184</v>
      </c>
      <c r="B90" s="0" t="n">
        <v>41.69</v>
      </c>
      <c r="C90" s="0" t="n">
        <v>337.393</v>
      </c>
      <c r="E90" s="28" t="n">
        <f aca="false">+B90*C90</f>
        <v>14065.91417</v>
      </c>
    </row>
    <row r="91" customFormat="false" ht="12.75" hidden="false" customHeight="false" outlineLevel="0" collapsed="false">
      <c r="A91" s="0" t="s">
        <v>185</v>
      </c>
      <c r="B91" s="0" t="n">
        <v>55.51</v>
      </c>
      <c r="C91" s="0" t="n">
        <v>302.521</v>
      </c>
      <c r="E91" s="28" t="n">
        <f aca="false">+B91*C91</f>
        <v>16792.94071</v>
      </c>
    </row>
    <row r="92" customFormat="false" ht="12.75" hidden="false" customHeight="false" outlineLevel="0" collapsed="false">
      <c r="A92" s="0" t="s">
        <v>186</v>
      </c>
      <c r="B92" s="0" t="n">
        <v>63.58</v>
      </c>
      <c r="C92" s="0" t="n">
        <v>316.423</v>
      </c>
      <c r="E92" s="28" t="n">
        <f aca="false">+B92*C92</f>
        <v>20118.17434</v>
      </c>
    </row>
    <row r="93" customFormat="false" ht="12.75" hidden="false" customHeight="false" outlineLevel="0" collapsed="false">
      <c r="A93" s="0" t="s">
        <v>187</v>
      </c>
      <c r="B93" s="0" t="n">
        <v>43.59</v>
      </c>
      <c r="C93" s="0" t="n">
        <v>354.66</v>
      </c>
      <c r="E93" s="28" t="n">
        <f aca="false">+B93*C93</f>
        <v>15459.6294</v>
      </c>
    </row>
    <row r="94" customFormat="false" ht="12.75" hidden="false" customHeight="false" outlineLevel="0" collapsed="false">
      <c r="A94" s="0" t="s">
        <v>188</v>
      </c>
      <c r="B94" s="0" t="n">
        <v>41.73</v>
      </c>
      <c r="C94" s="0" t="n">
        <v>360.326</v>
      </c>
      <c r="E94" s="28" t="n">
        <f aca="false">+B94*C94</f>
        <v>15036.40398</v>
      </c>
    </row>
    <row r="95" customFormat="false" ht="12.75" hidden="false" customHeight="false" outlineLevel="0" collapsed="false">
      <c r="A95" s="0" t="s">
        <v>189</v>
      </c>
      <c r="B95" s="0" t="n">
        <v>41.63</v>
      </c>
      <c r="C95" s="0" t="n">
        <v>360.842</v>
      </c>
      <c r="E95" s="28" t="n">
        <f aca="false">+B95*C95</f>
        <v>15021.85246</v>
      </c>
    </row>
    <row r="96" customFormat="false" ht="12.75" hidden="false" customHeight="false" outlineLevel="0" collapsed="false">
      <c r="A96" s="0" t="s">
        <v>190</v>
      </c>
      <c r="B96" s="0" t="n">
        <v>13.73</v>
      </c>
      <c r="C96" s="0" t="n">
        <v>353.248</v>
      </c>
      <c r="E96" s="28" t="n">
        <f aca="false">+B96*C96</f>
        <v>4850.09504</v>
      </c>
    </row>
    <row r="97" customFormat="false" ht="12.75" hidden="false" customHeight="false" outlineLevel="0" collapsed="false">
      <c r="A97" s="0" t="s">
        <v>191</v>
      </c>
      <c r="B97" s="0" t="n">
        <v>20.04</v>
      </c>
      <c r="C97" s="0" t="n">
        <v>350.438</v>
      </c>
      <c r="E97" s="28" t="n">
        <f aca="false">+B97*C97</f>
        <v>7022.77752</v>
      </c>
      <c r="F97" s="0" t="n">
        <f aca="false">SUM(C74:C97)</f>
        <v>7911.911</v>
      </c>
    </row>
    <row r="98" customFormat="false" ht="12.75" hidden="false" customHeight="false" outlineLevel="0" collapsed="false">
      <c r="A98" s="0" t="s">
        <v>192</v>
      </c>
      <c r="B98" s="0" t="n">
        <v>25.63</v>
      </c>
      <c r="C98" s="0" t="n">
        <v>360.515</v>
      </c>
      <c r="E98" s="28" t="n">
        <f aca="false">+B98*C98</f>
        <v>9239.99945</v>
      </c>
    </row>
    <row r="99" customFormat="false" ht="12.75" hidden="false" customHeight="false" outlineLevel="0" collapsed="false">
      <c r="A99" s="0" t="s">
        <v>193</v>
      </c>
      <c r="B99" s="0" t="n">
        <v>23.41</v>
      </c>
      <c r="C99" s="0" t="n">
        <v>363.249</v>
      </c>
      <c r="E99" s="28" t="n">
        <f aca="false">+B99*C99</f>
        <v>8503.65909</v>
      </c>
    </row>
    <row r="100" customFormat="false" ht="12.75" hidden="false" customHeight="false" outlineLevel="0" collapsed="false">
      <c r="A100" s="0" t="s">
        <v>194</v>
      </c>
      <c r="B100" s="0" t="n">
        <v>10.3</v>
      </c>
      <c r="C100" s="0" t="n">
        <v>356.453</v>
      </c>
      <c r="E100" s="28" t="n">
        <f aca="false">+B100*C100</f>
        <v>3671.4659</v>
      </c>
    </row>
    <row r="101" customFormat="false" ht="12.75" hidden="false" customHeight="false" outlineLevel="0" collapsed="false">
      <c r="A101" s="0" t="s">
        <v>195</v>
      </c>
      <c r="B101" s="0" t="n">
        <v>23.98</v>
      </c>
      <c r="C101" s="0" t="n">
        <v>362.701</v>
      </c>
      <c r="E101" s="28" t="n">
        <f aca="false">+B101*C101</f>
        <v>8697.56998</v>
      </c>
    </row>
    <row r="102" customFormat="false" ht="12.75" hidden="false" customHeight="false" outlineLevel="0" collapsed="false">
      <c r="A102" s="0" t="s">
        <v>196</v>
      </c>
      <c r="B102" s="0" t="n">
        <v>11.02</v>
      </c>
      <c r="C102" s="0" t="n">
        <v>355.671</v>
      </c>
      <c r="E102" s="28" t="n">
        <f aca="false">+B102*C102</f>
        <v>3919.49442</v>
      </c>
    </row>
    <row r="103" customFormat="false" ht="12.75" hidden="false" customHeight="false" outlineLevel="0" collapsed="false">
      <c r="A103" s="0" t="s">
        <v>197</v>
      </c>
      <c r="B103" s="0" t="n">
        <v>10.3</v>
      </c>
      <c r="C103" s="0" t="n">
        <v>354.686</v>
      </c>
      <c r="E103" s="28" t="n">
        <f aca="false">+B103*C103</f>
        <v>3653.2658</v>
      </c>
    </row>
    <row r="104" customFormat="false" ht="12.75" hidden="false" customHeight="false" outlineLevel="0" collapsed="false">
      <c r="A104" s="0" t="s">
        <v>198</v>
      </c>
      <c r="B104" s="0" t="n">
        <v>21.18</v>
      </c>
      <c r="C104" s="0" t="n">
        <v>356.748</v>
      </c>
      <c r="E104" s="28" t="n">
        <f aca="false">+B104*C104</f>
        <v>7555.92264</v>
      </c>
    </row>
    <row r="105" customFormat="false" ht="12.75" hidden="false" customHeight="false" outlineLevel="0" collapsed="false">
      <c r="A105" s="0" t="s">
        <v>199</v>
      </c>
      <c r="B105" s="0" t="n">
        <v>33.51</v>
      </c>
      <c r="C105" s="0" t="n">
        <v>351.765</v>
      </c>
      <c r="E105" s="28" t="n">
        <f aca="false">+B105*C105</f>
        <v>11787.64515</v>
      </c>
    </row>
    <row r="106" customFormat="false" ht="12.75" hidden="false" customHeight="false" outlineLevel="0" collapsed="false">
      <c r="A106" s="0" t="s">
        <v>200</v>
      </c>
      <c r="B106" s="0" t="n">
        <v>37.56</v>
      </c>
      <c r="C106" s="0" t="n">
        <v>358.176</v>
      </c>
      <c r="E106" s="28" t="n">
        <f aca="false">+B106*C106</f>
        <v>13453.09056</v>
      </c>
    </row>
    <row r="107" customFormat="false" ht="12.75" hidden="false" customHeight="false" outlineLevel="0" collapsed="false">
      <c r="A107" s="0" t="s">
        <v>201</v>
      </c>
      <c r="B107" s="0" t="n">
        <v>28.09</v>
      </c>
      <c r="C107" s="0" t="n">
        <v>364.749</v>
      </c>
      <c r="E107" s="28" t="n">
        <f aca="false">+B107*C107</f>
        <v>10245.79941</v>
      </c>
    </row>
    <row r="108" customFormat="false" ht="12.75" hidden="false" customHeight="false" outlineLevel="0" collapsed="false">
      <c r="A108" s="0" t="s">
        <v>202</v>
      </c>
      <c r="B108" s="0" t="n">
        <v>36.73</v>
      </c>
      <c r="C108" s="0" t="n">
        <v>366.352</v>
      </c>
      <c r="E108" s="28" t="n">
        <f aca="false">+B108*C108</f>
        <v>13456.10896</v>
      </c>
    </row>
    <row r="109" customFormat="false" ht="12.75" hidden="false" customHeight="false" outlineLevel="0" collapsed="false">
      <c r="A109" s="0" t="s">
        <v>203</v>
      </c>
      <c r="B109" s="0" t="n">
        <v>33.08</v>
      </c>
      <c r="C109" s="0" t="n">
        <v>364.615</v>
      </c>
      <c r="E109" s="28" t="n">
        <f aca="false">+B109*C109</f>
        <v>12061.4642</v>
      </c>
    </row>
    <row r="110" customFormat="false" ht="12.75" hidden="false" customHeight="false" outlineLevel="0" collapsed="false">
      <c r="A110" s="0" t="s">
        <v>204</v>
      </c>
      <c r="B110" s="0" t="n">
        <v>24.75</v>
      </c>
      <c r="C110" s="0" t="n">
        <v>362.781</v>
      </c>
      <c r="E110" s="28" t="n">
        <f aca="false">+B110*C110</f>
        <v>8978.82975</v>
      </c>
    </row>
    <row r="111" customFormat="false" ht="12.75" hidden="false" customHeight="false" outlineLevel="0" collapsed="false">
      <c r="A111" s="0" t="s">
        <v>205</v>
      </c>
      <c r="B111" s="0" t="n">
        <v>32.45</v>
      </c>
      <c r="C111" s="0" t="n">
        <v>364.504</v>
      </c>
      <c r="E111" s="28" t="n">
        <f aca="false">+B111*C111</f>
        <v>11828.1548</v>
      </c>
    </row>
    <row r="112" customFormat="false" ht="12.75" hidden="false" customHeight="false" outlineLevel="0" collapsed="false">
      <c r="A112" s="0" t="s">
        <v>206</v>
      </c>
      <c r="B112" s="0" t="n">
        <v>37.11</v>
      </c>
      <c r="C112" s="0" t="n">
        <v>362.708</v>
      </c>
      <c r="E112" s="28" t="n">
        <f aca="false">+B112*C112</f>
        <v>13460.09388</v>
      </c>
    </row>
    <row r="113" customFormat="false" ht="12.75" hidden="false" customHeight="false" outlineLevel="0" collapsed="false">
      <c r="A113" s="0" t="s">
        <v>207</v>
      </c>
      <c r="B113" s="0" t="n">
        <v>37.16</v>
      </c>
      <c r="C113" s="0" t="n">
        <v>363.201</v>
      </c>
      <c r="E113" s="28" t="n">
        <f aca="false">+B113*C113</f>
        <v>13496.54916</v>
      </c>
    </row>
    <row r="114" customFormat="false" ht="12.75" hidden="false" customHeight="false" outlineLevel="0" collapsed="false">
      <c r="A114" s="0" t="s">
        <v>208</v>
      </c>
      <c r="B114" s="0" t="n">
        <v>40.25</v>
      </c>
      <c r="C114" s="0" t="n">
        <v>361.715</v>
      </c>
      <c r="E114" s="28" t="n">
        <f aca="false">+B114*C114</f>
        <v>14559.02875</v>
      </c>
    </row>
    <row r="115" customFormat="false" ht="12.75" hidden="false" customHeight="false" outlineLevel="0" collapsed="false">
      <c r="A115" s="0" t="s">
        <v>209</v>
      </c>
      <c r="B115" s="0" t="n">
        <v>40.3</v>
      </c>
      <c r="C115" s="0" t="n">
        <v>361.381</v>
      </c>
      <c r="E115" s="28" t="n">
        <f aca="false">+B115*C115</f>
        <v>14563.6543</v>
      </c>
    </row>
    <row r="116" customFormat="false" ht="12.75" hidden="false" customHeight="false" outlineLevel="0" collapsed="false">
      <c r="A116" s="0" t="s">
        <v>210</v>
      </c>
      <c r="B116" s="0" t="n">
        <v>40.3</v>
      </c>
      <c r="C116" s="0" t="n">
        <v>363.129</v>
      </c>
      <c r="E116" s="28" t="n">
        <f aca="false">+B116*C116</f>
        <v>14634.0987</v>
      </c>
    </row>
    <row r="117" customFormat="false" ht="12.75" hidden="false" customHeight="false" outlineLevel="0" collapsed="false">
      <c r="A117" s="0" t="s">
        <v>211</v>
      </c>
      <c r="B117" s="0" t="n">
        <v>40.3</v>
      </c>
      <c r="C117" s="0" t="n">
        <v>361.084</v>
      </c>
      <c r="E117" s="28" t="n">
        <f aca="false">+B117*C117</f>
        <v>14551.6852</v>
      </c>
    </row>
    <row r="118" customFormat="false" ht="12.75" hidden="false" customHeight="false" outlineLevel="0" collapsed="false">
      <c r="A118" s="0" t="s">
        <v>212</v>
      </c>
      <c r="B118" s="0" t="n">
        <v>38.86</v>
      </c>
      <c r="C118" s="0" t="n">
        <v>361.064</v>
      </c>
      <c r="E118" s="28" t="n">
        <f aca="false">+B118*C118</f>
        <v>14030.94704</v>
      </c>
    </row>
    <row r="119" customFormat="false" ht="12.75" hidden="false" customHeight="false" outlineLevel="0" collapsed="false">
      <c r="A119" s="0" t="s">
        <v>213</v>
      </c>
      <c r="B119" s="0" t="n">
        <v>35.23</v>
      </c>
      <c r="C119" s="0" t="n">
        <v>361.855</v>
      </c>
      <c r="E119" s="28" t="n">
        <f aca="false">+B119*C119</f>
        <v>12748.15165</v>
      </c>
    </row>
    <row r="120" customFormat="false" ht="12.75" hidden="false" customHeight="false" outlineLevel="0" collapsed="false">
      <c r="A120" s="0" t="s">
        <v>214</v>
      </c>
      <c r="B120" s="0" t="n">
        <v>18.14</v>
      </c>
      <c r="C120" s="0" t="n">
        <v>365.222</v>
      </c>
      <c r="E120" s="28" t="n">
        <f aca="false">+B120*C120</f>
        <v>6625.12708</v>
      </c>
    </row>
    <row r="121" customFormat="false" ht="12.75" hidden="false" customHeight="false" outlineLevel="0" collapsed="false">
      <c r="A121" s="0" t="s">
        <v>215</v>
      </c>
      <c r="B121" s="0" t="n">
        <v>29.74</v>
      </c>
      <c r="C121" s="0" t="n">
        <v>364.298</v>
      </c>
      <c r="E121" s="28" t="n">
        <f aca="false">+B121*C121</f>
        <v>10834.22252</v>
      </c>
      <c r="F121" s="0" t="n">
        <f aca="false">SUM(C98:C121)</f>
        <v>8668.622</v>
      </c>
    </row>
    <row r="122" customFormat="false" ht="12.75" hidden="false" customHeight="false" outlineLevel="0" collapsed="false">
      <c r="A122" s="0" t="s">
        <v>216</v>
      </c>
      <c r="B122" s="0" t="n">
        <v>22.93</v>
      </c>
      <c r="C122" s="0" t="n">
        <v>365.406</v>
      </c>
      <c r="E122" s="28" t="n">
        <f aca="false">+B122*C122</f>
        <v>8378.75958</v>
      </c>
    </row>
    <row r="123" customFormat="false" ht="12.75" hidden="false" customHeight="false" outlineLevel="0" collapsed="false">
      <c r="A123" s="0" t="s">
        <v>217</v>
      </c>
      <c r="B123" s="0" t="n">
        <v>15.93</v>
      </c>
      <c r="C123" s="0" t="n">
        <v>365.373</v>
      </c>
      <c r="E123" s="28" t="n">
        <f aca="false">+B123*C123</f>
        <v>5820.39189</v>
      </c>
    </row>
    <row r="124" customFormat="false" ht="12.75" hidden="false" customHeight="false" outlineLevel="0" collapsed="false">
      <c r="A124" s="0" t="s">
        <v>218</v>
      </c>
      <c r="B124" s="0" t="n">
        <v>22.87</v>
      </c>
      <c r="C124" s="0" t="n">
        <v>365.672</v>
      </c>
      <c r="E124" s="28" t="n">
        <f aca="false">+B124*C124</f>
        <v>8362.91864</v>
      </c>
    </row>
    <row r="125" customFormat="false" ht="12.75" hidden="false" customHeight="false" outlineLevel="0" collapsed="false">
      <c r="A125" s="0" t="s">
        <v>219</v>
      </c>
      <c r="B125" s="0" t="n">
        <v>15.98</v>
      </c>
      <c r="C125" s="0" t="n">
        <v>364.865</v>
      </c>
      <c r="E125" s="28" t="n">
        <f aca="false">+B125*C125</f>
        <v>5830.5427</v>
      </c>
    </row>
    <row r="126" customFormat="false" ht="12.75" hidden="false" customHeight="false" outlineLevel="0" collapsed="false">
      <c r="A126" s="0" t="s">
        <v>220</v>
      </c>
      <c r="B126" s="0" t="n">
        <v>15.98</v>
      </c>
      <c r="C126" s="0" t="n">
        <v>366.044</v>
      </c>
      <c r="E126" s="28" t="n">
        <f aca="false">+B126*C126</f>
        <v>5849.38312</v>
      </c>
    </row>
    <row r="127" customFormat="false" ht="12.75" hidden="false" customHeight="false" outlineLevel="0" collapsed="false">
      <c r="A127" s="0" t="s">
        <v>221</v>
      </c>
      <c r="B127" s="0" t="n">
        <v>15</v>
      </c>
      <c r="C127" s="0" t="n">
        <v>364.693</v>
      </c>
      <c r="E127" s="28" t="n">
        <f aca="false">+B127*C127</f>
        <v>5470.395</v>
      </c>
    </row>
    <row r="128" customFormat="false" ht="12.75" hidden="false" customHeight="false" outlineLevel="0" collapsed="false">
      <c r="A128" s="0" t="s">
        <v>222</v>
      </c>
      <c r="B128" s="0" t="n">
        <v>23.92</v>
      </c>
      <c r="C128" s="0" t="n">
        <v>365.644</v>
      </c>
      <c r="E128" s="28" t="n">
        <f aca="false">+B128*C128</f>
        <v>8746.20448</v>
      </c>
    </row>
    <row r="129" customFormat="false" ht="12.75" hidden="false" customHeight="false" outlineLevel="0" collapsed="false">
      <c r="A129" s="0" t="s">
        <v>223</v>
      </c>
      <c r="B129" s="0" t="n">
        <v>35.39</v>
      </c>
      <c r="C129" s="0" t="n">
        <v>364.774</v>
      </c>
      <c r="E129" s="28" t="n">
        <f aca="false">+B129*C129</f>
        <v>12909.35186</v>
      </c>
    </row>
    <row r="130" customFormat="false" ht="12.75" hidden="false" customHeight="false" outlineLevel="0" collapsed="false">
      <c r="A130" s="0" t="s">
        <v>224</v>
      </c>
      <c r="B130" s="0" t="n">
        <v>35.03</v>
      </c>
      <c r="C130" s="0" t="n">
        <v>363.722</v>
      </c>
      <c r="E130" s="28" t="n">
        <f aca="false">+B130*C130</f>
        <v>12741.18166</v>
      </c>
    </row>
    <row r="131" customFormat="false" ht="12.75" hidden="false" customHeight="false" outlineLevel="0" collapsed="false">
      <c r="A131" s="0" t="s">
        <v>225</v>
      </c>
      <c r="B131" s="0" t="n">
        <v>27.43</v>
      </c>
      <c r="C131" s="0" t="n">
        <v>363.29</v>
      </c>
      <c r="E131" s="28" t="n">
        <f aca="false">+B131*C131</f>
        <v>9965.0447</v>
      </c>
    </row>
    <row r="132" customFormat="false" ht="12.75" hidden="false" customHeight="false" outlineLevel="0" collapsed="false">
      <c r="A132" s="0" t="s">
        <v>226</v>
      </c>
      <c r="B132" s="0" t="n">
        <v>23.54</v>
      </c>
      <c r="C132" s="0" t="n">
        <v>359.826</v>
      </c>
      <c r="E132" s="28" t="n">
        <f aca="false">+B132*C132</f>
        <v>8470.30404</v>
      </c>
    </row>
    <row r="133" customFormat="false" ht="12.75" hidden="false" customHeight="false" outlineLevel="0" collapsed="false">
      <c r="A133" s="0" t="s">
        <v>227</v>
      </c>
      <c r="B133" s="0" t="n">
        <v>34.97</v>
      </c>
      <c r="C133" s="0" t="n">
        <v>362.163</v>
      </c>
      <c r="E133" s="28" t="n">
        <f aca="false">+B133*C133</f>
        <v>12664.84011</v>
      </c>
    </row>
    <row r="134" customFormat="false" ht="12.75" hidden="false" customHeight="false" outlineLevel="0" collapsed="false">
      <c r="A134" s="0" t="s">
        <v>228</v>
      </c>
      <c r="B134" s="0" t="n">
        <v>32.28</v>
      </c>
      <c r="C134" s="0" t="n">
        <v>361.927</v>
      </c>
      <c r="E134" s="28" t="n">
        <f aca="false">+B134*C134</f>
        <v>11683.00356</v>
      </c>
    </row>
    <row r="135" customFormat="false" ht="12.75" hidden="false" customHeight="false" outlineLevel="0" collapsed="false">
      <c r="A135" s="0" t="s">
        <v>229</v>
      </c>
      <c r="B135" s="0" t="n">
        <v>32.78</v>
      </c>
      <c r="C135" s="0" t="n">
        <v>362.584</v>
      </c>
      <c r="E135" s="28" t="n">
        <f aca="false">+B135*C135</f>
        <v>11885.50352</v>
      </c>
    </row>
    <row r="136" customFormat="false" ht="12.75" hidden="false" customHeight="false" outlineLevel="0" collapsed="false">
      <c r="A136" s="0" t="s">
        <v>230</v>
      </c>
      <c r="B136" s="0" t="n">
        <v>16.63</v>
      </c>
      <c r="C136" s="0" t="n">
        <v>360.179</v>
      </c>
      <c r="E136" s="28" t="n">
        <f aca="false">+B136*C136</f>
        <v>5989.77677</v>
      </c>
    </row>
    <row r="137" customFormat="false" ht="12.75" hidden="false" customHeight="false" outlineLevel="0" collapsed="false">
      <c r="A137" s="0" t="s">
        <v>231</v>
      </c>
      <c r="B137" s="0" t="n">
        <v>26.89</v>
      </c>
      <c r="C137" s="0" t="n">
        <v>361.971</v>
      </c>
      <c r="E137" s="28" t="n">
        <f aca="false">+B137*C137</f>
        <v>9733.40019</v>
      </c>
    </row>
    <row r="138" customFormat="false" ht="12.75" hidden="false" customHeight="false" outlineLevel="0" collapsed="false">
      <c r="A138" s="0" t="s">
        <v>232</v>
      </c>
      <c r="B138" s="0" t="n">
        <v>36.8</v>
      </c>
      <c r="C138" s="0" t="n">
        <v>365.971</v>
      </c>
      <c r="E138" s="28" t="n">
        <f aca="false">+B138*C138</f>
        <v>13467.7328</v>
      </c>
    </row>
    <row r="139" customFormat="false" ht="12.75" hidden="false" customHeight="false" outlineLevel="0" collapsed="false">
      <c r="A139" s="0" t="s">
        <v>233</v>
      </c>
      <c r="B139" s="0" t="n">
        <v>40.22</v>
      </c>
      <c r="C139" s="0" t="n">
        <v>365.672</v>
      </c>
      <c r="E139" s="28" t="n">
        <f aca="false">+B139*C139</f>
        <v>14707.32784</v>
      </c>
    </row>
    <row r="140" customFormat="false" ht="12.75" hidden="false" customHeight="false" outlineLevel="0" collapsed="false">
      <c r="A140" s="0" t="s">
        <v>234</v>
      </c>
      <c r="B140" s="0" t="n">
        <v>38.04</v>
      </c>
      <c r="C140" s="0" t="n">
        <v>364.566</v>
      </c>
      <c r="E140" s="28" t="n">
        <f aca="false">+B140*C140</f>
        <v>13868.09064</v>
      </c>
    </row>
    <row r="141" customFormat="false" ht="12.75" hidden="false" customHeight="false" outlineLevel="0" collapsed="false">
      <c r="A141" s="0" t="s">
        <v>235</v>
      </c>
      <c r="B141" s="0" t="n">
        <v>36.77</v>
      </c>
      <c r="C141" s="0" t="n">
        <v>363.105</v>
      </c>
      <c r="E141" s="28" t="n">
        <f aca="false">+B141*C141</f>
        <v>13351.37085</v>
      </c>
    </row>
    <row r="142" customFormat="false" ht="12.75" hidden="false" customHeight="false" outlineLevel="0" collapsed="false">
      <c r="A142" s="0" t="s">
        <v>236</v>
      </c>
      <c r="B142" s="0" t="n">
        <v>36.73</v>
      </c>
      <c r="C142" s="0" t="n">
        <v>362.794</v>
      </c>
      <c r="E142" s="28" t="n">
        <f aca="false">+B142*C142</f>
        <v>13325.42362</v>
      </c>
    </row>
    <row r="143" customFormat="false" ht="12.75" hidden="false" customHeight="false" outlineLevel="0" collapsed="false">
      <c r="A143" s="0" t="s">
        <v>237</v>
      </c>
      <c r="B143" s="0" t="n">
        <v>30.01</v>
      </c>
      <c r="C143" s="0" t="n">
        <v>363.183</v>
      </c>
      <c r="E143" s="28" t="n">
        <f aca="false">+B143*C143</f>
        <v>10899.12183</v>
      </c>
    </row>
    <row r="144" customFormat="false" ht="12.75" hidden="false" customHeight="false" outlineLevel="0" collapsed="false">
      <c r="A144" s="0" t="s">
        <v>238</v>
      </c>
      <c r="B144" s="0" t="n">
        <v>12.66</v>
      </c>
      <c r="C144" s="0" t="n">
        <v>355.936</v>
      </c>
      <c r="E144" s="28" t="n">
        <f aca="false">+B144*C144</f>
        <v>4506.14976</v>
      </c>
    </row>
    <row r="145" customFormat="false" ht="12.75" hidden="false" customHeight="false" outlineLevel="0" collapsed="false">
      <c r="A145" s="0" t="s">
        <v>239</v>
      </c>
      <c r="B145" s="0" t="n">
        <v>10.31</v>
      </c>
      <c r="C145" s="0" t="n">
        <v>355.011</v>
      </c>
      <c r="E145" s="28" t="n">
        <f aca="false">+B145*C145</f>
        <v>3660.16341</v>
      </c>
      <c r="F145" s="0" t="n">
        <f aca="false">SUM(C122:C145)</f>
        <v>8714.371</v>
      </c>
    </row>
    <row r="146" customFormat="false" ht="12.75" hidden="false" customHeight="false" outlineLevel="0" collapsed="false">
      <c r="A146" s="0" t="s">
        <v>240</v>
      </c>
      <c r="B146" s="0" t="n">
        <v>10.31</v>
      </c>
      <c r="C146" s="0" t="n">
        <v>331.981</v>
      </c>
      <c r="E146" s="28" t="n">
        <f aca="false">+B146*C146</f>
        <v>3422.72411</v>
      </c>
    </row>
    <row r="147" customFormat="false" ht="12.75" hidden="false" customHeight="false" outlineLevel="0" collapsed="false">
      <c r="A147" s="0" t="s">
        <v>241</v>
      </c>
      <c r="B147" s="0" t="n">
        <v>10.31</v>
      </c>
      <c r="C147" s="0" t="n">
        <v>351.968</v>
      </c>
      <c r="E147" s="28" t="n">
        <f aca="false">+B147*C147</f>
        <v>3628.79008</v>
      </c>
    </row>
    <row r="148" customFormat="false" ht="12.75" hidden="false" customHeight="false" outlineLevel="0" collapsed="false">
      <c r="A148" s="0" t="s">
        <v>242</v>
      </c>
      <c r="B148" s="0" t="n">
        <v>10.31</v>
      </c>
      <c r="C148" s="0" t="n">
        <v>352.995</v>
      </c>
      <c r="E148" s="28" t="n">
        <f aca="false">+B148*C148</f>
        <v>3639.37845</v>
      </c>
    </row>
    <row r="149" customFormat="false" ht="12.75" hidden="false" customHeight="false" outlineLevel="0" collapsed="false">
      <c r="A149" s="0" t="s">
        <v>243</v>
      </c>
      <c r="B149" s="0" t="n">
        <v>10.3</v>
      </c>
      <c r="C149" s="0" t="n">
        <v>354.7</v>
      </c>
      <c r="E149" s="28" t="n">
        <f aca="false">+B149*C149</f>
        <v>3653.41</v>
      </c>
    </row>
    <row r="150" customFormat="false" ht="12.75" hidden="false" customHeight="false" outlineLevel="0" collapsed="false">
      <c r="A150" s="0" t="s">
        <v>244</v>
      </c>
      <c r="B150" s="0" t="n">
        <v>10.3</v>
      </c>
      <c r="C150" s="0" t="n">
        <v>354.791</v>
      </c>
      <c r="E150" s="28" t="n">
        <f aca="false">+B150*C150</f>
        <v>3654.3473</v>
      </c>
    </row>
    <row r="151" customFormat="false" ht="12.75" hidden="false" customHeight="false" outlineLevel="0" collapsed="false">
      <c r="A151" s="0" t="s">
        <v>245</v>
      </c>
      <c r="B151" s="0" t="n">
        <v>9.01</v>
      </c>
      <c r="C151" s="0" t="n">
        <v>353.402</v>
      </c>
      <c r="E151" s="28" t="n">
        <f aca="false">+B151*C151</f>
        <v>3184.15202</v>
      </c>
    </row>
    <row r="152" customFormat="false" ht="12.75" hidden="false" customHeight="false" outlineLevel="0" collapsed="false">
      <c r="A152" s="0" t="s">
        <v>246</v>
      </c>
      <c r="B152" s="0" t="n">
        <v>10.27</v>
      </c>
      <c r="C152" s="0" t="n">
        <v>355.168</v>
      </c>
      <c r="E152" s="28" t="n">
        <f aca="false">+B152*C152</f>
        <v>3647.57536</v>
      </c>
    </row>
    <row r="153" customFormat="false" ht="12.75" hidden="false" customHeight="false" outlineLevel="0" collapsed="false">
      <c r="A153" s="0" t="s">
        <v>247</v>
      </c>
      <c r="B153" s="0" t="n">
        <v>28.77</v>
      </c>
      <c r="C153" s="0" t="n">
        <v>361.295</v>
      </c>
      <c r="E153" s="28" t="n">
        <f aca="false">+B153*C153</f>
        <v>10394.45715</v>
      </c>
    </row>
    <row r="154" customFormat="false" ht="12.75" hidden="false" customHeight="false" outlineLevel="0" collapsed="false">
      <c r="A154" s="0" t="s">
        <v>248</v>
      </c>
      <c r="B154" s="0" t="n">
        <v>34.19</v>
      </c>
      <c r="C154" s="0" t="n">
        <v>365.046</v>
      </c>
      <c r="E154" s="28" t="n">
        <f aca="false">+B154*C154</f>
        <v>12480.92274</v>
      </c>
    </row>
    <row r="155" customFormat="false" ht="12.75" hidden="false" customHeight="false" outlineLevel="0" collapsed="false">
      <c r="A155" s="0" t="s">
        <v>249</v>
      </c>
      <c r="B155" s="0" t="n">
        <v>16.63</v>
      </c>
      <c r="C155" s="0" t="n">
        <v>340.922</v>
      </c>
      <c r="E155" s="28" t="n">
        <f aca="false">+B155*C155</f>
        <v>5669.53286</v>
      </c>
    </row>
    <row r="156" customFormat="false" ht="12.75" hidden="false" customHeight="false" outlineLevel="0" collapsed="false">
      <c r="A156" s="0" t="s">
        <v>250</v>
      </c>
      <c r="B156" s="0" t="n">
        <v>64.86</v>
      </c>
      <c r="C156" s="0" t="n">
        <v>275.276</v>
      </c>
      <c r="E156" s="28" t="n">
        <f aca="false">+B156*C156</f>
        <v>17854.40136</v>
      </c>
    </row>
    <row r="157" customFormat="false" ht="12.75" hidden="false" customHeight="false" outlineLevel="0" collapsed="false">
      <c r="A157" s="0" t="s">
        <v>251</v>
      </c>
      <c r="B157" s="0" t="n">
        <v>37.36</v>
      </c>
      <c r="C157" s="0" t="n">
        <v>339.08</v>
      </c>
      <c r="E157" s="28" t="n">
        <f aca="false">+B157*C157</f>
        <v>12668.0288</v>
      </c>
    </row>
    <row r="158" customFormat="false" ht="12.75" hidden="false" customHeight="false" outlineLevel="0" collapsed="false">
      <c r="A158" s="0" t="s">
        <v>252</v>
      </c>
      <c r="B158" s="0" t="n">
        <v>37.07</v>
      </c>
      <c r="C158" s="0" t="n">
        <v>364.61</v>
      </c>
      <c r="E158" s="28" t="n">
        <f aca="false">+B158*C158</f>
        <v>13516.0927</v>
      </c>
    </row>
    <row r="159" customFormat="false" ht="12.75" hidden="false" customHeight="false" outlineLevel="0" collapsed="false">
      <c r="A159" s="0" t="s">
        <v>253</v>
      </c>
      <c r="B159" s="0" t="n">
        <v>37.07</v>
      </c>
      <c r="C159" s="0" t="n">
        <v>364.855</v>
      </c>
      <c r="E159" s="28" t="n">
        <f aca="false">+B159*C159</f>
        <v>13525.17485</v>
      </c>
    </row>
    <row r="160" customFormat="false" ht="12.75" hidden="false" customHeight="false" outlineLevel="0" collapsed="false">
      <c r="A160" s="0" t="s">
        <v>254</v>
      </c>
      <c r="B160" s="0" t="n">
        <v>37.07</v>
      </c>
      <c r="C160" s="0" t="n">
        <v>366.026</v>
      </c>
      <c r="E160" s="28" t="n">
        <f aca="false">+B160*C160</f>
        <v>13568.58382</v>
      </c>
    </row>
    <row r="161" customFormat="false" ht="12.75" hidden="false" customHeight="false" outlineLevel="0" collapsed="false">
      <c r="A161" s="0" t="s">
        <v>255</v>
      </c>
      <c r="B161" s="0" t="n">
        <v>37.24</v>
      </c>
      <c r="C161" s="0" t="n">
        <v>366.207</v>
      </c>
      <c r="E161" s="28" t="n">
        <f aca="false">+B161*C161</f>
        <v>13637.54868</v>
      </c>
    </row>
    <row r="162" customFormat="false" ht="12.75" hidden="false" customHeight="false" outlineLevel="0" collapsed="false">
      <c r="A162" s="0" t="s">
        <v>256</v>
      </c>
      <c r="B162" s="0" t="n">
        <v>37.98</v>
      </c>
      <c r="C162" s="0" t="n">
        <v>366.261</v>
      </c>
      <c r="E162" s="28" t="n">
        <f aca="false">+B162*C162</f>
        <v>13910.59278</v>
      </c>
    </row>
    <row r="163" customFormat="false" ht="12.75" hidden="false" customHeight="false" outlineLevel="0" collapsed="false">
      <c r="A163" s="0" t="s">
        <v>257</v>
      </c>
      <c r="B163" s="0" t="n">
        <v>63.94</v>
      </c>
      <c r="C163" s="0" t="n">
        <v>366.548</v>
      </c>
      <c r="E163" s="28" t="n">
        <f aca="false">+B163*C163</f>
        <v>23437.07912</v>
      </c>
    </row>
    <row r="164" customFormat="false" ht="12.75" hidden="false" customHeight="false" outlineLevel="0" collapsed="false">
      <c r="A164" s="0" t="s">
        <v>258</v>
      </c>
      <c r="B164" s="0" t="n">
        <v>42.07</v>
      </c>
      <c r="C164" s="0" t="n">
        <v>367.353</v>
      </c>
      <c r="E164" s="28" t="n">
        <f aca="false">+B164*C164</f>
        <v>15454.54071</v>
      </c>
    </row>
    <row r="165" customFormat="false" ht="12.75" hidden="false" customHeight="false" outlineLevel="0" collapsed="false">
      <c r="A165" s="0" t="s">
        <v>259</v>
      </c>
      <c r="B165" s="0" t="n">
        <v>37.91</v>
      </c>
      <c r="C165" s="0" t="n">
        <v>367.126</v>
      </c>
      <c r="E165" s="28" t="n">
        <f aca="false">+B165*C165</f>
        <v>13917.74666</v>
      </c>
    </row>
    <row r="166" customFormat="false" ht="12.75" hidden="false" customHeight="false" outlineLevel="0" collapsed="false">
      <c r="A166" s="0" t="s">
        <v>260</v>
      </c>
      <c r="B166" s="0" t="n">
        <v>37.77</v>
      </c>
      <c r="C166" s="0" t="n">
        <v>367.089</v>
      </c>
      <c r="E166" s="28" t="n">
        <f aca="false">+B166*C166</f>
        <v>13864.95153</v>
      </c>
    </row>
    <row r="167" customFormat="false" ht="12.75" hidden="false" customHeight="false" outlineLevel="0" collapsed="false">
      <c r="A167" s="0" t="s">
        <v>261</v>
      </c>
      <c r="B167" s="0" t="n">
        <v>37.07</v>
      </c>
      <c r="C167" s="0" t="n">
        <v>366.759</v>
      </c>
      <c r="E167" s="28" t="n">
        <f aca="false">+B167*C167</f>
        <v>13595.75613</v>
      </c>
    </row>
    <row r="168" customFormat="false" ht="12.75" hidden="false" customHeight="false" outlineLevel="0" collapsed="false">
      <c r="A168" s="0" t="s">
        <v>262</v>
      </c>
      <c r="B168" s="0" t="n">
        <v>31.97</v>
      </c>
      <c r="C168" s="0" t="n">
        <v>365.688</v>
      </c>
      <c r="E168" s="28" t="n">
        <f aca="false">+B168*C168</f>
        <v>11691.04536</v>
      </c>
    </row>
    <row r="169" customFormat="false" ht="12.75" hidden="false" customHeight="false" outlineLevel="0" collapsed="false">
      <c r="A169" s="0" t="s">
        <v>263</v>
      </c>
      <c r="B169" s="0" t="n">
        <v>19.62</v>
      </c>
      <c r="C169" s="0" t="n">
        <v>365.221</v>
      </c>
      <c r="E169" s="28" t="n">
        <f aca="false">+B169*C169</f>
        <v>7165.63602</v>
      </c>
      <c r="F169" s="0" t="n">
        <f aca="false">SUM(C146:C169)</f>
        <v>8530.367</v>
      </c>
    </row>
    <row r="170" customFormat="false" ht="12.75" hidden="false" customHeight="false" outlineLevel="0" collapsed="false">
      <c r="A170" s="0" t="s">
        <v>264</v>
      </c>
      <c r="B170" s="0" t="n">
        <v>10.31</v>
      </c>
      <c r="C170" s="0" t="n">
        <v>355.794</v>
      </c>
      <c r="E170" s="28" t="n">
        <f aca="false">+B170*C170</f>
        <v>3668.23614</v>
      </c>
    </row>
    <row r="171" customFormat="false" ht="12.75" hidden="false" customHeight="false" outlineLevel="0" collapsed="false">
      <c r="A171" s="0" t="s">
        <v>265</v>
      </c>
      <c r="B171" s="0" t="n">
        <v>18.98</v>
      </c>
      <c r="C171" s="0" t="n">
        <v>361.438</v>
      </c>
      <c r="E171" s="28" t="n">
        <f aca="false">+B171*C171</f>
        <v>6860.09324</v>
      </c>
    </row>
    <row r="172" customFormat="false" ht="12.75" hidden="false" customHeight="false" outlineLevel="0" collapsed="false">
      <c r="A172" s="0" t="s">
        <v>266</v>
      </c>
      <c r="B172" s="0" t="n">
        <v>10.31</v>
      </c>
      <c r="C172" s="0" t="n">
        <v>311.139</v>
      </c>
      <c r="E172" s="28" t="n">
        <f aca="false">+B172*C172</f>
        <v>3207.84309</v>
      </c>
    </row>
    <row r="173" customFormat="false" ht="12.75" hidden="false" customHeight="false" outlineLevel="0" collapsed="false">
      <c r="A173" s="0" t="s">
        <v>267</v>
      </c>
      <c r="B173" s="0" t="n">
        <v>10.31</v>
      </c>
      <c r="C173" s="0" t="n">
        <v>351.797</v>
      </c>
      <c r="E173" s="28" t="n">
        <f aca="false">+B173*C173</f>
        <v>3627.02707</v>
      </c>
    </row>
    <row r="174" customFormat="false" ht="12.75" hidden="false" customHeight="false" outlineLevel="0" collapsed="false">
      <c r="A174" s="0" t="s">
        <v>268</v>
      </c>
      <c r="B174" s="0" t="n">
        <v>10.3</v>
      </c>
      <c r="C174" s="0" t="n">
        <v>353.858</v>
      </c>
      <c r="E174" s="28" t="n">
        <f aca="false">+B174*C174</f>
        <v>3644.7374</v>
      </c>
    </row>
    <row r="175" customFormat="false" ht="12.75" hidden="false" customHeight="false" outlineLevel="0" collapsed="false">
      <c r="A175" s="0" t="s">
        <v>269</v>
      </c>
      <c r="B175" s="0" t="n">
        <v>10.3</v>
      </c>
      <c r="C175" s="0" t="n">
        <v>348.269</v>
      </c>
      <c r="E175" s="28" t="n">
        <f aca="false">+B175*C175</f>
        <v>3587.1707</v>
      </c>
    </row>
    <row r="176" customFormat="false" ht="12.75" hidden="false" customHeight="false" outlineLevel="0" collapsed="false">
      <c r="A176" s="0" t="s">
        <v>270</v>
      </c>
      <c r="B176" s="0" t="n">
        <v>17.29</v>
      </c>
      <c r="C176" s="0" t="n">
        <v>305.609</v>
      </c>
      <c r="E176" s="28" t="n">
        <f aca="false">+B176*C176</f>
        <v>5283.97961</v>
      </c>
    </row>
    <row r="177" customFormat="false" ht="12.75" hidden="false" customHeight="false" outlineLevel="0" collapsed="false">
      <c r="A177" s="0" t="s">
        <v>271</v>
      </c>
      <c r="B177" s="0" t="n">
        <v>30.43</v>
      </c>
      <c r="C177" s="0" t="n">
        <v>303.522</v>
      </c>
      <c r="E177" s="28" t="n">
        <f aca="false">+B177*C177</f>
        <v>9236.17446</v>
      </c>
    </row>
    <row r="178" customFormat="false" ht="12.75" hidden="false" customHeight="false" outlineLevel="0" collapsed="false">
      <c r="A178" s="0" t="s">
        <v>272</v>
      </c>
      <c r="B178" s="0" t="n">
        <v>39.56</v>
      </c>
      <c r="C178" s="0" t="n">
        <v>303.35</v>
      </c>
      <c r="E178" s="28" t="n">
        <f aca="false">+B178*C178</f>
        <v>12000.526</v>
      </c>
    </row>
    <row r="179" customFormat="false" ht="12.75" hidden="false" customHeight="false" outlineLevel="0" collapsed="false">
      <c r="A179" s="0" t="s">
        <v>273</v>
      </c>
      <c r="B179" s="0" t="n">
        <v>39.56</v>
      </c>
      <c r="C179" s="0" t="n">
        <v>307.94</v>
      </c>
      <c r="E179" s="28" t="n">
        <f aca="false">+B179*C179</f>
        <v>12182.1064</v>
      </c>
    </row>
    <row r="180" customFormat="false" ht="12.75" hidden="false" customHeight="false" outlineLevel="0" collapsed="false">
      <c r="A180" s="0" t="s">
        <v>274</v>
      </c>
      <c r="B180" s="0" t="n">
        <v>39.56</v>
      </c>
      <c r="C180" s="0" t="n">
        <v>320.5</v>
      </c>
      <c r="E180" s="28" t="n">
        <f aca="false">+B180*C180</f>
        <v>12678.98</v>
      </c>
    </row>
    <row r="181" customFormat="false" ht="12.75" hidden="false" customHeight="false" outlineLevel="0" collapsed="false">
      <c r="A181" s="0" t="s">
        <v>275</v>
      </c>
      <c r="B181" s="0" t="n">
        <v>39.56</v>
      </c>
      <c r="C181" s="0" t="n">
        <v>345.735</v>
      </c>
      <c r="E181" s="28" t="n">
        <f aca="false">+B181*C181</f>
        <v>13677.2766</v>
      </c>
    </row>
    <row r="182" customFormat="false" ht="12.75" hidden="false" customHeight="false" outlineLevel="0" collapsed="false">
      <c r="A182" s="0" t="s">
        <v>276</v>
      </c>
      <c r="B182" s="0" t="n">
        <v>39.56</v>
      </c>
      <c r="C182" s="0" t="n">
        <v>358.53</v>
      </c>
      <c r="E182" s="28" t="n">
        <f aca="false">+B182*C182</f>
        <v>14183.4468</v>
      </c>
    </row>
    <row r="183" customFormat="false" ht="12.75" hidden="false" customHeight="false" outlineLevel="0" collapsed="false">
      <c r="A183" s="0" t="s">
        <v>277</v>
      </c>
      <c r="B183" s="0" t="n">
        <v>39.56</v>
      </c>
      <c r="C183" s="0" t="n">
        <v>363.435</v>
      </c>
      <c r="E183" s="28" t="n">
        <f aca="false">+B183*C183</f>
        <v>14377.4886</v>
      </c>
    </row>
    <row r="184" customFormat="false" ht="12.75" hidden="false" customHeight="false" outlineLevel="0" collapsed="false">
      <c r="A184" s="0" t="s">
        <v>278</v>
      </c>
      <c r="B184" s="0" t="n">
        <v>27.13</v>
      </c>
      <c r="C184" s="0" t="n">
        <v>363.803</v>
      </c>
      <c r="E184" s="28" t="n">
        <f aca="false">+B184*C184</f>
        <v>9869.97539</v>
      </c>
    </row>
    <row r="185" customFormat="false" ht="12.75" hidden="false" customHeight="false" outlineLevel="0" collapsed="false">
      <c r="A185" s="0" t="s">
        <v>279</v>
      </c>
      <c r="B185" s="0" t="n">
        <v>24.12</v>
      </c>
      <c r="C185" s="0" t="n">
        <v>364.116</v>
      </c>
      <c r="E185" s="28" t="n">
        <f aca="false">+B185*C185</f>
        <v>8782.47792</v>
      </c>
    </row>
    <row r="186" customFormat="false" ht="12.75" hidden="false" customHeight="false" outlineLevel="0" collapsed="false">
      <c r="A186" s="0" t="s">
        <v>280</v>
      </c>
      <c r="B186" s="0" t="n">
        <v>40.12</v>
      </c>
      <c r="C186" s="0" t="n">
        <v>363.57</v>
      </c>
      <c r="E186" s="28" t="n">
        <f aca="false">+B186*C186</f>
        <v>14586.4284</v>
      </c>
    </row>
    <row r="187" customFormat="false" ht="12.75" hidden="false" customHeight="false" outlineLevel="0" collapsed="false">
      <c r="A187" s="0" t="s">
        <v>281</v>
      </c>
      <c r="B187" s="0" t="n">
        <v>40.39</v>
      </c>
      <c r="C187" s="0" t="n">
        <v>364.4</v>
      </c>
      <c r="E187" s="28" t="n">
        <f aca="false">+B187*C187</f>
        <v>14718.116</v>
      </c>
    </row>
    <row r="188" customFormat="false" ht="12.75" hidden="false" customHeight="false" outlineLevel="0" collapsed="false">
      <c r="A188" s="0" t="s">
        <v>282</v>
      </c>
      <c r="B188" s="0" t="n">
        <v>40.38</v>
      </c>
      <c r="C188" s="0" t="n">
        <v>364.365</v>
      </c>
      <c r="E188" s="28" t="n">
        <f aca="false">+B188*C188</f>
        <v>14713.0587</v>
      </c>
    </row>
    <row r="189" customFormat="false" ht="12.75" hidden="false" customHeight="false" outlineLevel="0" collapsed="false">
      <c r="A189" s="0" t="s">
        <v>283</v>
      </c>
      <c r="B189" s="0" t="n">
        <v>40.27</v>
      </c>
      <c r="C189" s="0" t="n">
        <v>363.899</v>
      </c>
      <c r="E189" s="28" t="n">
        <f aca="false">+B189*C189</f>
        <v>14654.21273</v>
      </c>
    </row>
    <row r="190" customFormat="false" ht="12.75" hidden="false" customHeight="false" outlineLevel="0" collapsed="false">
      <c r="A190" s="0" t="s">
        <v>284</v>
      </c>
      <c r="B190" s="0" t="n">
        <v>40.24</v>
      </c>
      <c r="C190" s="0" t="n">
        <v>363.642</v>
      </c>
      <c r="E190" s="28" t="n">
        <f aca="false">+B190*C190</f>
        <v>14632.95408</v>
      </c>
    </row>
    <row r="191" customFormat="false" ht="12.75" hidden="false" customHeight="false" outlineLevel="0" collapsed="false">
      <c r="A191" s="0" t="s">
        <v>285</v>
      </c>
      <c r="B191" s="0" t="n">
        <v>40.11</v>
      </c>
      <c r="C191" s="0" t="n">
        <v>362.309</v>
      </c>
      <c r="E191" s="28" t="n">
        <f aca="false">+B191*C191</f>
        <v>14532.21399</v>
      </c>
    </row>
    <row r="192" customFormat="false" ht="12.75" hidden="false" customHeight="false" outlineLevel="0" collapsed="false">
      <c r="A192" s="0" t="s">
        <v>286</v>
      </c>
      <c r="B192" s="0" t="n">
        <v>30.56</v>
      </c>
      <c r="C192" s="0" t="n">
        <v>362.303</v>
      </c>
      <c r="E192" s="28" t="n">
        <f aca="false">+B192*C192</f>
        <v>11071.97968</v>
      </c>
    </row>
    <row r="193" customFormat="false" ht="12.75" hidden="false" customHeight="false" outlineLevel="0" collapsed="false">
      <c r="A193" s="0" t="s">
        <v>287</v>
      </c>
      <c r="B193" s="0" t="n">
        <v>24</v>
      </c>
      <c r="C193" s="0" t="n">
        <v>362.534</v>
      </c>
      <c r="E193" s="28" t="n">
        <f aca="false">+B193*C193</f>
        <v>8700.816</v>
      </c>
      <c r="F193" s="0" t="n">
        <f aca="false">SUM(C170:C193)</f>
        <v>8325.857</v>
      </c>
    </row>
    <row r="194" customFormat="false" ht="12.75" hidden="false" customHeight="false" outlineLevel="0" collapsed="false">
      <c r="A194" s="0" t="s">
        <v>288</v>
      </c>
      <c r="B194" s="0" t="n">
        <v>17.39</v>
      </c>
      <c r="C194" s="0" t="n">
        <v>359.852</v>
      </c>
      <c r="E194" s="28" t="n">
        <f aca="false">+B194*C194</f>
        <v>6257.82628</v>
      </c>
    </row>
    <row r="195" customFormat="false" ht="12.75" hidden="false" customHeight="false" outlineLevel="0" collapsed="false">
      <c r="A195" s="0" t="s">
        <v>289</v>
      </c>
      <c r="B195" s="0" t="n">
        <v>12.85</v>
      </c>
      <c r="C195" s="0" t="n">
        <v>355.409</v>
      </c>
      <c r="E195" s="28" t="n">
        <f aca="false">+B195*C195</f>
        <v>4567.00565</v>
      </c>
    </row>
    <row r="196" customFormat="false" ht="12.75" hidden="false" customHeight="false" outlineLevel="0" collapsed="false">
      <c r="A196" s="0" t="s">
        <v>290</v>
      </c>
      <c r="B196" s="0" t="n">
        <v>23</v>
      </c>
      <c r="C196" s="0" t="n">
        <v>361.408</v>
      </c>
      <c r="E196" s="28" t="n">
        <f aca="false">+B196*C196</f>
        <v>8312.384</v>
      </c>
    </row>
    <row r="197" customFormat="false" ht="12.75" hidden="false" customHeight="false" outlineLevel="0" collapsed="false">
      <c r="A197" s="0" t="s">
        <v>291</v>
      </c>
      <c r="B197" s="0" t="n">
        <v>23</v>
      </c>
      <c r="C197" s="0" t="n">
        <v>362.036</v>
      </c>
      <c r="E197" s="28" t="n">
        <f aca="false">+B197*C197</f>
        <v>8326.828</v>
      </c>
    </row>
    <row r="198" customFormat="false" ht="12.75" hidden="false" customHeight="false" outlineLevel="0" collapsed="false">
      <c r="A198" s="0" t="s">
        <v>292</v>
      </c>
      <c r="B198" s="0" t="n">
        <v>23</v>
      </c>
      <c r="C198" s="0" t="n">
        <v>362.885</v>
      </c>
      <c r="E198" s="28" t="n">
        <f aca="false">+B198*C198</f>
        <v>8346.355</v>
      </c>
    </row>
    <row r="199" customFormat="false" ht="12.75" hidden="false" customHeight="false" outlineLevel="0" collapsed="false">
      <c r="A199" s="0" t="s">
        <v>293</v>
      </c>
      <c r="B199" s="0" t="n">
        <v>23</v>
      </c>
      <c r="C199" s="0" t="n">
        <v>364.594</v>
      </c>
      <c r="E199" s="28" t="n">
        <f aca="false">+B199*C199</f>
        <v>8385.662</v>
      </c>
    </row>
    <row r="200" customFormat="false" ht="12.75" hidden="false" customHeight="false" outlineLevel="0" collapsed="false">
      <c r="A200" s="0" t="s">
        <v>294</v>
      </c>
      <c r="B200" s="0" t="n">
        <v>23</v>
      </c>
      <c r="C200" s="0" t="n">
        <v>364.456</v>
      </c>
      <c r="E200" s="28" t="n">
        <f aca="false">+B200*C200</f>
        <v>8382.488</v>
      </c>
    </row>
    <row r="201" customFormat="false" ht="12.75" hidden="false" customHeight="false" outlineLevel="0" collapsed="false">
      <c r="A201" s="0" t="s">
        <v>295</v>
      </c>
      <c r="B201" s="0" t="n">
        <v>23.13</v>
      </c>
      <c r="C201" s="0" t="n">
        <v>364.36</v>
      </c>
      <c r="E201" s="28" t="n">
        <f aca="false">+B201*C201</f>
        <v>8427.6468</v>
      </c>
    </row>
    <row r="202" customFormat="false" ht="12.75" hidden="false" customHeight="false" outlineLevel="0" collapsed="false">
      <c r="A202" s="0" t="s">
        <v>296</v>
      </c>
      <c r="B202" s="0" t="n">
        <v>36.53</v>
      </c>
      <c r="C202" s="0" t="n">
        <v>363.678</v>
      </c>
      <c r="E202" s="28" t="n">
        <f aca="false">+B202*C202</f>
        <v>13285.15734</v>
      </c>
    </row>
    <row r="203" customFormat="false" ht="12.75" hidden="false" customHeight="false" outlineLevel="0" collapsed="false">
      <c r="A203" s="0" t="s">
        <v>297</v>
      </c>
      <c r="B203" s="0" t="n">
        <v>26.46</v>
      </c>
      <c r="C203" s="0" t="n">
        <v>364.408</v>
      </c>
      <c r="E203" s="28" t="n">
        <f aca="false">+B203*C203</f>
        <v>9642.23568</v>
      </c>
    </row>
    <row r="204" customFormat="false" ht="12.75" hidden="false" customHeight="false" outlineLevel="0" collapsed="false">
      <c r="A204" s="0" t="s">
        <v>298</v>
      </c>
      <c r="B204" s="0" t="n">
        <v>26.46</v>
      </c>
      <c r="C204" s="0" t="n">
        <v>365.31</v>
      </c>
      <c r="E204" s="28" t="n">
        <f aca="false">+B204*C204</f>
        <v>9666.1026</v>
      </c>
    </row>
    <row r="205" customFormat="false" ht="12.75" hidden="false" customHeight="false" outlineLevel="0" collapsed="false">
      <c r="A205" s="0" t="s">
        <v>299</v>
      </c>
      <c r="B205" s="0" t="n">
        <v>37.95</v>
      </c>
      <c r="C205" s="0" t="n">
        <v>368.485</v>
      </c>
      <c r="E205" s="28" t="n">
        <f aca="false">+B205*C205</f>
        <v>13984.00575</v>
      </c>
    </row>
    <row r="206" customFormat="false" ht="12.75" hidden="false" customHeight="false" outlineLevel="0" collapsed="false">
      <c r="A206" s="0" t="s">
        <v>300</v>
      </c>
      <c r="B206" s="0" t="n">
        <v>39.56</v>
      </c>
      <c r="C206" s="0" t="n">
        <v>362.984</v>
      </c>
      <c r="E206" s="28" t="n">
        <f aca="false">+B206*C206</f>
        <v>14359.64704</v>
      </c>
    </row>
    <row r="207" customFormat="false" ht="12.75" hidden="false" customHeight="false" outlineLevel="0" collapsed="false">
      <c r="A207" s="0" t="s">
        <v>301</v>
      </c>
      <c r="B207" s="0" t="n">
        <v>39.56</v>
      </c>
      <c r="C207" s="0" t="n">
        <v>364.638</v>
      </c>
      <c r="E207" s="28" t="n">
        <f aca="false">+B207*C207</f>
        <v>14425.07928</v>
      </c>
    </row>
    <row r="208" customFormat="false" ht="12.75" hidden="false" customHeight="false" outlineLevel="0" collapsed="false">
      <c r="A208" s="0" t="s">
        <v>302</v>
      </c>
      <c r="B208" s="0" t="n">
        <v>39.56</v>
      </c>
      <c r="C208" s="0" t="n">
        <v>363.246</v>
      </c>
      <c r="E208" s="28" t="n">
        <f aca="false">+B208*C208</f>
        <v>14370.01176</v>
      </c>
    </row>
    <row r="209" customFormat="false" ht="12.75" hidden="false" customHeight="false" outlineLevel="0" collapsed="false">
      <c r="A209" s="0" t="s">
        <v>303</v>
      </c>
      <c r="B209" s="0" t="n">
        <v>39.87</v>
      </c>
      <c r="C209" s="0" t="n">
        <v>366.332</v>
      </c>
      <c r="E209" s="28" t="n">
        <f aca="false">+B209*C209</f>
        <v>14605.65684</v>
      </c>
    </row>
    <row r="210" customFormat="false" ht="12.75" hidden="false" customHeight="false" outlineLevel="0" collapsed="false">
      <c r="A210" s="0" t="s">
        <v>304</v>
      </c>
      <c r="B210" s="0" t="n">
        <v>39.62</v>
      </c>
      <c r="C210" s="0" t="n">
        <v>367.124</v>
      </c>
      <c r="E210" s="28" t="n">
        <f aca="false">+B210*C210</f>
        <v>14545.45288</v>
      </c>
    </row>
    <row r="211" customFormat="false" ht="12.75" hidden="false" customHeight="false" outlineLevel="0" collapsed="false">
      <c r="A211" s="0" t="s">
        <v>305</v>
      </c>
      <c r="B211" s="0" t="n">
        <v>40.27</v>
      </c>
      <c r="C211" s="0" t="n">
        <v>364.431</v>
      </c>
      <c r="E211" s="28" t="n">
        <f aca="false">+B211*C211</f>
        <v>14675.63637</v>
      </c>
    </row>
    <row r="212" customFormat="false" ht="12.75" hidden="false" customHeight="false" outlineLevel="0" collapsed="false">
      <c r="A212" s="0" t="s">
        <v>306</v>
      </c>
      <c r="B212" s="0" t="n">
        <v>40.31</v>
      </c>
      <c r="C212" s="0" t="n">
        <v>365.172</v>
      </c>
      <c r="E212" s="28" t="n">
        <f aca="false">+B212*C212</f>
        <v>14720.08332</v>
      </c>
    </row>
    <row r="213" customFormat="false" ht="12.75" hidden="false" customHeight="false" outlineLevel="0" collapsed="false">
      <c r="A213" s="0" t="s">
        <v>307</v>
      </c>
      <c r="B213" s="0" t="n">
        <v>40.23</v>
      </c>
      <c r="C213" s="0" t="n">
        <v>363.803</v>
      </c>
      <c r="E213" s="28" t="n">
        <f aca="false">+B213*C213</f>
        <v>14635.79469</v>
      </c>
    </row>
    <row r="214" customFormat="false" ht="12.75" hidden="false" customHeight="false" outlineLevel="0" collapsed="false">
      <c r="A214" s="0" t="s">
        <v>308</v>
      </c>
      <c r="B214" s="0" t="n">
        <v>39.61</v>
      </c>
      <c r="C214" s="0" t="n">
        <v>348.747</v>
      </c>
      <c r="E214" s="28" t="n">
        <f aca="false">+B214*C214</f>
        <v>13813.86867</v>
      </c>
    </row>
    <row r="215" customFormat="false" ht="12.75" hidden="false" customHeight="false" outlineLevel="0" collapsed="false">
      <c r="A215" s="0" t="s">
        <v>309</v>
      </c>
      <c r="B215" s="0" t="n">
        <v>37.47</v>
      </c>
      <c r="C215" s="0" t="n">
        <v>343.727</v>
      </c>
      <c r="E215" s="28" t="n">
        <f aca="false">+B215*C215</f>
        <v>12879.45069</v>
      </c>
    </row>
    <row r="216" customFormat="false" ht="12.75" hidden="false" customHeight="false" outlineLevel="0" collapsed="false">
      <c r="A216" s="0" t="s">
        <v>310</v>
      </c>
      <c r="B216" s="0" t="n">
        <v>11.22</v>
      </c>
      <c r="C216" s="0" t="n">
        <v>343.939</v>
      </c>
      <c r="E216" s="28" t="n">
        <f aca="false">+B216*C216</f>
        <v>3858.99558</v>
      </c>
    </row>
    <row r="217" customFormat="false" ht="12.75" hidden="false" customHeight="false" outlineLevel="0" collapsed="false">
      <c r="A217" s="0" t="s">
        <v>311</v>
      </c>
      <c r="B217" s="0" t="n">
        <v>10.31</v>
      </c>
      <c r="C217" s="0" t="n">
        <v>343.34</v>
      </c>
      <c r="E217" s="28" t="n">
        <f aca="false">+B217*C217</f>
        <v>3539.8354</v>
      </c>
      <c r="F217" s="0" t="n">
        <f aca="false">SUM(C194:C217)</f>
        <v>8654.364</v>
      </c>
    </row>
    <row r="218" customFormat="false" ht="12.75" hidden="false" customHeight="false" outlineLevel="0" collapsed="false">
      <c r="A218" s="0" t="s">
        <v>312</v>
      </c>
      <c r="B218" s="0" t="n">
        <v>19.83</v>
      </c>
      <c r="C218" s="0" t="n">
        <v>346.156</v>
      </c>
      <c r="E218" s="28" t="n">
        <f aca="false">+B218*C218</f>
        <v>6864.27348</v>
      </c>
    </row>
    <row r="219" customFormat="false" ht="12.75" hidden="false" customHeight="false" outlineLevel="0" collapsed="false">
      <c r="A219" s="0" t="s">
        <v>313</v>
      </c>
      <c r="B219" s="0" t="n">
        <v>23</v>
      </c>
      <c r="C219" s="0" t="n">
        <v>346.751</v>
      </c>
      <c r="E219" s="28" t="n">
        <f aca="false">+B219*C219</f>
        <v>7975.273</v>
      </c>
    </row>
    <row r="220" customFormat="false" ht="12.75" hidden="false" customHeight="false" outlineLevel="0" collapsed="false">
      <c r="A220" s="0" t="s">
        <v>314</v>
      </c>
      <c r="B220" s="0" t="n">
        <v>15.35</v>
      </c>
      <c r="C220" s="0" t="n">
        <v>346.148</v>
      </c>
      <c r="E220" s="28" t="n">
        <f aca="false">+B220*C220</f>
        <v>5313.3718</v>
      </c>
    </row>
    <row r="221" customFormat="false" ht="12.75" hidden="false" customHeight="false" outlineLevel="0" collapsed="false">
      <c r="A221" s="0" t="s">
        <v>315</v>
      </c>
      <c r="B221" s="0" t="n">
        <v>10.28</v>
      </c>
      <c r="C221" s="0" t="n">
        <v>346.915</v>
      </c>
      <c r="E221" s="28" t="n">
        <f aca="false">+B221*C221</f>
        <v>3566.2862</v>
      </c>
    </row>
    <row r="222" customFormat="false" ht="12.75" hidden="false" customHeight="false" outlineLevel="0" collapsed="false">
      <c r="A222" s="0" t="s">
        <v>316</v>
      </c>
      <c r="B222" s="0" t="n">
        <v>10.3</v>
      </c>
      <c r="C222" s="0" t="n">
        <v>347.894</v>
      </c>
      <c r="E222" s="28" t="n">
        <f aca="false">+B222*C222</f>
        <v>3583.3082</v>
      </c>
    </row>
    <row r="223" customFormat="false" ht="12.75" hidden="false" customHeight="false" outlineLevel="0" collapsed="false">
      <c r="A223" s="0" t="s">
        <v>317</v>
      </c>
      <c r="B223" s="0" t="n">
        <v>13.26</v>
      </c>
      <c r="C223" s="0" t="n">
        <v>346.232</v>
      </c>
      <c r="E223" s="28" t="n">
        <f aca="false">+B223*C223</f>
        <v>4591.03632</v>
      </c>
    </row>
    <row r="224" customFormat="false" ht="12.75" hidden="false" customHeight="false" outlineLevel="0" collapsed="false">
      <c r="A224" s="0" t="s">
        <v>318</v>
      </c>
      <c r="B224" s="0" t="n">
        <v>23.68</v>
      </c>
      <c r="C224" s="0" t="n">
        <v>348.146</v>
      </c>
      <c r="E224" s="28" t="n">
        <f aca="false">+B224*C224</f>
        <v>8244.09728</v>
      </c>
    </row>
    <row r="225" customFormat="false" ht="12.75" hidden="false" customHeight="false" outlineLevel="0" collapsed="false">
      <c r="A225" s="0" t="s">
        <v>319</v>
      </c>
      <c r="B225" s="0" t="n">
        <v>39.76</v>
      </c>
      <c r="C225" s="0" t="n">
        <v>349.799</v>
      </c>
      <c r="E225" s="28" t="n">
        <f aca="false">+B225*C225</f>
        <v>13908.00824</v>
      </c>
    </row>
    <row r="226" customFormat="false" ht="12.75" hidden="false" customHeight="false" outlineLevel="0" collapsed="false">
      <c r="A226" s="0" t="s">
        <v>320</v>
      </c>
      <c r="B226" s="0" t="n">
        <v>40.23</v>
      </c>
      <c r="C226" s="0" t="n">
        <v>349.052</v>
      </c>
      <c r="E226" s="28" t="n">
        <f aca="false">+B226*C226</f>
        <v>14042.36196</v>
      </c>
    </row>
    <row r="227" customFormat="false" ht="12.75" hidden="false" customHeight="false" outlineLevel="0" collapsed="false">
      <c r="A227" s="0" t="s">
        <v>321</v>
      </c>
      <c r="B227" s="0" t="n">
        <v>39.65</v>
      </c>
      <c r="C227" s="0" t="n">
        <v>352.93</v>
      </c>
      <c r="E227" s="28" t="n">
        <f aca="false">+B227*C227</f>
        <v>13993.6745</v>
      </c>
    </row>
    <row r="228" customFormat="false" ht="12.75" hidden="false" customHeight="false" outlineLevel="0" collapsed="false">
      <c r="A228" s="0" t="s">
        <v>322</v>
      </c>
      <c r="B228" s="0" t="n">
        <v>39.56</v>
      </c>
      <c r="C228" s="0" t="n">
        <v>355.251</v>
      </c>
      <c r="E228" s="28" t="n">
        <f aca="false">+B228*C228</f>
        <v>14053.72956</v>
      </c>
    </row>
    <row r="229" customFormat="false" ht="12.75" hidden="false" customHeight="false" outlineLevel="0" collapsed="false">
      <c r="A229" s="0" t="s">
        <v>323</v>
      </c>
      <c r="B229" s="0" t="n">
        <v>39.66</v>
      </c>
      <c r="C229" s="0" t="n">
        <v>355.435</v>
      </c>
      <c r="E229" s="28" t="n">
        <f aca="false">+B229*C229</f>
        <v>14096.5521</v>
      </c>
    </row>
    <row r="230" customFormat="false" ht="12.75" hidden="false" customHeight="false" outlineLevel="0" collapsed="false">
      <c r="A230" s="0" t="s">
        <v>324</v>
      </c>
      <c r="B230" s="0" t="n">
        <v>39.89</v>
      </c>
      <c r="C230" s="0" t="n">
        <v>355.392</v>
      </c>
      <c r="E230" s="28" t="n">
        <f aca="false">+B230*C230</f>
        <v>14176.58688</v>
      </c>
    </row>
    <row r="231" customFormat="false" ht="12.75" hidden="false" customHeight="false" outlineLevel="0" collapsed="false">
      <c r="A231" s="0" t="s">
        <v>325</v>
      </c>
      <c r="B231" s="0" t="n">
        <v>35.7</v>
      </c>
      <c r="C231" s="0" t="n">
        <v>353.443</v>
      </c>
      <c r="E231" s="28" t="n">
        <f aca="false">+B231*C231</f>
        <v>12617.9151</v>
      </c>
    </row>
    <row r="232" customFormat="false" ht="12.75" hidden="false" customHeight="false" outlineLevel="0" collapsed="false">
      <c r="A232" s="0" t="s">
        <v>326</v>
      </c>
      <c r="B232" s="0" t="n">
        <v>39.56</v>
      </c>
      <c r="C232" s="0" t="n">
        <v>353.296</v>
      </c>
      <c r="E232" s="28" t="n">
        <f aca="false">+B232*C232</f>
        <v>13976.38976</v>
      </c>
    </row>
    <row r="233" customFormat="false" ht="12.75" hidden="false" customHeight="false" outlineLevel="0" collapsed="false">
      <c r="A233" s="0" t="s">
        <v>327</v>
      </c>
      <c r="B233" s="0" t="n">
        <v>39.56</v>
      </c>
      <c r="C233" s="0" t="n">
        <v>354.421</v>
      </c>
      <c r="E233" s="28" t="n">
        <f aca="false">+B233*C233</f>
        <v>14020.89476</v>
      </c>
    </row>
    <row r="234" customFormat="false" ht="12.75" hidden="false" customHeight="false" outlineLevel="0" collapsed="false">
      <c r="A234" s="0" t="s">
        <v>328</v>
      </c>
      <c r="B234" s="0" t="n">
        <v>39.76</v>
      </c>
      <c r="C234" s="0" t="n">
        <v>354.568</v>
      </c>
      <c r="E234" s="28" t="n">
        <f aca="false">+B234*C234</f>
        <v>14097.62368</v>
      </c>
    </row>
    <row r="235" customFormat="false" ht="12.75" hidden="false" customHeight="false" outlineLevel="0" collapsed="false">
      <c r="A235" s="0" t="s">
        <v>329</v>
      </c>
      <c r="B235" s="0" t="n">
        <v>50.39</v>
      </c>
      <c r="C235" s="0" t="n">
        <v>353.363</v>
      </c>
      <c r="E235" s="28" t="n">
        <f aca="false">+B235*C235</f>
        <v>17805.96157</v>
      </c>
    </row>
    <row r="236" customFormat="false" ht="12.75" hidden="false" customHeight="false" outlineLevel="0" collapsed="false">
      <c r="A236" s="0" t="s">
        <v>330</v>
      </c>
      <c r="B236" s="0" t="n">
        <v>48.28</v>
      </c>
      <c r="C236" s="0" t="n">
        <v>354.404</v>
      </c>
      <c r="E236" s="28" t="n">
        <f aca="false">+B236*C236</f>
        <v>17110.62512</v>
      </c>
    </row>
    <row r="237" customFormat="false" ht="12.75" hidden="false" customHeight="false" outlineLevel="0" collapsed="false">
      <c r="A237" s="0" t="s">
        <v>331</v>
      </c>
      <c r="B237" s="0" t="n">
        <v>40.34</v>
      </c>
      <c r="C237" s="0" t="n">
        <v>351.152</v>
      </c>
      <c r="E237" s="28" t="n">
        <f aca="false">+B237*C237</f>
        <v>14165.47168</v>
      </c>
    </row>
    <row r="238" customFormat="false" ht="12.75" hidden="false" customHeight="false" outlineLevel="0" collapsed="false">
      <c r="A238" s="0" t="s">
        <v>332</v>
      </c>
      <c r="B238" s="0" t="n">
        <v>40.31</v>
      </c>
      <c r="C238" s="0" t="n">
        <v>345.084</v>
      </c>
      <c r="E238" s="28" t="n">
        <f aca="false">+B238*C238</f>
        <v>13910.33604</v>
      </c>
    </row>
    <row r="239" customFormat="false" ht="12.75" hidden="false" customHeight="false" outlineLevel="0" collapsed="false">
      <c r="A239" s="0" t="s">
        <v>333</v>
      </c>
      <c r="B239" s="0" t="n">
        <v>40.29</v>
      </c>
      <c r="C239" s="0" t="n">
        <v>345.663</v>
      </c>
      <c r="E239" s="28" t="n">
        <f aca="false">+B239*C239</f>
        <v>13926.76227</v>
      </c>
    </row>
    <row r="240" customFormat="false" ht="12.75" hidden="false" customHeight="false" outlineLevel="0" collapsed="false">
      <c r="A240" s="0" t="s">
        <v>334</v>
      </c>
      <c r="B240" s="0" t="n">
        <v>33.65</v>
      </c>
      <c r="C240" s="0" t="n">
        <v>344.077</v>
      </c>
      <c r="E240" s="28" t="n">
        <f aca="false">+B240*C240</f>
        <v>11578.19105</v>
      </c>
    </row>
    <row r="241" customFormat="false" ht="12.75" hidden="false" customHeight="false" outlineLevel="0" collapsed="false">
      <c r="A241" s="0" t="s">
        <v>335</v>
      </c>
      <c r="B241" s="0" t="n">
        <v>10.3</v>
      </c>
      <c r="C241" s="0" t="n">
        <v>347.384</v>
      </c>
      <c r="E241" s="28" t="n">
        <f aca="false">+B241*C241</f>
        <v>3578.0552</v>
      </c>
      <c r="F241" s="0" t="n">
        <f aca="false">SUM(C218:C241)</f>
        <v>8402.956</v>
      </c>
    </row>
    <row r="242" customFormat="false" ht="12.75" hidden="false" customHeight="false" outlineLevel="0" collapsed="false">
      <c r="A242" s="0" t="s">
        <v>336</v>
      </c>
      <c r="B242" s="0" t="n">
        <v>10.31</v>
      </c>
      <c r="C242" s="0" t="n">
        <v>347.814</v>
      </c>
      <c r="E242" s="28" t="n">
        <f aca="false">+B242*C242</f>
        <v>3585.96234</v>
      </c>
    </row>
    <row r="243" customFormat="false" ht="12.75" hidden="false" customHeight="false" outlineLevel="0" collapsed="false">
      <c r="A243" s="0" t="s">
        <v>337</v>
      </c>
      <c r="B243" s="0" t="n">
        <v>10.31</v>
      </c>
      <c r="C243" s="0" t="n">
        <v>346.97</v>
      </c>
      <c r="E243" s="28" t="n">
        <f aca="false">+B243*C243</f>
        <v>3577.2607</v>
      </c>
    </row>
    <row r="244" customFormat="false" ht="12.75" hidden="false" customHeight="false" outlineLevel="0" collapsed="false">
      <c r="A244" s="0" t="s">
        <v>338</v>
      </c>
      <c r="B244" s="0" t="n">
        <v>13.06</v>
      </c>
      <c r="C244" s="0" t="n">
        <v>347.595</v>
      </c>
      <c r="E244" s="28" t="n">
        <f aca="false">+B244*C244</f>
        <v>4539.5907</v>
      </c>
    </row>
    <row r="245" customFormat="false" ht="12.75" hidden="false" customHeight="false" outlineLevel="0" collapsed="false">
      <c r="A245" s="0" t="s">
        <v>339</v>
      </c>
      <c r="B245" s="0" t="n">
        <v>14</v>
      </c>
      <c r="C245" s="0" t="n">
        <v>346.554</v>
      </c>
      <c r="E245" s="28" t="n">
        <f aca="false">+B245*C245</f>
        <v>4851.756</v>
      </c>
    </row>
    <row r="246" customFormat="false" ht="12.75" hidden="false" customHeight="false" outlineLevel="0" collapsed="false">
      <c r="A246" s="0" t="s">
        <v>340</v>
      </c>
      <c r="B246" s="0" t="n">
        <v>10.31</v>
      </c>
      <c r="C246" s="0" t="n">
        <v>347.247</v>
      </c>
      <c r="E246" s="28" t="n">
        <f aca="false">+B246*C246</f>
        <v>3580.11657</v>
      </c>
    </row>
    <row r="247" customFormat="false" ht="12.75" hidden="false" customHeight="false" outlineLevel="0" collapsed="false">
      <c r="A247" s="0" t="s">
        <v>341</v>
      </c>
      <c r="B247" s="0" t="n">
        <v>10.31</v>
      </c>
      <c r="C247" s="0" t="n">
        <v>347.798</v>
      </c>
      <c r="E247" s="28" t="n">
        <f aca="false">+B247*C247</f>
        <v>3585.79738</v>
      </c>
    </row>
    <row r="248" customFormat="false" ht="12.75" hidden="false" customHeight="false" outlineLevel="0" collapsed="false">
      <c r="A248" s="0" t="s">
        <v>342</v>
      </c>
      <c r="B248" s="0" t="n">
        <v>16.43</v>
      </c>
      <c r="C248" s="0" t="n">
        <v>347.487</v>
      </c>
      <c r="E248" s="28" t="n">
        <f aca="false">+B248*C248</f>
        <v>5709.21141</v>
      </c>
    </row>
    <row r="249" customFormat="false" ht="12.75" hidden="false" customHeight="false" outlineLevel="0" collapsed="false">
      <c r="A249" s="0" t="s">
        <v>343</v>
      </c>
      <c r="B249" s="0" t="n">
        <v>37.66</v>
      </c>
      <c r="C249" s="0" t="n">
        <v>349.028</v>
      </c>
      <c r="E249" s="28" t="n">
        <f aca="false">+B249*C249</f>
        <v>13144.39448</v>
      </c>
    </row>
    <row r="250" customFormat="false" ht="12.75" hidden="false" customHeight="false" outlineLevel="0" collapsed="false">
      <c r="A250" s="0" t="s">
        <v>344</v>
      </c>
      <c r="B250" s="0" t="n">
        <v>40.81</v>
      </c>
      <c r="C250" s="0" t="n">
        <v>352.574</v>
      </c>
      <c r="E250" s="28" t="n">
        <f aca="false">+B250*C250</f>
        <v>14388.54494</v>
      </c>
    </row>
    <row r="251" customFormat="false" ht="12.75" hidden="false" customHeight="false" outlineLevel="0" collapsed="false">
      <c r="A251" s="0" t="s">
        <v>345</v>
      </c>
      <c r="B251" s="0" t="n">
        <v>40.8</v>
      </c>
      <c r="C251" s="0" t="n">
        <v>353.85</v>
      </c>
      <c r="E251" s="28" t="n">
        <f aca="false">+B251*C251</f>
        <v>14437.08</v>
      </c>
    </row>
    <row r="252" customFormat="false" ht="12.75" hidden="false" customHeight="false" outlineLevel="0" collapsed="false">
      <c r="A252" s="0" t="s">
        <v>346</v>
      </c>
      <c r="B252" s="0" t="n">
        <v>40.8</v>
      </c>
      <c r="C252" s="0" t="n">
        <v>361.711</v>
      </c>
      <c r="E252" s="28" t="n">
        <f aca="false">+B252*C252</f>
        <v>14757.8088</v>
      </c>
    </row>
    <row r="253" customFormat="false" ht="12.75" hidden="false" customHeight="false" outlineLevel="0" collapsed="false">
      <c r="A253" s="0" t="s">
        <v>347</v>
      </c>
      <c r="B253" s="0" t="n">
        <v>40.8</v>
      </c>
      <c r="C253" s="0" t="n">
        <v>363.998</v>
      </c>
      <c r="E253" s="28" t="n">
        <f aca="false">+B253*C253</f>
        <v>14851.1184</v>
      </c>
    </row>
    <row r="254" customFormat="false" ht="12.75" hidden="false" customHeight="false" outlineLevel="0" collapsed="false">
      <c r="A254" s="0" t="s">
        <v>348</v>
      </c>
      <c r="B254" s="0" t="n">
        <v>40.8</v>
      </c>
      <c r="C254" s="0" t="n">
        <v>363.71</v>
      </c>
      <c r="E254" s="28" t="n">
        <f aca="false">+B254*C254</f>
        <v>14839.368</v>
      </c>
    </row>
    <row r="255" customFormat="false" ht="12.75" hidden="false" customHeight="false" outlineLevel="0" collapsed="false">
      <c r="A255" s="0" t="s">
        <v>349</v>
      </c>
      <c r="B255" s="0" t="n">
        <v>40.8</v>
      </c>
      <c r="C255" s="0" t="n">
        <v>363.36</v>
      </c>
      <c r="E255" s="28" t="n">
        <f aca="false">+B255*C255</f>
        <v>14825.088</v>
      </c>
    </row>
    <row r="256" customFormat="false" ht="12.75" hidden="false" customHeight="false" outlineLevel="0" collapsed="false">
      <c r="A256" s="0" t="s">
        <v>350</v>
      </c>
      <c r="B256" s="0" t="n">
        <v>40.8</v>
      </c>
      <c r="C256" s="0" t="n">
        <v>365.266</v>
      </c>
      <c r="E256" s="28" t="n">
        <f aca="false">+B256*C256</f>
        <v>14902.8528</v>
      </c>
    </row>
    <row r="257" customFormat="false" ht="12.75" hidden="false" customHeight="false" outlineLevel="0" collapsed="false">
      <c r="A257" s="0" t="s">
        <v>351</v>
      </c>
      <c r="B257" s="0" t="n">
        <v>41.77</v>
      </c>
      <c r="C257" s="0" t="n">
        <v>363.812</v>
      </c>
      <c r="E257" s="28" t="n">
        <f aca="false">+B257*C257</f>
        <v>15196.42724</v>
      </c>
    </row>
    <row r="258" customFormat="false" ht="12.75" hidden="false" customHeight="false" outlineLevel="0" collapsed="false">
      <c r="A258" s="0" t="s">
        <v>352</v>
      </c>
      <c r="B258" s="0" t="n">
        <v>59.39</v>
      </c>
      <c r="C258" s="0" t="n">
        <v>364.067</v>
      </c>
      <c r="E258" s="28" t="n">
        <f aca="false">+B258*C258</f>
        <v>21621.93913</v>
      </c>
    </row>
    <row r="259" customFormat="false" ht="12.75" hidden="false" customHeight="false" outlineLevel="0" collapsed="false">
      <c r="A259" s="0" t="s">
        <v>353</v>
      </c>
      <c r="B259" s="0" t="n">
        <v>141.89</v>
      </c>
      <c r="C259" s="0" t="n">
        <v>363.643</v>
      </c>
      <c r="E259" s="28" t="n">
        <f aca="false">+B259*C259</f>
        <v>51597.30527</v>
      </c>
    </row>
    <row r="260" customFormat="false" ht="12.75" hidden="false" customHeight="false" outlineLevel="0" collapsed="false">
      <c r="A260" s="0" t="s">
        <v>354</v>
      </c>
      <c r="B260" s="0" t="n">
        <v>49.78</v>
      </c>
      <c r="C260" s="0" t="n">
        <v>363.048</v>
      </c>
      <c r="E260" s="28" t="n">
        <f aca="false">+B260*C260</f>
        <v>18072.52944</v>
      </c>
    </row>
    <row r="261" customFormat="false" ht="12.75" hidden="false" customHeight="false" outlineLevel="0" collapsed="false">
      <c r="A261" s="0" t="s">
        <v>355</v>
      </c>
      <c r="B261" s="0" t="n">
        <v>44.45</v>
      </c>
      <c r="C261" s="0" t="n">
        <v>363.261</v>
      </c>
      <c r="E261" s="28" t="n">
        <f aca="false">+B261*C261</f>
        <v>16146.95145</v>
      </c>
    </row>
    <row r="262" customFormat="false" ht="12.75" hidden="false" customHeight="false" outlineLevel="0" collapsed="false">
      <c r="A262" s="0" t="s">
        <v>356</v>
      </c>
      <c r="B262" s="0" t="n">
        <v>42.1</v>
      </c>
      <c r="C262" s="0" t="n">
        <v>362.307</v>
      </c>
      <c r="E262" s="28" t="n">
        <f aca="false">+B262*C262</f>
        <v>15253.1247</v>
      </c>
    </row>
    <row r="263" customFormat="false" ht="12.75" hidden="false" customHeight="false" outlineLevel="0" collapsed="false">
      <c r="A263" s="0" t="s">
        <v>357</v>
      </c>
      <c r="B263" s="0" t="n">
        <v>38.62</v>
      </c>
      <c r="C263" s="0" t="n">
        <v>356.097</v>
      </c>
      <c r="E263" s="28" t="n">
        <f aca="false">+B263*C263</f>
        <v>13752.46614</v>
      </c>
    </row>
    <row r="264" customFormat="false" ht="12.75" hidden="false" customHeight="false" outlineLevel="0" collapsed="false">
      <c r="A264" s="0" t="s">
        <v>358</v>
      </c>
      <c r="B264" s="0" t="n">
        <v>18.15</v>
      </c>
      <c r="C264" s="0" t="n">
        <v>356.702</v>
      </c>
      <c r="E264" s="28" t="n">
        <f aca="false">+B264*C264</f>
        <v>6474.1413</v>
      </c>
    </row>
    <row r="265" customFormat="false" ht="12.75" hidden="false" customHeight="false" outlineLevel="0" collapsed="false">
      <c r="A265" s="0" t="s">
        <v>359</v>
      </c>
      <c r="B265" s="0" t="n">
        <v>10.31</v>
      </c>
      <c r="C265" s="0" t="n">
        <v>357.326</v>
      </c>
      <c r="E265" s="28" t="n">
        <f aca="false">+B265*C265</f>
        <v>3684.03106</v>
      </c>
      <c r="F265" s="0" t="n">
        <f aca="false">SUM(C242:C265)</f>
        <v>8555.225</v>
      </c>
    </row>
    <row r="266" customFormat="false" ht="12.75" hidden="false" customHeight="false" outlineLevel="0" collapsed="false">
      <c r="A266" s="0" t="s">
        <v>360</v>
      </c>
      <c r="B266" s="0" t="n">
        <v>21.04</v>
      </c>
      <c r="C266" s="0" t="n">
        <v>356.312</v>
      </c>
      <c r="E266" s="28" t="n">
        <f aca="false">+B266*C266</f>
        <v>7496.80448</v>
      </c>
    </row>
    <row r="267" customFormat="false" ht="12.75" hidden="false" customHeight="false" outlineLevel="0" collapsed="false">
      <c r="A267" s="0" t="s">
        <v>361</v>
      </c>
      <c r="B267" s="0" t="n">
        <v>23</v>
      </c>
      <c r="C267" s="0" t="n">
        <v>356.488</v>
      </c>
      <c r="E267" s="28" t="n">
        <f aca="false">+B267*C267</f>
        <v>8199.224</v>
      </c>
    </row>
    <row r="268" customFormat="false" ht="12.75" hidden="false" customHeight="false" outlineLevel="0" collapsed="false">
      <c r="A268" s="0" t="s">
        <v>362</v>
      </c>
      <c r="B268" s="0" t="n">
        <v>23</v>
      </c>
      <c r="C268" s="0" t="n">
        <v>357.314</v>
      </c>
      <c r="E268" s="28" t="n">
        <f aca="false">+B268*C268</f>
        <v>8218.222</v>
      </c>
    </row>
    <row r="269" customFormat="false" ht="12.75" hidden="false" customHeight="false" outlineLevel="0" collapsed="false">
      <c r="A269" s="0" t="s">
        <v>363</v>
      </c>
      <c r="B269" s="0" t="n">
        <v>23</v>
      </c>
      <c r="C269" s="0" t="n">
        <v>357.224</v>
      </c>
      <c r="E269" s="28" t="n">
        <f aca="false">+B269*C269</f>
        <v>8216.152</v>
      </c>
    </row>
    <row r="270" customFormat="false" ht="12.75" hidden="false" customHeight="false" outlineLevel="0" collapsed="false">
      <c r="A270" s="0" t="s">
        <v>364</v>
      </c>
      <c r="B270" s="0" t="n">
        <v>23</v>
      </c>
      <c r="C270" s="0" t="n">
        <v>363.953</v>
      </c>
      <c r="E270" s="28" t="n">
        <f aca="false">+B270*C270</f>
        <v>8370.919</v>
      </c>
    </row>
    <row r="271" customFormat="false" ht="12.75" hidden="false" customHeight="false" outlineLevel="0" collapsed="false">
      <c r="A271" s="0" t="s">
        <v>365</v>
      </c>
      <c r="B271" s="0" t="n">
        <v>23</v>
      </c>
      <c r="C271" s="0" t="n">
        <v>363.174</v>
      </c>
      <c r="E271" s="28" t="n">
        <f aca="false">+B271*C271</f>
        <v>8353.002</v>
      </c>
    </row>
    <row r="272" customFormat="false" ht="12.75" hidden="false" customHeight="false" outlineLevel="0" collapsed="false">
      <c r="A272" s="0" t="s">
        <v>366</v>
      </c>
      <c r="B272" s="0" t="n">
        <v>25.54</v>
      </c>
      <c r="C272" s="0" t="n">
        <v>364.208</v>
      </c>
      <c r="E272" s="28" t="n">
        <f aca="false">+B272*C272</f>
        <v>9301.87232</v>
      </c>
    </row>
    <row r="273" customFormat="false" ht="12.75" hidden="false" customHeight="false" outlineLevel="0" collapsed="false">
      <c r="A273" s="0" t="s">
        <v>367</v>
      </c>
      <c r="B273" s="0" t="n">
        <v>45.76</v>
      </c>
      <c r="C273" s="0" t="n">
        <v>364.482</v>
      </c>
      <c r="E273" s="28" t="n">
        <f aca="false">+B273*C273</f>
        <v>16678.69632</v>
      </c>
    </row>
    <row r="274" customFormat="false" ht="12.75" hidden="false" customHeight="false" outlineLevel="0" collapsed="false">
      <c r="A274" s="0" t="s">
        <v>368</v>
      </c>
      <c r="B274" s="0" t="n">
        <v>44.68</v>
      </c>
      <c r="C274" s="0" t="n">
        <v>364.448</v>
      </c>
      <c r="E274" s="28" t="n">
        <f aca="false">+B274*C274</f>
        <v>16283.53664</v>
      </c>
    </row>
    <row r="275" customFormat="false" ht="12.75" hidden="false" customHeight="false" outlineLevel="0" collapsed="false">
      <c r="A275" s="0" t="s">
        <v>369</v>
      </c>
      <c r="B275" s="0" t="n">
        <v>39.48</v>
      </c>
      <c r="C275" s="0" t="n">
        <v>365.09</v>
      </c>
      <c r="E275" s="28" t="n">
        <f aca="false">+B275*C275</f>
        <v>14413.7532</v>
      </c>
    </row>
    <row r="276" customFormat="false" ht="12.75" hidden="false" customHeight="false" outlineLevel="0" collapsed="false">
      <c r="A276" s="0" t="s">
        <v>370</v>
      </c>
      <c r="B276" s="0" t="n">
        <v>28.57</v>
      </c>
      <c r="C276" s="0" t="n">
        <v>365.137</v>
      </c>
      <c r="E276" s="28" t="n">
        <f aca="false">+B276*C276</f>
        <v>10431.96409</v>
      </c>
    </row>
    <row r="277" customFormat="false" ht="12.75" hidden="false" customHeight="false" outlineLevel="0" collapsed="false">
      <c r="A277" s="0" t="s">
        <v>371</v>
      </c>
      <c r="B277" s="0" t="n">
        <v>25.66</v>
      </c>
      <c r="C277" s="0" t="n">
        <v>365.612</v>
      </c>
      <c r="E277" s="28" t="n">
        <f aca="false">+B277*C277</f>
        <v>9381.60392</v>
      </c>
    </row>
    <row r="278" customFormat="false" ht="12.75" hidden="false" customHeight="false" outlineLevel="0" collapsed="false">
      <c r="A278" s="0" t="s">
        <v>372</v>
      </c>
      <c r="B278" s="0" t="n">
        <v>28.41</v>
      </c>
      <c r="C278" s="0" t="n">
        <v>364.15</v>
      </c>
      <c r="E278" s="28" t="n">
        <f aca="false">+B278*C278</f>
        <v>10345.5015</v>
      </c>
    </row>
    <row r="279" customFormat="false" ht="12.75" hidden="false" customHeight="false" outlineLevel="0" collapsed="false">
      <c r="A279" s="0" t="s">
        <v>373</v>
      </c>
      <c r="B279" s="0" t="n">
        <v>32.37</v>
      </c>
      <c r="C279" s="0" t="n">
        <v>364.524</v>
      </c>
      <c r="E279" s="28" t="n">
        <f aca="false">+B279*C279</f>
        <v>11799.64188</v>
      </c>
    </row>
    <row r="280" customFormat="false" ht="12.75" hidden="false" customHeight="false" outlineLevel="0" collapsed="false">
      <c r="A280" s="0" t="s">
        <v>374</v>
      </c>
      <c r="B280" s="0" t="n">
        <v>44.62</v>
      </c>
      <c r="C280" s="0" t="n">
        <v>365.535</v>
      </c>
      <c r="E280" s="28" t="n">
        <f aca="false">+B280*C280</f>
        <v>16310.1717</v>
      </c>
    </row>
    <row r="281" customFormat="false" ht="12.75" hidden="false" customHeight="false" outlineLevel="0" collapsed="false">
      <c r="A281" s="0" t="s">
        <v>375</v>
      </c>
      <c r="B281" s="0" t="n">
        <v>44.62</v>
      </c>
      <c r="C281" s="0" t="n">
        <v>367.133</v>
      </c>
      <c r="E281" s="28" t="n">
        <f aca="false">+B281*C281</f>
        <v>16381.47446</v>
      </c>
    </row>
    <row r="282" customFormat="false" ht="12.75" hidden="false" customHeight="false" outlineLevel="0" collapsed="false">
      <c r="A282" s="0" t="s">
        <v>376</v>
      </c>
      <c r="B282" s="0" t="n">
        <v>54</v>
      </c>
      <c r="C282" s="0" t="n">
        <v>363.979</v>
      </c>
      <c r="E282" s="28" t="n">
        <f aca="false">+B282*C282</f>
        <v>19654.866</v>
      </c>
    </row>
    <row r="283" customFormat="false" ht="12.75" hidden="false" customHeight="false" outlineLevel="0" collapsed="false">
      <c r="A283" s="0" t="s">
        <v>377</v>
      </c>
      <c r="B283" s="0" t="n">
        <v>48.57</v>
      </c>
      <c r="C283" s="0" t="n">
        <v>365.015</v>
      </c>
      <c r="E283" s="28" t="n">
        <f aca="false">+B283*C283</f>
        <v>17728.77855</v>
      </c>
    </row>
    <row r="284" customFormat="false" ht="12.75" hidden="false" customHeight="false" outlineLevel="0" collapsed="false">
      <c r="A284" s="0" t="s">
        <v>378</v>
      </c>
      <c r="B284" s="0" t="n">
        <v>53.57</v>
      </c>
      <c r="C284" s="0" t="n">
        <v>365.958</v>
      </c>
      <c r="E284" s="28" t="n">
        <f aca="false">+B284*C284</f>
        <v>19604.37006</v>
      </c>
    </row>
    <row r="285" customFormat="false" ht="12.75" hidden="false" customHeight="false" outlineLevel="0" collapsed="false">
      <c r="A285" s="0" t="s">
        <v>379</v>
      </c>
      <c r="B285" s="0" t="n">
        <v>44.74</v>
      </c>
      <c r="C285" s="0" t="n">
        <v>366.61</v>
      </c>
      <c r="E285" s="28" t="n">
        <f aca="false">+B285*C285</f>
        <v>16402.1314</v>
      </c>
    </row>
    <row r="286" customFormat="false" ht="12.75" hidden="false" customHeight="false" outlineLevel="0" collapsed="false">
      <c r="A286" s="0" t="s">
        <v>380</v>
      </c>
      <c r="B286" s="0" t="n">
        <v>44.67</v>
      </c>
      <c r="C286" s="0" t="n">
        <v>364.983</v>
      </c>
      <c r="E286" s="28" t="n">
        <f aca="false">+B286*C286</f>
        <v>16303.79061</v>
      </c>
    </row>
    <row r="287" customFormat="false" ht="12.75" hidden="false" customHeight="false" outlineLevel="0" collapsed="false">
      <c r="A287" s="0" t="s">
        <v>381</v>
      </c>
      <c r="B287" s="0" t="n">
        <v>44.65</v>
      </c>
      <c r="C287" s="0" t="n">
        <v>365.848</v>
      </c>
      <c r="E287" s="28" t="n">
        <f aca="false">+B287*C287</f>
        <v>16335.1132</v>
      </c>
    </row>
    <row r="288" customFormat="false" ht="12.75" hidden="false" customHeight="false" outlineLevel="0" collapsed="false">
      <c r="A288" s="0" t="s">
        <v>382</v>
      </c>
      <c r="B288" s="0" t="n">
        <v>27.71</v>
      </c>
      <c r="C288" s="0" t="n">
        <v>364.892</v>
      </c>
      <c r="E288" s="28" t="n">
        <f aca="false">+B288*C288</f>
        <v>10111.15732</v>
      </c>
    </row>
    <row r="289" customFormat="false" ht="12.75" hidden="false" customHeight="false" outlineLevel="0" collapsed="false">
      <c r="A289" s="0" t="s">
        <v>383</v>
      </c>
      <c r="B289" s="0" t="n">
        <v>10.31</v>
      </c>
      <c r="C289" s="0" t="n">
        <v>324.294</v>
      </c>
      <c r="E289" s="28" t="n">
        <f aca="false">+B289*C289</f>
        <v>3343.47114</v>
      </c>
      <c r="F289" s="0" t="n">
        <f aca="false">SUM(C266:C289)</f>
        <v>8686.363</v>
      </c>
    </row>
    <row r="290" customFormat="false" ht="12.75" hidden="false" customHeight="false" outlineLevel="0" collapsed="false">
      <c r="A290" s="0" t="s">
        <v>384</v>
      </c>
      <c r="B290" s="0" t="n">
        <v>29.92</v>
      </c>
      <c r="C290" s="0" t="n">
        <v>0</v>
      </c>
      <c r="E290" s="28" t="n">
        <f aca="false">+B290*C290</f>
        <v>0</v>
      </c>
    </row>
    <row r="291" customFormat="false" ht="12.75" hidden="false" customHeight="false" outlineLevel="0" collapsed="false">
      <c r="A291" s="0" t="s">
        <v>385</v>
      </c>
      <c r="B291" s="0" t="n">
        <v>27.42</v>
      </c>
      <c r="C291" s="0" t="n">
        <v>0</v>
      </c>
      <c r="E291" s="28" t="n">
        <f aca="false">+B291*C291</f>
        <v>0</v>
      </c>
    </row>
    <row r="292" customFormat="false" ht="12.75" hidden="false" customHeight="false" outlineLevel="0" collapsed="false">
      <c r="A292" s="0" t="s">
        <v>386</v>
      </c>
      <c r="B292" s="0" t="n">
        <v>25.03</v>
      </c>
      <c r="C292" s="0" t="n">
        <v>0</v>
      </c>
      <c r="E292" s="28" t="n">
        <f aca="false">+B292*C292</f>
        <v>0</v>
      </c>
    </row>
    <row r="293" customFormat="false" ht="12.75" hidden="false" customHeight="false" outlineLevel="0" collapsed="false">
      <c r="A293" s="0" t="s">
        <v>387</v>
      </c>
      <c r="B293" s="0" t="n">
        <v>25</v>
      </c>
      <c r="C293" s="0" t="n">
        <v>0</v>
      </c>
      <c r="E293" s="28" t="n">
        <f aca="false">+B293*C293</f>
        <v>0</v>
      </c>
    </row>
    <row r="294" customFormat="false" ht="12.75" hidden="false" customHeight="false" outlineLevel="0" collapsed="false">
      <c r="A294" s="0" t="s">
        <v>388</v>
      </c>
      <c r="B294" s="0" t="n">
        <v>25</v>
      </c>
      <c r="C294" s="0" t="n">
        <v>0</v>
      </c>
      <c r="E294" s="28" t="n">
        <f aca="false">+B294*C294</f>
        <v>0</v>
      </c>
    </row>
    <row r="295" customFormat="false" ht="12.75" hidden="false" customHeight="false" outlineLevel="0" collapsed="false">
      <c r="A295" s="0" t="s">
        <v>389</v>
      </c>
      <c r="B295" s="0" t="n">
        <v>25</v>
      </c>
      <c r="C295" s="0" t="n">
        <v>0</v>
      </c>
      <c r="E295" s="28" t="n">
        <f aca="false">+B295*C295</f>
        <v>0</v>
      </c>
    </row>
    <row r="296" customFormat="false" ht="12.75" hidden="false" customHeight="false" outlineLevel="0" collapsed="false">
      <c r="A296" s="0" t="s">
        <v>390</v>
      </c>
      <c r="B296" s="0" t="n">
        <v>41.64</v>
      </c>
      <c r="C296" s="0" t="n">
        <v>0</v>
      </c>
      <c r="E296" s="28" t="n">
        <f aca="false">+B296*C296</f>
        <v>0</v>
      </c>
    </row>
    <row r="297" customFormat="false" ht="12.75" hidden="false" customHeight="false" outlineLevel="0" collapsed="false">
      <c r="A297" s="0" t="s">
        <v>391</v>
      </c>
      <c r="B297" s="0" t="n">
        <v>44.67</v>
      </c>
      <c r="C297" s="0" t="n">
        <v>0</v>
      </c>
      <c r="E297" s="28" t="n">
        <f aca="false">+B297*C297</f>
        <v>0</v>
      </c>
    </row>
    <row r="298" customFormat="false" ht="12.75" hidden="false" customHeight="false" outlineLevel="0" collapsed="false">
      <c r="A298" s="0" t="s">
        <v>392</v>
      </c>
      <c r="B298" s="0" t="n">
        <v>44.18</v>
      </c>
      <c r="C298" s="0" t="n">
        <v>0</v>
      </c>
      <c r="E298" s="28" t="n">
        <f aca="false">+B298*C298</f>
        <v>0</v>
      </c>
    </row>
    <row r="299" customFormat="false" ht="12.75" hidden="false" customHeight="false" outlineLevel="0" collapsed="false">
      <c r="A299" s="0" t="s">
        <v>393</v>
      </c>
      <c r="B299" s="0" t="n">
        <v>44.18</v>
      </c>
      <c r="C299" s="0" t="n">
        <v>0</v>
      </c>
      <c r="E299" s="28" t="n">
        <f aca="false">+B299*C299</f>
        <v>0</v>
      </c>
    </row>
    <row r="300" customFormat="false" ht="12.75" hidden="false" customHeight="false" outlineLevel="0" collapsed="false">
      <c r="A300" s="0" t="s">
        <v>394</v>
      </c>
      <c r="B300" s="0" t="n">
        <v>44.18</v>
      </c>
      <c r="C300" s="0" t="n">
        <v>0</v>
      </c>
      <c r="E300" s="28" t="n">
        <f aca="false">+B300*C300</f>
        <v>0</v>
      </c>
    </row>
    <row r="301" customFormat="false" ht="12.75" hidden="false" customHeight="false" outlineLevel="0" collapsed="false">
      <c r="A301" s="0" t="s">
        <v>395</v>
      </c>
      <c r="B301" s="0" t="n">
        <v>44.18</v>
      </c>
      <c r="C301" s="0" t="n">
        <v>0</v>
      </c>
      <c r="E301" s="28" t="n">
        <f aca="false">+B301*C301</f>
        <v>0</v>
      </c>
    </row>
    <row r="302" customFormat="false" ht="12.75" hidden="false" customHeight="false" outlineLevel="0" collapsed="false">
      <c r="A302" s="0" t="s">
        <v>396</v>
      </c>
      <c r="B302" s="0" t="n">
        <v>44.18</v>
      </c>
      <c r="C302" s="0" t="n">
        <v>0</v>
      </c>
      <c r="E302" s="28" t="n">
        <f aca="false">+B302*C302</f>
        <v>0</v>
      </c>
    </row>
    <row r="303" customFormat="false" ht="12.75" hidden="false" customHeight="false" outlineLevel="0" collapsed="false">
      <c r="A303" s="0" t="s">
        <v>397</v>
      </c>
      <c r="B303" s="0" t="n">
        <v>43.6</v>
      </c>
      <c r="C303" s="0" t="n">
        <v>0</v>
      </c>
      <c r="E303" s="28" t="n">
        <f aca="false">+B303*C303</f>
        <v>0</v>
      </c>
    </row>
    <row r="304" customFormat="false" ht="12.75" hidden="false" customHeight="false" outlineLevel="0" collapsed="false">
      <c r="A304" s="0" t="s">
        <v>398</v>
      </c>
      <c r="B304" s="0" t="n">
        <v>30.52</v>
      </c>
      <c r="C304" s="0" t="n">
        <v>0</v>
      </c>
      <c r="E304" s="28" t="n">
        <f aca="false">+B304*C304</f>
        <v>0</v>
      </c>
    </row>
    <row r="305" customFormat="false" ht="12.75" hidden="false" customHeight="false" outlineLevel="0" collapsed="false">
      <c r="A305" s="0" t="s">
        <v>399</v>
      </c>
      <c r="B305" s="0" t="n">
        <v>43.59</v>
      </c>
      <c r="C305" s="0" t="n">
        <v>0</v>
      </c>
      <c r="E305" s="28" t="n">
        <f aca="false">+B305*C305</f>
        <v>0</v>
      </c>
    </row>
    <row r="306" customFormat="false" ht="12.75" hidden="false" customHeight="false" outlineLevel="0" collapsed="false">
      <c r="A306" s="0" t="s">
        <v>400</v>
      </c>
      <c r="B306" s="0" t="n">
        <v>50.95</v>
      </c>
      <c r="C306" s="0" t="n">
        <v>0</v>
      </c>
      <c r="E306" s="28" t="n">
        <f aca="false">+B306*C306</f>
        <v>0</v>
      </c>
    </row>
    <row r="307" customFormat="false" ht="12.75" hidden="false" customHeight="false" outlineLevel="0" collapsed="false">
      <c r="A307" s="0" t="s">
        <v>401</v>
      </c>
      <c r="B307" s="0" t="n">
        <v>55.87</v>
      </c>
      <c r="C307" s="0" t="n">
        <v>0</v>
      </c>
      <c r="E307" s="28" t="n">
        <f aca="false">+B307*C307</f>
        <v>0</v>
      </c>
    </row>
    <row r="308" customFormat="false" ht="12.75" hidden="false" customHeight="false" outlineLevel="0" collapsed="false">
      <c r="A308" s="0" t="s">
        <v>402</v>
      </c>
      <c r="B308" s="0" t="n">
        <v>56.27</v>
      </c>
      <c r="C308" s="0" t="n">
        <v>0</v>
      </c>
      <c r="E308" s="28" t="n">
        <f aca="false">+B308*C308</f>
        <v>0</v>
      </c>
    </row>
    <row r="309" customFormat="false" ht="12.75" hidden="false" customHeight="false" outlineLevel="0" collapsed="false">
      <c r="A309" s="0" t="s">
        <v>403</v>
      </c>
      <c r="B309" s="0" t="n">
        <v>45.26</v>
      </c>
      <c r="C309" s="0" t="n">
        <v>0</v>
      </c>
      <c r="E309" s="28" t="n">
        <f aca="false">+B309*C309</f>
        <v>0</v>
      </c>
    </row>
    <row r="310" customFormat="false" ht="12.75" hidden="false" customHeight="false" outlineLevel="0" collapsed="false">
      <c r="A310" s="0" t="s">
        <v>404</v>
      </c>
      <c r="B310" s="0" t="n">
        <v>45.26</v>
      </c>
      <c r="C310" s="0" t="n">
        <v>0</v>
      </c>
      <c r="E310" s="28" t="n">
        <f aca="false">+B310*C310</f>
        <v>0</v>
      </c>
    </row>
    <row r="311" customFormat="false" ht="12.75" hidden="false" customHeight="false" outlineLevel="0" collapsed="false">
      <c r="A311" s="0" t="s">
        <v>405</v>
      </c>
      <c r="B311" s="0" t="n">
        <v>45.17</v>
      </c>
      <c r="C311" s="0" t="n">
        <v>0</v>
      </c>
      <c r="E311" s="28" t="n">
        <f aca="false">+B311*C311</f>
        <v>0</v>
      </c>
    </row>
    <row r="312" customFormat="false" ht="12.75" hidden="false" customHeight="false" outlineLevel="0" collapsed="false">
      <c r="A312" s="0" t="s">
        <v>406</v>
      </c>
      <c r="B312" s="0" t="n">
        <v>32.56</v>
      </c>
      <c r="C312" s="0" t="n">
        <v>0</v>
      </c>
      <c r="E312" s="28" t="n">
        <f aca="false">+B312*C312</f>
        <v>0</v>
      </c>
    </row>
    <row r="313" customFormat="false" ht="12.75" hidden="false" customHeight="false" outlineLevel="0" collapsed="false">
      <c r="A313" s="0" t="s">
        <v>407</v>
      </c>
      <c r="B313" s="0" t="n">
        <v>10.31</v>
      </c>
      <c r="C313" s="0" t="n">
        <v>0</v>
      </c>
      <c r="E313" s="28" t="n">
        <f aca="false">+B313*C313</f>
        <v>0</v>
      </c>
      <c r="F313" s="0" t="n">
        <f aca="false">SUM(C290:C313)</f>
        <v>0</v>
      </c>
    </row>
    <row r="314" customFormat="false" ht="12.75" hidden="false" customHeight="false" outlineLevel="0" collapsed="false">
      <c r="A314" s="0" t="s">
        <v>408</v>
      </c>
      <c r="B314" s="0" t="n">
        <v>10.31</v>
      </c>
      <c r="C314" s="0" t="n">
        <v>263.783</v>
      </c>
      <c r="E314" s="28" t="n">
        <f aca="false">+B314*C314</f>
        <v>2719.60273</v>
      </c>
    </row>
    <row r="315" customFormat="false" ht="12.75" hidden="false" customHeight="false" outlineLevel="0" collapsed="false">
      <c r="A315" s="0" t="s">
        <v>409</v>
      </c>
      <c r="B315" s="0" t="n">
        <v>10.31</v>
      </c>
      <c r="C315" s="0" t="n">
        <v>269.834</v>
      </c>
      <c r="E315" s="28" t="n">
        <f aca="false">+B315*C315</f>
        <v>2781.98854</v>
      </c>
    </row>
    <row r="316" customFormat="false" ht="12.75" hidden="false" customHeight="false" outlineLevel="0" collapsed="false">
      <c r="A316" s="0" t="s">
        <v>410</v>
      </c>
      <c r="B316" s="0" t="n">
        <v>20.01</v>
      </c>
      <c r="C316" s="0" t="n">
        <v>266.87</v>
      </c>
      <c r="E316" s="28" t="n">
        <f aca="false">+B316*C316</f>
        <v>5340.0687</v>
      </c>
    </row>
    <row r="317" customFormat="false" ht="12.75" hidden="false" customHeight="false" outlineLevel="0" collapsed="false">
      <c r="A317" s="0" t="s">
        <v>411</v>
      </c>
      <c r="B317" s="0" t="n">
        <v>10.31</v>
      </c>
      <c r="C317" s="0" t="n">
        <v>266.565</v>
      </c>
      <c r="E317" s="28" t="n">
        <f aca="false">+B317*C317</f>
        <v>2748.28515</v>
      </c>
    </row>
    <row r="318" customFormat="false" ht="12.75" hidden="false" customHeight="false" outlineLevel="0" collapsed="false">
      <c r="A318" s="0" t="s">
        <v>412</v>
      </c>
      <c r="B318" s="0" t="n">
        <v>18.35</v>
      </c>
      <c r="C318" s="0" t="n">
        <v>267.743</v>
      </c>
      <c r="E318" s="28" t="n">
        <f aca="false">+B318*C318</f>
        <v>4913.08405</v>
      </c>
    </row>
    <row r="319" customFormat="false" ht="12.75" hidden="false" customHeight="false" outlineLevel="0" collapsed="false">
      <c r="A319" s="0" t="s">
        <v>413</v>
      </c>
      <c r="B319" s="0" t="n">
        <v>10.78</v>
      </c>
      <c r="C319" s="0" t="n">
        <v>264.771</v>
      </c>
      <c r="E319" s="28" t="n">
        <f aca="false">+B319*C319</f>
        <v>2854.23138</v>
      </c>
    </row>
    <row r="320" customFormat="false" ht="12.75" hidden="false" customHeight="false" outlineLevel="0" collapsed="false">
      <c r="A320" s="0" t="s">
        <v>414</v>
      </c>
      <c r="B320" s="0" t="n">
        <v>27.8</v>
      </c>
      <c r="C320" s="0" t="n">
        <v>263.844</v>
      </c>
      <c r="E320" s="28" t="n">
        <f aca="false">+B320*C320</f>
        <v>7334.8632</v>
      </c>
    </row>
    <row r="321" customFormat="false" ht="12.75" hidden="false" customHeight="false" outlineLevel="0" collapsed="false">
      <c r="A321" s="0" t="s">
        <v>415</v>
      </c>
      <c r="B321" s="0" t="n">
        <v>43.85</v>
      </c>
      <c r="C321" s="0" t="n">
        <v>262.596</v>
      </c>
      <c r="E321" s="28" t="n">
        <f aca="false">+B321*C321</f>
        <v>11514.8346</v>
      </c>
    </row>
    <row r="322" customFormat="false" ht="12.75" hidden="false" customHeight="false" outlineLevel="0" collapsed="false">
      <c r="A322" s="0" t="s">
        <v>416</v>
      </c>
      <c r="B322" s="0" t="n">
        <v>43.98</v>
      </c>
      <c r="C322" s="0" t="n">
        <v>284.788</v>
      </c>
      <c r="E322" s="28" t="n">
        <f aca="false">+B322*C322</f>
        <v>12524.97624</v>
      </c>
    </row>
    <row r="323" customFormat="false" ht="12.75" hidden="false" customHeight="false" outlineLevel="0" collapsed="false">
      <c r="A323" s="0" t="s">
        <v>417</v>
      </c>
      <c r="B323" s="0" t="n">
        <v>43.68</v>
      </c>
      <c r="C323" s="0" t="n">
        <v>290.609</v>
      </c>
      <c r="E323" s="28" t="n">
        <f aca="false">+B323*C323</f>
        <v>12693.80112</v>
      </c>
    </row>
    <row r="324" customFormat="false" ht="12.75" hidden="false" customHeight="false" outlineLevel="0" collapsed="false">
      <c r="A324" s="0" t="s">
        <v>418</v>
      </c>
      <c r="B324" s="0" t="n">
        <v>43.68</v>
      </c>
      <c r="C324" s="0" t="n">
        <v>289.619</v>
      </c>
      <c r="E324" s="28" t="n">
        <f aca="false">+B324*C324</f>
        <v>12650.55792</v>
      </c>
    </row>
    <row r="325" customFormat="false" ht="12.75" hidden="false" customHeight="false" outlineLevel="0" collapsed="false">
      <c r="A325" s="0" t="s">
        <v>419</v>
      </c>
      <c r="B325" s="0" t="n">
        <v>43.68</v>
      </c>
      <c r="C325" s="0" t="n">
        <v>291.567</v>
      </c>
      <c r="E325" s="28" t="n">
        <f aca="false">+B325*C325</f>
        <v>12735.64656</v>
      </c>
    </row>
    <row r="326" customFormat="false" ht="12.75" hidden="false" customHeight="false" outlineLevel="0" collapsed="false">
      <c r="A326" s="0" t="s">
        <v>420</v>
      </c>
      <c r="B326" s="0" t="n">
        <v>41.85</v>
      </c>
      <c r="C326" s="0" t="n">
        <v>291.524</v>
      </c>
      <c r="E326" s="28" t="n">
        <f aca="false">+B326*C326</f>
        <v>12200.2794</v>
      </c>
    </row>
    <row r="327" customFormat="false" ht="12.75" hidden="false" customHeight="false" outlineLevel="0" collapsed="false">
      <c r="A327" s="0" t="s">
        <v>421</v>
      </c>
      <c r="B327" s="0" t="n">
        <v>41</v>
      </c>
      <c r="C327" s="0" t="n">
        <v>290.333</v>
      </c>
      <c r="E327" s="28" t="n">
        <f aca="false">+B327*C327</f>
        <v>11903.653</v>
      </c>
    </row>
    <row r="328" customFormat="false" ht="12.75" hidden="false" customHeight="false" outlineLevel="0" collapsed="false">
      <c r="A328" s="0" t="s">
        <v>422</v>
      </c>
      <c r="B328" s="0" t="n">
        <v>41</v>
      </c>
      <c r="C328" s="0" t="n">
        <v>290.545</v>
      </c>
      <c r="E328" s="28" t="n">
        <f aca="false">+B328*C328</f>
        <v>11912.345</v>
      </c>
    </row>
    <row r="329" customFormat="false" ht="12.75" hidden="false" customHeight="false" outlineLevel="0" collapsed="false">
      <c r="A329" s="0" t="s">
        <v>423</v>
      </c>
      <c r="B329" s="0" t="n">
        <v>42.25</v>
      </c>
      <c r="C329" s="0" t="n">
        <v>290.158</v>
      </c>
      <c r="E329" s="28" t="n">
        <f aca="false">+B329*C329</f>
        <v>12259.1755</v>
      </c>
    </row>
    <row r="330" customFormat="false" ht="12.75" hidden="false" customHeight="false" outlineLevel="0" collapsed="false">
      <c r="A330" s="0" t="s">
        <v>424</v>
      </c>
      <c r="B330" s="0" t="n">
        <v>45.74</v>
      </c>
      <c r="C330" s="0" t="n">
        <v>306.339</v>
      </c>
      <c r="E330" s="28" t="n">
        <f aca="false">+B330*C330</f>
        <v>14011.94586</v>
      </c>
    </row>
    <row r="331" customFormat="false" ht="12.75" hidden="false" customHeight="false" outlineLevel="0" collapsed="false">
      <c r="A331" s="0" t="s">
        <v>425</v>
      </c>
      <c r="B331" s="0" t="n">
        <v>46.37</v>
      </c>
      <c r="C331" s="0" t="n">
        <v>355.255</v>
      </c>
      <c r="E331" s="28" t="n">
        <f aca="false">+B331*C331</f>
        <v>16473.17435</v>
      </c>
    </row>
    <row r="332" customFormat="false" ht="12.75" hidden="false" customHeight="false" outlineLevel="0" collapsed="false">
      <c r="A332" s="0" t="s">
        <v>426</v>
      </c>
      <c r="B332" s="0" t="n">
        <v>45.48</v>
      </c>
      <c r="C332" s="0" t="n">
        <v>354.277</v>
      </c>
      <c r="E332" s="28" t="n">
        <f aca="false">+B332*C332</f>
        <v>16112.51796</v>
      </c>
    </row>
    <row r="333" customFormat="false" ht="12.75" hidden="false" customHeight="false" outlineLevel="0" collapsed="false">
      <c r="A333" s="0" t="s">
        <v>427</v>
      </c>
      <c r="B333" s="0" t="n">
        <v>43.68</v>
      </c>
      <c r="C333" s="0" t="n">
        <v>354.179</v>
      </c>
      <c r="E333" s="28" t="n">
        <f aca="false">+B333*C333</f>
        <v>15470.53872</v>
      </c>
    </row>
    <row r="334" customFormat="false" ht="12.75" hidden="false" customHeight="false" outlineLevel="0" collapsed="false">
      <c r="A334" s="0" t="s">
        <v>428</v>
      </c>
      <c r="B334" s="0" t="n">
        <v>43.68</v>
      </c>
      <c r="C334" s="0" t="n">
        <v>352.797</v>
      </c>
      <c r="E334" s="28" t="n">
        <f aca="false">+B334*C334</f>
        <v>15410.17296</v>
      </c>
    </row>
    <row r="335" customFormat="false" ht="12.75" hidden="false" customHeight="false" outlineLevel="0" collapsed="false">
      <c r="A335" s="0" t="s">
        <v>429</v>
      </c>
      <c r="B335" s="0" t="n">
        <v>37.32</v>
      </c>
      <c r="C335" s="0" t="n">
        <v>354.769</v>
      </c>
      <c r="E335" s="28" t="n">
        <f aca="false">+B335*C335</f>
        <v>13239.97908</v>
      </c>
    </row>
    <row r="336" customFormat="false" ht="12.75" hidden="false" customHeight="false" outlineLevel="0" collapsed="false">
      <c r="A336" s="0" t="s">
        <v>430</v>
      </c>
      <c r="B336" s="0" t="n">
        <v>26.83</v>
      </c>
      <c r="C336" s="0" t="n">
        <v>355.326</v>
      </c>
      <c r="E336" s="28" t="n">
        <f aca="false">+B336*C336</f>
        <v>9533.39658</v>
      </c>
    </row>
    <row r="337" customFormat="false" ht="12.75" hidden="false" customHeight="false" outlineLevel="0" collapsed="false">
      <c r="A337" s="0" t="s">
        <v>431</v>
      </c>
      <c r="B337" s="0" t="n">
        <v>16.13</v>
      </c>
      <c r="C337" s="0" t="n">
        <v>355.372</v>
      </c>
      <c r="E337" s="28" t="n">
        <f aca="false">+B337*C337</f>
        <v>5732.15036</v>
      </c>
      <c r="F337" s="0" t="n">
        <f aca="false">SUM(C314:C337)</f>
        <v>7233.463</v>
      </c>
    </row>
    <row r="338" customFormat="false" ht="12.75" hidden="false" customHeight="false" outlineLevel="0" collapsed="false">
      <c r="A338" s="0" t="s">
        <v>432</v>
      </c>
      <c r="B338" s="0" t="n">
        <v>10.31</v>
      </c>
      <c r="C338" s="0" t="n">
        <v>354.921</v>
      </c>
      <c r="E338" s="28" t="n">
        <f aca="false">+B338*C338</f>
        <v>3659.23551</v>
      </c>
    </row>
    <row r="339" customFormat="false" ht="12.75" hidden="false" customHeight="false" outlineLevel="0" collapsed="false">
      <c r="A339" s="0" t="s">
        <v>433</v>
      </c>
      <c r="B339" s="0" t="n">
        <v>10.31</v>
      </c>
      <c r="C339" s="0" t="n">
        <v>354.069</v>
      </c>
      <c r="E339" s="28" t="n">
        <f aca="false">+B339*C339</f>
        <v>3650.45139</v>
      </c>
    </row>
    <row r="340" customFormat="false" ht="12.75" hidden="false" customHeight="false" outlineLevel="0" collapsed="false">
      <c r="A340" s="0" t="s">
        <v>434</v>
      </c>
      <c r="B340" s="0" t="n">
        <v>10.31</v>
      </c>
      <c r="C340" s="0" t="n">
        <v>354.681</v>
      </c>
      <c r="E340" s="28" t="n">
        <f aca="false">+B340*C340</f>
        <v>3656.76111</v>
      </c>
    </row>
    <row r="341" customFormat="false" ht="12.75" hidden="false" customHeight="false" outlineLevel="0" collapsed="false">
      <c r="A341" s="0" t="s">
        <v>435</v>
      </c>
      <c r="B341" s="0" t="n">
        <v>10.31</v>
      </c>
      <c r="C341" s="0" t="n">
        <v>354.588</v>
      </c>
      <c r="E341" s="28" t="n">
        <f aca="false">+B341*C341</f>
        <v>3655.80228</v>
      </c>
    </row>
    <row r="342" customFormat="false" ht="12.75" hidden="false" customHeight="false" outlineLevel="0" collapsed="false">
      <c r="A342" s="0" t="s">
        <v>436</v>
      </c>
      <c r="B342" s="0" t="n">
        <v>10.31</v>
      </c>
      <c r="C342" s="0" t="n">
        <v>355.605</v>
      </c>
      <c r="E342" s="28" t="n">
        <f aca="false">+B342*C342</f>
        <v>3666.28755</v>
      </c>
    </row>
    <row r="343" customFormat="false" ht="12.75" hidden="false" customHeight="false" outlineLevel="0" collapsed="false">
      <c r="A343" s="0" t="s">
        <v>437</v>
      </c>
      <c r="B343" s="0" t="n">
        <v>15.17</v>
      </c>
      <c r="C343" s="0" t="n">
        <v>354.529</v>
      </c>
      <c r="E343" s="28" t="n">
        <f aca="false">+B343*C343</f>
        <v>5378.20493</v>
      </c>
    </row>
    <row r="344" customFormat="false" ht="12.75" hidden="false" customHeight="false" outlineLevel="0" collapsed="false">
      <c r="A344" s="0" t="s">
        <v>438</v>
      </c>
      <c r="B344" s="0" t="n">
        <v>23</v>
      </c>
      <c r="C344" s="0" t="n">
        <v>356.525</v>
      </c>
      <c r="E344" s="28" t="n">
        <f aca="false">+B344*C344</f>
        <v>8200.075</v>
      </c>
    </row>
    <row r="345" customFormat="false" ht="12.75" hidden="false" customHeight="false" outlineLevel="0" collapsed="false">
      <c r="A345" s="0" t="s">
        <v>439</v>
      </c>
      <c r="B345" s="0" t="n">
        <v>34.94</v>
      </c>
      <c r="C345" s="0" t="n">
        <v>355.225</v>
      </c>
      <c r="E345" s="28" t="n">
        <f aca="false">+B345*C345</f>
        <v>12411.5615</v>
      </c>
    </row>
    <row r="346" customFormat="false" ht="12.75" hidden="false" customHeight="false" outlineLevel="0" collapsed="false">
      <c r="A346" s="0" t="s">
        <v>440</v>
      </c>
      <c r="B346" s="0" t="n">
        <v>43.68</v>
      </c>
      <c r="C346" s="0" t="n">
        <v>354.806</v>
      </c>
      <c r="E346" s="28" t="n">
        <f aca="false">+B346*C346</f>
        <v>15497.92608</v>
      </c>
    </row>
    <row r="347" customFormat="false" ht="12.75" hidden="false" customHeight="false" outlineLevel="0" collapsed="false">
      <c r="A347" s="0" t="s">
        <v>441</v>
      </c>
      <c r="B347" s="0" t="n">
        <v>43.68</v>
      </c>
      <c r="C347" s="0" t="n">
        <v>355.092</v>
      </c>
      <c r="E347" s="28" t="n">
        <f aca="false">+B347*C347</f>
        <v>15510.41856</v>
      </c>
    </row>
    <row r="348" customFormat="false" ht="12.75" hidden="false" customHeight="false" outlineLevel="0" collapsed="false">
      <c r="A348" s="0" t="s">
        <v>442</v>
      </c>
      <c r="B348" s="0" t="n">
        <v>43.08</v>
      </c>
      <c r="C348" s="0" t="n">
        <v>355.236</v>
      </c>
      <c r="E348" s="28" t="n">
        <f aca="false">+B348*C348</f>
        <v>15303.56688</v>
      </c>
    </row>
    <row r="349" customFormat="false" ht="12.75" hidden="false" customHeight="false" outlineLevel="0" collapsed="false">
      <c r="A349" s="0" t="s">
        <v>443</v>
      </c>
      <c r="B349" s="0" t="n">
        <v>45.68</v>
      </c>
      <c r="C349" s="0" t="n">
        <v>355.105</v>
      </c>
      <c r="E349" s="28" t="n">
        <f aca="false">+B349*C349</f>
        <v>16221.1964</v>
      </c>
    </row>
    <row r="350" customFormat="false" ht="12.75" hidden="false" customHeight="false" outlineLevel="0" collapsed="false">
      <c r="A350" s="0" t="s">
        <v>444</v>
      </c>
      <c r="B350" s="0" t="n">
        <v>45.63</v>
      </c>
      <c r="C350" s="0" t="n">
        <v>354.954</v>
      </c>
      <c r="E350" s="28" t="n">
        <f aca="false">+B350*C350</f>
        <v>16196.55102</v>
      </c>
    </row>
    <row r="351" customFormat="false" ht="12.75" hidden="false" customHeight="false" outlineLevel="0" collapsed="false">
      <c r="A351" s="0" t="s">
        <v>445</v>
      </c>
      <c r="B351" s="0" t="n">
        <v>45.42</v>
      </c>
      <c r="C351" s="0" t="n">
        <v>353.095</v>
      </c>
      <c r="E351" s="28" t="n">
        <f aca="false">+B351*C351</f>
        <v>16037.5749</v>
      </c>
    </row>
    <row r="352" customFormat="false" ht="12.75" hidden="false" customHeight="false" outlineLevel="0" collapsed="false">
      <c r="A352" s="0" t="s">
        <v>446</v>
      </c>
      <c r="B352" s="0" t="n">
        <v>45.42</v>
      </c>
      <c r="C352" s="0" t="n">
        <v>342.335</v>
      </c>
      <c r="E352" s="28" t="n">
        <f aca="false">+B352*C352</f>
        <v>15548.8557</v>
      </c>
    </row>
    <row r="353" customFormat="false" ht="12.75" hidden="false" customHeight="false" outlineLevel="0" collapsed="false">
      <c r="A353" s="0" t="s">
        <v>447</v>
      </c>
      <c r="B353" s="0" t="n">
        <v>45.43</v>
      </c>
      <c r="C353" s="0" t="n">
        <v>341.393</v>
      </c>
      <c r="E353" s="28" t="n">
        <f aca="false">+B353*C353</f>
        <v>15509.48399</v>
      </c>
    </row>
    <row r="354" customFormat="false" ht="12.75" hidden="false" customHeight="false" outlineLevel="0" collapsed="false">
      <c r="A354" s="0" t="s">
        <v>448</v>
      </c>
      <c r="B354" s="0" t="n">
        <v>45.71</v>
      </c>
      <c r="C354" s="0" t="n">
        <v>343.955</v>
      </c>
      <c r="E354" s="28" t="n">
        <f aca="false">+B354*C354</f>
        <v>15722.18305</v>
      </c>
    </row>
    <row r="355" customFormat="false" ht="12.75" hidden="false" customHeight="false" outlineLevel="0" collapsed="false">
      <c r="A355" s="0" t="s">
        <v>449</v>
      </c>
      <c r="B355" s="0" t="n">
        <v>45.87</v>
      </c>
      <c r="C355" s="0" t="n">
        <v>344.697</v>
      </c>
      <c r="E355" s="28" t="n">
        <f aca="false">+B355*C355</f>
        <v>15811.25139</v>
      </c>
    </row>
    <row r="356" customFormat="false" ht="12.75" hidden="false" customHeight="false" outlineLevel="0" collapsed="false">
      <c r="A356" s="0" t="s">
        <v>450</v>
      </c>
      <c r="B356" s="0" t="n">
        <v>45.87</v>
      </c>
      <c r="C356" s="0" t="n">
        <v>343.189</v>
      </c>
      <c r="E356" s="28" t="n">
        <f aca="false">+B356*C356</f>
        <v>15742.07943</v>
      </c>
    </row>
    <row r="357" customFormat="false" ht="12.75" hidden="false" customHeight="false" outlineLevel="0" collapsed="false">
      <c r="A357" s="0" t="s">
        <v>451</v>
      </c>
      <c r="B357" s="0" t="n">
        <v>45.68</v>
      </c>
      <c r="C357" s="0" t="n">
        <v>342.739</v>
      </c>
      <c r="E357" s="28" t="n">
        <f aca="false">+B357*C357</f>
        <v>15656.31752</v>
      </c>
    </row>
    <row r="358" customFormat="false" ht="12.75" hidden="false" customHeight="false" outlineLevel="0" collapsed="false">
      <c r="A358" s="0" t="s">
        <v>452</v>
      </c>
      <c r="B358" s="0" t="n">
        <v>45.76</v>
      </c>
      <c r="C358" s="0" t="n">
        <v>348.576</v>
      </c>
      <c r="E358" s="28" t="n">
        <f aca="false">+B358*C358</f>
        <v>15950.83776</v>
      </c>
    </row>
    <row r="359" customFormat="false" ht="12.75" hidden="false" customHeight="false" outlineLevel="0" collapsed="false">
      <c r="A359" s="0" t="s">
        <v>453</v>
      </c>
      <c r="B359" s="0" t="n">
        <v>45.79</v>
      </c>
      <c r="C359" s="0" t="n">
        <v>352.749</v>
      </c>
      <c r="E359" s="28" t="n">
        <f aca="false">+B359*C359</f>
        <v>16152.37671</v>
      </c>
    </row>
    <row r="360" customFormat="false" ht="12.75" hidden="false" customHeight="false" outlineLevel="0" collapsed="false">
      <c r="A360" s="0" t="s">
        <v>454</v>
      </c>
      <c r="B360" s="0" t="n">
        <v>45.69</v>
      </c>
      <c r="C360" s="0" t="n">
        <v>353.345</v>
      </c>
      <c r="E360" s="28" t="n">
        <f aca="false">+B360*C360</f>
        <v>16144.33305</v>
      </c>
    </row>
    <row r="361" customFormat="false" ht="12.75" hidden="false" customHeight="false" outlineLevel="0" collapsed="false">
      <c r="A361" s="0" t="s">
        <v>455</v>
      </c>
      <c r="B361" s="0" t="n">
        <v>32.84</v>
      </c>
      <c r="C361" s="0" t="n">
        <v>352.886</v>
      </c>
      <c r="E361" s="28" t="n">
        <f aca="false">+B361*C361</f>
        <v>11588.77624</v>
      </c>
      <c r="F361" s="0" t="n">
        <f aca="false">SUM(C338:C361)</f>
        <v>8434.295</v>
      </c>
    </row>
    <row r="362" customFormat="false" ht="12.75" hidden="false" customHeight="false" outlineLevel="0" collapsed="false">
      <c r="A362" s="0" t="s">
        <v>456</v>
      </c>
      <c r="B362" s="0" t="n">
        <v>38.88</v>
      </c>
      <c r="C362" s="0" t="n">
        <v>352.84</v>
      </c>
      <c r="E362" s="28" t="n">
        <f aca="false">+B362*C362</f>
        <v>13718.4192</v>
      </c>
    </row>
    <row r="363" customFormat="false" ht="12.75" hidden="false" customHeight="false" outlineLevel="0" collapsed="false">
      <c r="A363" s="0" t="s">
        <v>457</v>
      </c>
      <c r="B363" s="0" t="n">
        <v>26</v>
      </c>
      <c r="C363" s="0" t="n">
        <v>352.513</v>
      </c>
      <c r="E363" s="28" t="n">
        <f aca="false">+B363*C363</f>
        <v>9165.338</v>
      </c>
    </row>
    <row r="364" customFormat="false" ht="12.75" hidden="false" customHeight="false" outlineLevel="0" collapsed="false">
      <c r="A364" s="0" t="s">
        <v>458</v>
      </c>
      <c r="B364" s="0" t="n">
        <v>26</v>
      </c>
      <c r="C364" s="0" t="n">
        <v>353.035</v>
      </c>
      <c r="E364" s="28" t="n">
        <f aca="false">+B364*C364</f>
        <v>9178.91</v>
      </c>
    </row>
    <row r="365" customFormat="false" ht="12.75" hidden="false" customHeight="false" outlineLevel="0" collapsed="false">
      <c r="A365" s="0" t="s">
        <v>459</v>
      </c>
      <c r="B365" s="0" t="n">
        <v>26</v>
      </c>
      <c r="C365" s="0" t="n">
        <v>352.888</v>
      </c>
      <c r="E365" s="28" t="n">
        <f aca="false">+B365*C365</f>
        <v>9175.088</v>
      </c>
    </row>
    <row r="366" customFormat="false" ht="12.75" hidden="false" customHeight="false" outlineLevel="0" collapsed="false">
      <c r="A366" s="0" t="s">
        <v>460</v>
      </c>
      <c r="B366" s="0" t="n">
        <v>26</v>
      </c>
      <c r="C366" s="0" t="n">
        <v>352.415</v>
      </c>
      <c r="E366" s="28" t="n">
        <f aca="false">+B366*C366</f>
        <v>9162.79</v>
      </c>
    </row>
    <row r="367" customFormat="false" ht="12.75" hidden="false" customHeight="false" outlineLevel="0" collapsed="false">
      <c r="A367" s="0" t="s">
        <v>461</v>
      </c>
      <c r="B367" s="0" t="n">
        <v>26</v>
      </c>
      <c r="C367" s="0" t="n">
        <v>353.482</v>
      </c>
      <c r="E367" s="28" t="n">
        <f aca="false">+B367*C367</f>
        <v>9190.532</v>
      </c>
    </row>
    <row r="368" customFormat="false" ht="12.75" hidden="false" customHeight="false" outlineLevel="0" collapsed="false">
      <c r="A368" s="0" t="s">
        <v>462</v>
      </c>
      <c r="B368" s="0" t="n">
        <v>26</v>
      </c>
      <c r="C368" s="0" t="n">
        <v>353.519</v>
      </c>
      <c r="E368" s="28" t="n">
        <f aca="false">+B368*C368</f>
        <v>9191.494</v>
      </c>
    </row>
    <row r="369" customFormat="false" ht="12.75" hidden="false" customHeight="false" outlineLevel="0" collapsed="false">
      <c r="A369" s="0" t="s">
        <v>463</v>
      </c>
      <c r="B369" s="0" t="n">
        <v>29.88</v>
      </c>
      <c r="C369" s="0" t="n">
        <v>353.046</v>
      </c>
      <c r="E369" s="28" t="n">
        <f aca="false">+B369*C369</f>
        <v>10549.01448</v>
      </c>
    </row>
    <row r="370" customFormat="false" ht="12.75" hidden="false" customHeight="false" outlineLevel="0" collapsed="false">
      <c r="A370" s="0" t="s">
        <v>464</v>
      </c>
      <c r="B370" s="0" t="n">
        <v>45.74</v>
      </c>
      <c r="C370" s="0" t="n">
        <v>353.075</v>
      </c>
      <c r="E370" s="28" t="n">
        <f aca="false">+B370*C370</f>
        <v>16149.6505</v>
      </c>
    </row>
    <row r="371" customFormat="false" ht="12.75" hidden="false" customHeight="false" outlineLevel="0" collapsed="false">
      <c r="A371" s="0" t="s">
        <v>465</v>
      </c>
      <c r="B371" s="0" t="n">
        <v>32.29</v>
      </c>
      <c r="C371" s="0" t="n">
        <v>353.557</v>
      </c>
      <c r="E371" s="28" t="n">
        <f aca="false">+B371*C371</f>
        <v>11416.35553</v>
      </c>
    </row>
    <row r="372" customFormat="false" ht="12.75" hidden="false" customHeight="false" outlineLevel="0" collapsed="false">
      <c r="A372" s="0" t="s">
        <v>466</v>
      </c>
      <c r="B372" s="0" t="n">
        <v>29.92</v>
      </c>
      <c r="C372" s="0" t="n">
        <v>354.455</v>
      </c>
      <c r="E372" s="28" t="n">
        <f aca="false">+B372*C372</f>
        <v>10605.2936</v>
      </c>
    </row>
    <row r="373" customFormat="false" ht="12.75" hidden="false" customHeight="false" outlineLevel="0" collapsed="false">
      <c r="A373" s="0" t="s">
        <v>467</v>
      </c>
      <c r="B373" s="0" t="n">
        <v>29.92</v>
      </c>
      <c r="C373" s="0" t="n">
        <v>353.331</v>
      </c>
      <c r="E373" s="28" t="n">
        <f aca="false">+B373*C373</f>
        <v>10571.66352</v>
      </c>
    </row>
    <row r="374" customFormat="false" ht="12.75" hidden="false" customHeight="false" outlineLevel="0" collapsed="false">
      <c r="A374" s="0" t="s">
        <v>468</v>
      </c>
      <c r="B374" s="0" t="n">
        <v>29.92</v>
      </c>
      <c r="C374" s="0" t="n">
        <v>352.705</v>
      </c>
      <c r="E374" s="28" t="n">
        <f aca="false">+B374*C374</f>
        <v>10552.9336</v>
      </c>
    </row>
    <row r="375" customFormat="false" ht="12.75" hidden="false" customHeight="false" outlineLevel="0" collapsed="false">
      <c r="A375" s="0" t="s">
        <v>469</v>
      </c>
      <c r="B375" s="0" t="n">
        <v>29.92</v>
      </c>
      <c r="C375" s="0" t="n">
        <v>352.963</v>
      </c>
      <c r="E375" s="28" t="n">
        <f aca="false">+B375*C375</f>
        <v>10560.65296</v>
      </c>
    </row>
    <row r="376" customFormat="false" ht="12.75" hidden="false" customHeight="false" outlineLevel="0" collapsed="false">
      <c r="A376" s="0" t="s">
        <v>470</v>
      </c>
      <c r="B376" s="0" t="n">
        <v>29.92</v>
      </c>
      <c r="C376" s="0" t="n">
        <v>353.939</v>
      </c>
      <c r="E376" s="28" t="n">
        <f aca="false">+B376*C376</f>
        <v>10589.85488</v>
      </c>
    </row>
    <row r="377" customFormat="false" ht="12.75" hidden="false" customHeight="false" outlineLevel="0" collapsed="false">
      <c r="A377" s="0" t="s">
        <v>471</v>
      </c>
      <c r="B377" s="0" t="n">
        <v>29.92</v>
      </c>
      <c r="C377" s="0" t="n">
        <v>352.461</v>
      </c>
      <c r="E377" s="28" t="n">
        <f aca="false">+B377*C377</f>
        <v>10545.63312</v>
      </c>
    </row>
    <row r="378" customFormat="false" ht="12.75" hidden="false" customHeight="false" outlineLevel="0" collapsed="false">
      <c r="A378" s="0" t="s">
        <v>472</v>
      </c>
      <c r="B378" s="0" t="n">
        <v>30.97</v>
      </c>
      <c r="C378" s="0" t="n">
        <v>353.919</v>
      </c>
      <c r="E378" s="28" t="n">
        <f aca="false">+B378*C378</f>
        <v>10960.87143</v>
      </c>
    </row>
    <row r="379" customFormat="false" ht="12.75" hidden="false" customHeight="false" outlineLevel="0" collapsed="false">
      <c r="A379" s="0" t="s">
        <v>473</v>
      </c>
      <c r="B379" s="0" t="n">
        <v>46.27</v>
      </c>
      <c r="C379" s="0" t="n">
        <v>356.623</v>
      </c>
      <c r="E379" s="28" t="n">
        <f aca="false">+B379*C379</f>
        <v>16500.94621</v>
      </c>
    </row>
    <row r="380" customFormat="false" ht="12.75" hidden="false" customHeight="false" outlineLevel="0" collapsed="false">
      <c r="A380" s="0" t="s">
        <v>474</v>
      </c>
      <c r="B380" s="0" t="n">
        <v>48.64</v>
      </c>
      <c r="C380" s="0" t="n">
        <v>354.012</v>
      </c>
      <c r="E380" s="28" t="n">
        <f aca="false">+B380*C380</f>
        <v>17219.14368</v>
      </c>
    </row>
    <row r="381" customFormat="false" ht="12.75" hidden="false" customHeight="false" outlineLevel="0" collapsed="false">
      <c r="A381" s="0" t="s">
        <v>475</v>
      </c>
      <c r="B381" s="0" t="n">
        <v>42.89</v>
      </c>
      <c r="C381" s="0" t="n">
        <v>353.105</v>
      </c>
      <c r="E381" s="28" t="n">
        <f aca="false">+B381*C381</f>
        <v>15144.67345</v>
      </c>
    </row>
    <row r="382" customFormat="false" ht="12.75" hidden="false" customHeight="false" outlineLevel="0" collapsed="false">
      <c r="A382" s="0" t="s">
        <v>476</v>
      </c>
      <c r="B382" s="0" t="n">
        <v>31.82</v>
      </c>
      <c r="C382" s="0" t="n">
        <v>352.812</v>
      </c>
      <c r="E382" s="28" t="n">
        <f aca="false">+B382*C382</f>
        <v>11226.47784</v>
      </c>
    </row>
    <row r="383" customFormat="false" ht="12.75" hidden="false" customHeight="false" outlineLevel="0" collapsed="false">
      <c r="A383" s="0" t="s">
        <v>477</v>
      </c>
      <c r="B383" s="0" t="n">
        <v>39.31</v>
      </c>
      <c r="C383" s="0" t="n">
        <v>352.761</v>
      </c>
      <c r="E383" s="28" t="n">
        <f aca="false">+B383*C383</f>
        <v>13867.03491</v>
      </c>
    </row>
    <row r="384" customFormat="false" ht="12.75" hidden="false" customHeight="false" outlineLevel="0" collapsed="false">
      <c r="A384" s="0" t="s">
        <v>478</v>
      </c>
      <c r="B384" s="0" t="n">
        <v>15.75</v>
      </c>
      <c r="C384" s="0" t="n">
        <v>277.066</v>
      </c>
      <c r="E384" s="28" t="n">
        <f aca="false">+B384*C384</f>
        <v>4363.7895</v>
      </c>
    </row>
    <row r="385" customFormat="false" ht="12.75" hidden="false" customHeight="false" outlineLevel="0" collapsed="false">
      <c r="A385" s="0" t="s">
        <v>479</v>
      </c>
      <c r="B385" s="0" t="n">
        <v>10.31</v>
      </c>
      <c r="C385" s="0" t="n">
        <v>325.722</v>
      </c>
      <c r="E385" s="28" t="n">
        <f aca="false">+B385*C385</f>
        <v>3358.19382</v>
      </c>
      <c r="F385" s="0" t="n">
        <f aca="false">SUM(C362:C385)</f>
        <v>8376.244</v>
      </c>
    </row>
    <row r="386" customFormat="false" ht="12.75" hidden="false" customHeight="false" outlineLevel="0" collapsed="false">
      <c r="A386" s="0" t="s">
        <v>480</v>
      </c>
      <c r="B386" s="0" t="n">
        <v>10.31</v>
      </c>
      <c r="C386" s="0" t="n">
        <v>351.955</v>
      </c>
      <c r="E386" s="28" t="n">
        <f aca="false">+B386*C386</f>
        <v>3628.65605</v>
      </c>
    </row>
    <row r="387" customFormat="false" ht="12.75" hidden="false" customHeight="false" outlineLevel="0" collapsed="false">
      <c r="A387" s="0" t="s">
        <v>481</v>
      </c>
      <c r="B387" s="0" t="n">
        <v>10.3</v>
      </c>
      <c r="C387" s="0" t="n">
        <v>353.397</v>
      </c>
      <c r="E387" s="28" t="n">
        <f aca="false">+B387*C387</f>
        <v>3639.9891</v>
      </c>
    </row>
    <row r="388" customFormat="false" ht="12.75" hidden="false" customHeight="false" outlineLevel="0" collapsed="false">
      <c r="A388" s="0" t="s">
        <v>482</v>
      </c>
      <c r="B388" s="0" t="n">
        <v>10.3</v>
      </c>
      <c r="C388" s="0" t="n">
        <v>353.106</v>
      </c>
      <c r="E388" s="28" t="n">
        <f aca="false">+B388*C388</f>
        <v>3636.9918</v>
      </c>
    </row>
    <row r="389" customFormat="false" ht="12.75" hidden="false" customHeight="false" outlineLevel="0" collapsed="false">
      <c r="A389" s="0" t="s">
        <v>483</v>
      </c>
      <c r="B389" s="0" t="n">
        <v>10.31</v>
      </c>
      <c r="C389" s="0" t="n">
        <v>352.951</v>
      </c>
      <c r="E389" s="28" t="n">
        <f aca="false">+B389*C389</f>
        <v>3638.92481</v>
      </c>
    </row>
    <row r="390" customFormat="false" ht="12.75" hidden="false" customHeight="false" outlineLevel="0" collapsed="false">
      <c r="A390" s="0" t="s">
        <v>484</v>
      </c>
      <c r="B390" s="0" t="n">
        <v>10.31</v>
      </c>
      <c r="C390" s="0" t="n">
        <v>353.112</v>
      </c>
      <c r="E390" s="28" t="n">
        <f aca="false">+B390*C390</f>
        <v>3640.58472</v>
      </c>
    </row>
    <row r="391" customFormat="false" ht="12.75" hidden="false" customHeight="false" outlineLevel="0" collapsed="false">
      <c r="A391" s="0" t="s">
        <v>485</v>
      </c>
      <c r="B391" s="0" t="n">
        <v>10.31</v>
      </c>
      <c r="C391" s="0" t="n">
        <v>330.567</v>
      </c>
      <c r="E391" s="28" t="n">
        <f aca="false">+B391*C391</f>
        <v>3408.14577</v>
      </c>
    </row>
    <row r="392" customFormat="false" ht="12.75" hidden="false" customHeight="false" outlineLevel="0" collapsed="false">
      <c r="A392" s="0" t="s">
        <v>486</v>
      </c>
      <c r="B392" s="0" t="n">
        <v>19.58</v>
      </c>
      <c r="C392" s="0" t="n">
        <v>323.964</v>
      </c>
      <c r="E392" s="28" t="n">
        <f aca="false">+B392*C392</f>
        <v>6343.21512</v>
      </c>
    </row>
    <row r="393" customFormat="false" ht="12.75" hidden="false" customHeight="false" outlineLevel="0" collapsed="false">
      <c r="A393" s="0" t="s">
        <v>487</v>
      </c>
      <c r="B393" s="0" t="n">
        <v>43.13</v>
      </c>
      <c r="C393" s="0" t="n">
        <v>355.717</v>
      </c>
      <c r="E393" s="28" t="n">
        <f aca="false">+B393*C393</f>
        <v>15342.07421</v>
      </c>
    </row>
    <row r="394" customFormat="false" ht="12.75" hidden="false" customHeight="false" outlineLevel="0" collapsed="false">
      <c r="A394" s="0" t="s">
        <v>488</v>
      </c>
      <c r="B394" s="0" t="n">
        <v>39.23</v>
      </c>
      <c r="C394" s="0" t="n">
        <v>361.062</v>
      </c>
      <c r="E394" s="28" t="n">
        <f aca="false">+B394*C394</f>
        <v>14164.46226</v>
      </c>
    </row>
    <row r="395" customFormat="false" ht="12.75" hidden="false" customHeight="false" outlineLevel="0" collapsed="false">
      <c r="A395" s="0" t="s">
        <v>489</v>
      </c>
      <c r="B395" s="0" t="n">
        <v>26.2</v>
      </c>
      <c r="C395" s="0" t="n">
        <v>364.228</v>
      </c>
      <c r="E395" s="28" t="n">
        <f aca="false">+B395*C395</f>
        <v>9542.7736</v>
      </c>
    </row>
    <row r="396" customFormat="false" ht="12.75" hidden="false" customHeight="false" outlineLevel="0" collapsed="false">
      <c r="A396" s="0" t="s">
        <v>490</v>
      </c>
      <c r="B396" s="0" t="n">
        <v>45.74</v>
      </c>
      <c r="C396" s="0" t="n">
        <v>364.093</v>
      </c>
      <c r="E396" s="28" t="n">
        <f aca="false">+B396*C396</f>
        <v>16653.61382</v>
      </c>
    </row>
    <row r="397" customFormat="false" ht="12.75" hidden="false" customHeight="false" outlineLevel="0" collapsed="false">
      <c r="A397" s="0" t="s">
        <v>491</v>
      </c>
      <c r="B397" s="0" t="n">
        <v>45.74</v>
      </c>
      <c r="C397" s="0" t="n">
        <v>364.336</v>
      </c>
      <c r="E397" s="28" t="n">
        <f aca="false">+B397*C397</f>
        <v>16664.72864</v>
      </c>
    </row>
    <row r="398" customFormat="false" ht="12.75" hidden="false" customHeight="false" outlineLevel="0" collapsed="false">
      <c r="A398" s="0" t="s">
        <v>492</v>
      </c>
      <c r="B398" s="0" t="n">
        <v>45.74</v>
      </c>
      <c r="C398" s="0" t="n">
        <v>364.164</v>
      </c>
      <c r="E398" s="28" t="n">
        <f aca="false">+B398*C398</f>
        <v>16656.86136</v>
      </c>
    </row>
    <row r="399" customFormat="false" ht="12.75" hidden="false" customHeight="false" outlineLevel="0" collapsed="false">
      <c r="A399" s="0" t="s">
        <v>493</v>
      </c>
      <c r="B399" s="0" t="n">
        <v>45.74</v>
      </c>
      <c r="C399" s="0" t="n">
        <v>362.931</v>
      </c>
      <c r="E399" s="28" t="n">
        <f aca="false">+B399*C399</f>
        <v>16600.46394</v>
      </c>
    </row>
    <row r="400" customFormat="false" ht="12.75" hidden="false" customHeight="false" outlineLevel="0" collapsed="false">
      <c r="A400" s="0" t="s">
        <v>494</v>
      </c>
      <c r="B400" s="0" t="n">
        <v>45.74</v>
      </c>
      <c r="C400" s="0" t="n">
        <v>364.576</v>
      </c>
      <c r="E400" s="28" t="n">
        <f aca="false">+B400*C400</f>
        <v>16675.70624</v>
      </c>
    </row>
    <row r="401" customFormat="false" ht="12.75" hidden="false" customHeight="false" outlineLevel="0" collapsed="false">
      <c r="A401" s="0" t="s">
        <v>495</v>
      </c>
      <c r="B401" s="0" t="n">
        <v>45.74</v>
      </c>
      <c r="C401" s="0" t="n">
        <v>363.626</v>
      </c>
      <c r="E401" s="28" t="n">
        <f aca="false">+B401*C401</f>
        <v>16632.25324</v>
      </c>
    </row>
    <row r="402" customFormat="false" ht="12.75" hidden="false" customHeight="false" outlineLevel="0" collapsed="false">
      <c r="A402" s="0" t="s">
        <v>496</v>
      </c>
      <c r="B402" s="0" t="n">
        <v>48.67</v>
      </c>
      <c r="C402" s="0" t="n">
        <v>364.536</v>
      </c>
      <c r="E402" s="28" t="n">
        <f aca="false">+B402*C402</f>
        <v>17741.96712</v>
      </c>
    </row>
    <row r="403" customFormat="false" ht="12.75" hidden="false" customHeight="false" outlineLevel="0" collapsed="false">
      <c r="A403" s="0" t="s">
        <v>497</v>
      </c>
      <c r="B403" s="0" t="n">
        <v>57.18</v>
      </c>
      <c r="C403" s="0" t="n">
        <v>364.853</v>
      </c>
      <c r="E403" s="28" t="n">
        <f aca="false">+B403*C403</f>
        <v>20862.29454</v>
      </c>
    </row>
    <row r="404" customFormat="false" ht="12.75" hidden="false" customHeight="false" outlineLevel="0" collapsed="false">
      <c r="A404" s="0" t="s">
        <v>498</v>
      </c>
      <c r="B404" s="0" t="n">
        <v>57.18</v>
      </c>
      <c r="C404" s="0" t="n">
        <v>365.742</v>
      </c>
      <c r="E404" s="28" t="n">
        <f aca="false">+B404*C404</f>
        <v>20913.12756</v>
      </c>
    </row>
    <row r="405" customFormat="false" ht="12.75" hidden="false" customHeight="false" outlineLevel="0" collapsed="false">
      <c r="A405" s="0" t="s">
        <v>499</v>
      </c>
      <c r="B405" s="0" t="n">
        <v>56.86</v>
      </c>
      <c r="C405" s="0" t="n">
        <v>366.15</v>
      </c>
      <c r="E405" s="28" t="n">
        <f aca="false">+B405*C405</f>
        <v>20819.289</v>
      </c>
    </row>
    <row r="406" customFormat="false" ht="12.75" hidden="false" customHeight="false" outlineLevel="0" collapsed="false">
      <c r="A406" s="0" t="s">
        <v>500</v>
      </c>
      <c r="B406" s="0" t="n">
        <v>46.01</v>
      </c>
      <c r="C406" s="0" t="n">
        <v>364.402</v>
      </c>
      <c r="E406" s="28" t="n">
        <f aca="false">+B406*C406</f>
        <v>16766.13602</v>
      </c>
    </row>
    <row r="407" customFormat="false" ht="12.75" hidden="false" customHeight="false" outlineLevel="0" collapsed="false">
      <c r="A407" s="0" t="s">
        <v>501</v>
      </c>
      <c r="B407" s="0" t="n">
        <v>45.82</v>
      </c>
      <c r="C407" s="0" t="n">
        <v>364.397</v>
      </c>
      <c r="E407" s="28" t="n">
        <f aca="false">+B407*C407</f>
        <v>16696.67054</v>
      </c>
    </row>
    <row r="408" customFormat="false" ht="12.75" hidden="false" customHeight="false" outlineLevel="0" collapsed="false">
      <c r="A408" s="0" t="s">
        <v>502</v>
      </c>
      <c r="B408" s="0" t="n">
        <v>33.41</v>
      </c>
      <c r="C408" s="0" t="n">
        <v>366.729</v>
      </c>
      <c r="E408" s="28" t="n">
        <f aca="false">+B408*C408</f>
        <v>12252.41589</v>
      </c>
    </row>
    <row r="409" customFormat="false" ht="12.75" hidden="false" customHeight="false" outlineLevel="0" collapsed="false">
      <c r="A409" s="0" t="s">
        <v>503</v>
      </c>
      <c r="B409" s="0" t="n">
        <v>24.79</v>
      </c>
      <c r="C409" s="0" t="n">
        <v>361.518</v>
      </c>
      <c r="E409" s="28" t="n">
        <f aca="false">+B409*C409</f>
        <v>8962.03122</v>
      </c>
      <c r="F409" s="0" t="n">
        <f aca="false">SUM(C386:C409)</f>
        <v>8602.112</v>
      </c>
    </row>
    <row r="410" customFormat="false" ht="12.75" hidden="false" customHeight="false" outlineLevel="0" collapsed="false">
      <c r="A410" s="0" t="s">
        <v>504</v>
      </c>
      <c r="B410" s="0" t="n">
        <v>24.9</v>
      </c>
      <c r="C410" s="0" t="n">
        <v>360.696</v>
      </c>
      <c r="E410" s="28" t="n">
        <f aca="false">+B410*C410</f>
        <v>8981.3304</v>
      </c>
    </row>
    <row r="411" customFormat="false" ht="12.75" hidden="false" customHeight="false" outlineLevel="0" collapsed="false">
      <c r="A411" s="0" t="s">
        <v>505</v>
      </c>
      <c r="B411" s="0" t="n">
        <v>26.2</v>
      </c>
      <c r="C411" s="0" t="n">
        <v>361.675</v>
      </c>
      <c r="E411" s="28" t="n">
        <f aca="false">+B411*C411</f>
        <v>9475.885</v>
      </c>
    </row>
    <row r="412" customFormat="false" ht="12.75" hidden="false" customHeight="false" outlineLevel="0" collapsed="false">
      <c r="A412" s="0" t="s">
        <v>506</v>
      </c>
      <c r="B412" s="0" t="n">
        <v>12.26</v>
      </c>
      <c r="C412" s="0" t="n">
        <v>357.954</v>
      </c>
      <c r="E412" s="28" t="n">
        <f aca="false">+B412*C412</f>
        <v>4388.51604</v>
      </c>
    </row>
    <row r="413" customFormat="false" ht="12.75" hidden="false" customHeight="false" outlineLevel="0" collapsed="false">
      <c r="A413" s="0" t="s">
        <v>507</v>
      </c>
      <c r="B413" s="0" t="n">
        <v>10.31</v>
      </c>
      <c r="C413" s="0" t="n">
        <v>356.878</v>
      </c>
      <c r="E413" s="28" t="n">
        <f aca="false">+B413*C413</f>
        <v>3679.41218</v>
      </c>
    </row>
    <row r="414" customFormat="false" ht="12.75" hidden="false" customHeight="false" outlineLevel="0" collapsed="false">
      <c r="A414" s="0" t="s">
        <v>508</v>
      </c>
      <c r="B414" s="0" t="n">
        <v>10.31</v>
      </c>
      <c r="C414" s="0" t="n">
        <v>359.192</v>
      </c>
      <c r="E414" s="28" t="n">
        <f aca="false">+B414*C414</f>
        <v>3703.26952</v>
      </c>
    </row>
    <row r="415" customFormat="false" ht="12.75" hidden="false" customHeight="false" outlineLevel="0" collapsed="false">
      <c r="A415" s="0" t="s">
        <v>509</v>
      </c>
      <c r="B415" s="0" t="n">
        <v>13.96</v>
      </c>
      <c r="C415" s="0" t="n">
        <v>360.057</v>
      </c>
      <c r="E415" s="28" t="n">
        <f aca="false">+B415*C415</f>
        <v>5026.39572</v>
      </c>
    </row>
    <row r="416" customFormat="false" ht="12.75" hidden="false" customHeight="false" outlineLevel="0" collapsed="false">
      <c r="A416" s="0" t="s">
        <v>510</v>
      </c>
      <c r="B416" s="0" t="n">
        <v>41.8</v>
      </c>
      <c r="C416" s="0" t="n">
        <v>362.209</v>
      </c>
      <c r="E416" s="28" t="n">
        <f aca="false">+B416*C416</f>
        <v>15140.3362</v>
      </c>
    </row>
    <row r="417" customFormat="false" ht="12.75" hidden="false" customHeight="false" outlineLevel="0" collapsed="false">
      <c r="A417" s="0" t="s">
        <v>511</v>
      </c>
      <c r="B417" s="0" t="n">
        <v>44.41</v>
      </c>
      <c r="C417" s="0" t="n">
        <v>363.695</v>
      </c>
      <c r="E417" s="28" t="n">
        <f aca="false">+B417*C417</f>
        <v>16151.69495</v>
      </c>
    </row>
    <row r="418" customFormat="false" ht="12.75" hidden="false" customHeight="false" outlineLevel="0" collapsed="false">
      <c r="A418" s="0" t="s">
        <v>512</v>
      </c>
      <c r="B418" s="0" t="n">
        <v>44.99</v>
      </c>
      <c r="C418" s="0" t="n">
        <v>360.8</v>
      </c>
      <c r="E418" s="28" t="n">
        <f aca="false">+B418*C418</f>
        <v>16232.392</v>
      </c>
    </row>
    <row r="419" customFormat="false" ht="12.75" hidden="false" customHeight="false" outlineLevel="0" collapsed="false">
      <c r="A419" s="0" t="s">
        <v>513</v>
      </c>
      <c r="B419" s="0" t="n">
        <v>44.77</v>
      </c>
      <c r="C419" s="0" t="n">
        <v>363.521</v>
      </c>
      <c r="E419" s="28" t="n">
        <f aca="false">+B419*C419</f>
        <v>16274.83517</v>
      </c>
    </row>
    <row r="420" customFormat="false" ht="12.75" hidden="false" customHeight="false" outlineLevel="0" collapsed="false">
      <c r="A420" s="0" t="s">
        <v>514</v>
      </c>
      <c r="B420" s="0" t="n">
        <v>44.58</v>
      </c>
      <c r="C420" s="0" t="n">
        <v>361.451</v>
      </c>
      <c r="E420" s="28" t="n">
        <f aca="false">+B420*C420</f>
        <v>16113.48558</v>
      </c>
    </row>
    <row r="421" customFormat="false" ht="12.75" hidden="false" customHeight="false" outlineLevel="0" collapsed="false">
      <c r="A421" s="0" t="s">
        <v>515</v>
      </c>
      <c r="B421" s="0" t="n">
        <v>44.37</v>
      </c>
      <c r="C421" s="0" t="n">
        <v>361.8</v>
      </c>
      <c r="E421" s="28" t="n">
        <f aca="false">+B421*C421</f>
        <v>16053.066</v>
      </c>
    </row>
    <row r="422" customFormat="false" ht="12.75" hidden="false" customHeight="false" outlineLevel="0" collapsed="false">
      <c r="A422" s="0" t="s">
        <v>516</v>
      </c>
      <c r="B422" s="0" t="n">
        <v>44.37</v>
      </c>
      <c r="C422" s="0" t="n">
        <v>362.423</v>
      </c>
      <c r="E422" s="28" t="n">
        <f aca="false">+B422*C422</f>
        <v>16080.70851</v>
      </c>
    </row>
    <row r="423" customFormat="false" ht="12.75" hidden="false" customHeight="false" outlineLevel="0" collapsed="false">
      <c r="A423" s="0" t="s">
        <v>517</v>
      </c>
      <c r="B423" s="0" t="n">
        <v>44.37</v>
      </c>
      <c r="C423" s="0" t="n">
        <v>362.362</v>
      </c>
      <c r="E423" s="28" t="n">
        <f aca="false">+B423*C423</f>
        <v>16078.00194</v>
      </c>
    </row>
    <row r="424" customFormat="false" ht="12.75" hidden="false" customHeight="false" outlineLevel="0" collapsed="false">
      <c r="A424" s="0" t="s">
        <v>518</v>
      </c>
      <c r="B424" s="0" t="n">
        <v>44.37</v>
      </c>
      <c r="C424" s="0" t="n">
        <v>361.098</v>
      </c>
      <c r="E424" s="28" t="n">
        <f aca="false">+B424*C424</f>
        <v>16021.91826</v>
      </c>
    </row>
    <row r="425" customFormat="false" ht="12.75" hidden="false" customHeight="false" outlineLevel="0" collapsed="false">
      <c r="A425" s="0" t="s">
        <v>519</v>
      </c>
      <c r="B425" s="0" t="n">
        <v>44.49</v>
      </c>
      <c r="C425" s="0" t="n">
        <v>361.534</v>
      </c>
      <c r="E425" s="28" t="n">
        <f aca="false">+B425*C425</f>
        <v>16084.64766</v>
      </c>
    </row>
    <row r="426" customFormat="false" ht="12.75" hidden="false" customHeight="false" outlineLevel="0" collapsed="false">
      <c r="A426" s="0" t="s">
        <v>520</v>
      </c>
      <c r="B426" s="0" t="n">
        <v>48.81</v>
      </c>
      <c r="C426" s="0" t="n">
        <v>361.881</v>
      </c>
      <c r="E426" s="28" t="n">
        <f aca="false">+B426*C426</f>
        <v>17663.41161</v>
      </c>
    </row>
    <row r="427" customFormat="false" ht="12.75" hidden="false" customHeight="false" outlineLevel="0" collapsed="false">
      <c r="A427" s="0" t="s">
        <v>521</v>
      </c>
      <c r="B427" s="0" t="n">
        <v>70.14</v>
      </c>
      <c r="C427" s="0" t="n">
        <v>360.983</v>
      </c>
      <c r="E427" s="28" t="n">
        <f aca="false">+B427*C427</f>
        <v>25319.34762</v>
      </c>
    </row>
    <row r="428" customFormat="false" ht="12.75" hidden="false" customHeight="false" outlineLevel="0" collapsed="false">
      <c r="A428" s="0" t="s">
        <v>522</v>
      </c>
      <c r="B428" s="0" t="n">
        <v>50.97</v>
      </c>
      <c r="C428" s="0" t="n">
        <v>362.785</v>
      </c>
      <c r="E428" s="28" t="n">
        <f aca="false">+B428*C428</f>
        <v>18491.15145</v>
      </c>
    </row>
    <row r="429" customFormat="false" ht="12.75" hidden="false" customHeight="false" outlineLevel="0" collapsed="false">
      <c r="A429" s="0" t="s">
        <v>523</v>
      </c>
      <c r="B429" s="0" t="n">
        <v>52.54</v>
      </c>
      <c r="C429" s="0" t="n">
        <v>361.221</v>
      </c>
      <c r="E429" s="28" t="n">
        <f aca="false">+B429*C429</f>
        <v>18978.55134</v>
      </c>
    </row>
    <row r="430" customFormat="false" ht="12.75" hidden="false" customHeight="false" outlineLevel="0" collapsed="false">
      <c r="A430" s="0" t="s">
        <v>524</v>
      </c>
      <c r="B430" s="0" t="n">
        <v>48.81</v>
      </c>
      <c r="C430" s="0" t="n">
        <v>359.478</v>
      </c>
      <c r="E430" s="28" t="n">
        <f aca="false">+B430*C430</f>
        <v>17546.12118</v>
      </c>
    </row>
    <row r="431" customFormat="false" ht="12.75" hidden="false" customHeight="false" outlineLevel="0" collapsed="false">
      <c r="A431" s="0" t="s">
        <v>525</v>
      </c>
      <c r="B431" s="0" t="n">
        <v>44.95</v>
      </c>
      <c r="C431" s="0" t="n">
        <v>353.253</v>
      </c>
      <c r="E431" s="28" t="n">
        <f aca="false">+B431*C431</f>
        <v>15878.72235</v>
      </c>
    </row>
    <row r="432" customFormat="false" ht="12.75" hidden="false" customHeight="false" outlineLevel="0" collapsed="false">
      <c r="A432" s="0" t="s">
        <v>526</v>
      </c>
      <c r="B432" s="0" t="n">
        <v>44.52</v>
      </c>
      <c r="C432" s="0" t="n">
        <v>355.635</v>
      </c>
      <c r="E432" s="28" t="n">
        <f aca="false">+B432*C432</f>
        <v>15832.8702</v>
      </c>
    </row>
    <row r="433" customFormat="false" ht="12.75" hidden="false" customHeight="false" outlineLevel="0" collapsed="false">
      <c r="A433" s="0" t="s">
        <v>527</v>
      </c>
      <c r="B433" s="0" t="n">
        <v>32.68</v>
      </c>
      <c r="C433" s="0" t="n">
        <v>343.454</v>
      </c>
      <c r="E433" s="28" t="n">
        <f aca="false">+B433*C433</f>
        <v>11224.07672</v>
      </c>
      <c r="F433" s="0" t="n">
        <f aca="false">SUM(C410:C433)</f>
        <v>8636.035</v>
      </c>
    </row>
    <row r="434" customFormat="false" ht="12.75" hidden="false" customHeight="false" outlineLevel="0" collapsed="false">
      <c r="A434" s="0" t="s">
        <v>528</v>
      </c>
      <c r="B434" s="0" t="n">
        <v>30.78</v>
      </c>
      <c r="C434" s="0" t="n">
        <v>281.245</v>
      </c>
      <c r="E434" s="28" t="n">
        <f aca="false">+B434*C434</f>
        <v>8656.7211</v>
      </c>
    </row>
    <row r="435" customFormat="false" ht="12.75" hidden="false" customHeight="false" outlineLevel="0" collapsed="false">
      <c r="A435" s="0" t="s">
        <v>529</v>
      </c>
      <c r="B435" s="0" t="n">
        <v>46.69</v>
      </c>
      <c r="C435" s="0" t="n">
        <v>281.57</v>
      </c>
      <c r="E435" s="28" t="n">
        <f aca="false">+B435*C435</f>
        <v>13146.5033</v>
      </c>
    </row>
    <row r="436" customFormat="false" ht="12.75" hidden="false" customHeight="false" outlineLevel="0" collapsed="false">
      <c r="A436" s="0" t="s">
        <v>530</v>
      </c>
      <c r="B436" s="0" t="n">
        <v>31.15</v>
      </c>
      <c r="C436" s="0" t="n">
        <v>280.798</v>
      </c>
      <c r="E436" s="28" t="n">
        <f aca="false">+B436*C436</f>
        <v>8746.8577</v>
      </c>
    </row>
    <row r="437" customFormat="false" ht="12.75" hidden="false" customHeight="false" outlineLevel="0" collapsed="false">
      <c r="A437" s="0" t="s">
        <v>531</v>
      </c>
      <c r="B437" s="0" t="n">
        <v>24.83</v>
      </c>
      <c r="C437" s="0" t="n">
        <v>281.503</v>
      </c>
      <c r="E437" s="28" t="n">
        <f aca="false">+B437*C437</f>
        <v>6989.71949</v>
      </c>
    </row>
    <row r="438" customFormat="false" ht="12.75" hidden="false" customHeight="false" outlineLevel="0" collapsed="false">
      <c r="A438" s="0" t="s">
        <v>532</v>
      </c>
      <c r="B438" s="0" t="n">
        <v>24.82</v>
      </c>
      <c r="C438" s="0" t="n">
        <v>283.05</v>
      </c>
      <c r="E438" s="28" t="n">
        <f aca="false">+B438*C438</f>
        <v>7025.301</v>
      </c>
    </row>
    <row r="439" customFormat="false" ht="12.75" hidden="false" customHeight="false" outlineLevel="0" collapsed="false">
      <c r="A439" s="0" t="s">
        <v>533</v>
      </c>
      <c r="B439" s="0" t="n">
        <v>40.17</v>
      </c>
      <c r="C439" s="0" t="n">
        <v>282.548</v>
      </c>
      <c r="E439" s="28" t="n">
        <f aca="false">+B439*C439</f>
        <v>11349.95316</v>
      </c>
    </row>
    <row r="440" customFormat="false" ht="12.75" hidden="false" customHeight="false" outlineLevel="0" collapsed="false">
      <c r="A440" s="0" t="s">
        <v>534</v>
      </c>
      <c r="B440" s="0" t="n">
        <v>46.69</v>
      </c>
      <c r="C440" s="0" t="n">
        <v>281.993</v>
      </c>
      <c r="E440" s="28" t="n">
        <f aca="false">+B440*C440</f>
        <v>13166.25317</v>
      </c>
    </row>
    <row r="441" customFormat="false" ht="12.75" hidden="false" customHeight="false" outlineLevel="0" collapsed="false">
      <c r="A441" s="0" t="s">
        <v>535</v>
      </c>
      <c r="B441" s="0" t="n">
        <v>45.1</v>
      </c>
      <c r="C441" s="0" t="n">
        <v>289.448</v>
      </c>
      <c r="E441" s="28" t="n">
        <f aca="false">+B441*C441</f>
        <v>13054.1048</v>
      </c>
    </row>
    <row r="442" customFormat="false" ht="12.75" hidden="false" customHeight="false" outlineLevel="0" collapsed="false">
      <c r="A442" s="0" t="s">
        <v>536</v>
      </c>
      <c r="B442" s="0" t="n">
        <v>45.55</v>
      </c>
      <c r="C442" s="0" t="n">
        <v>353.629</v>
      </c>
      <c r="E442" s="28" t="n">
        <f aca="false">+B442*C442</f>
        <v>16107.80095</v>
      </c>
    </row>
    <row r="443" customFormat="false" ht="12.75" hidden="false" customHeight="false" outlineLevel="0" collapsed="false">
      <c r="A443" s="0" t="s">
        <v>537</v>
      </c>
      <c r="B443" s="0" t="n">
        <v>43.91</v>
      </c>
      <c r="C443" s="0" t="n">
        <v>353.848</v>
      </c>
      <c r="E443" s="28" t="n">
        <f aca="false">+B443*C443</f>
        <v>15537.46568</v>
      </c>
    </row>
    <row r="444" customFormat="false" ht="12.75" hidden="false" customHeight="false" outlineLevel="0" collapsed="false">
      <c r="A444" s="0" t="s">
        <v>538</v>
      </c>
      <c r="B444" s="0" t="n">
        <v>43.7</v>
      </c>
      <c r="C444" s="0" t="n">
        <v>356.56</v>
      </c>
      <c r="E444" s="28" t="n">
        <f aca="false">+B444*C444</f>
        <v>15581.672</v>
      </c>
    </row>
    <row r="445" customFormat="false" ht="12.75" hidden="false" customHeight="false" outlineLevel="0" collapsed="false">
      <c r="A445" s="0" t="s">
        <v>539</v>
      </c>
      <c r="B445" s="0" t="n">
        <v>43.69</v>
      </c>
      <c r="C445" s="0" t="n">
        <v>365.227</v>
      </c>
      <c r="E445" s="28" t="n">
        <f aca="false">+B445*C445</f>
        <v>15956.76763</v>
      </c>
    </row>
    <row r="446" customFormat="false" ht="12.75" hidden="false" customHeight="false" outlineLevel="0" collapsed="false">
      <c r="A446" s="0" t="s">
        <v>540</v>
      </c>
      <c r="B446" s="0" t="n">
        <v>30.28</v>
      </c>
      <c r="C446" s="0" t="n">
        <v>362.855</v>
      </c>
      <c r="E446" s="28" t="n">
        <f aca="false">+B446*C446</f>
        <v>10987.2494</v>
      </c>
    </row>
    <row r="447" customFormat="false" ht="12.75" hidden="false" customHeight="false" outlineLevel="0" collapsed="false">
      <c r="A447" s="0" t="s">
        <v>541</v>
      </c>
      <c r="B447" s="0" t="n">
        <v>43.69</v>
      </c>
      <c r="C447" s="0" t="n">
        <v>361.144</v>
      </c>
      <c r="E447" s="28" t="n">
        <f aca="false">+B447*C447</f>
        <v>15778.38136</v>
      </c>
    </row>
    <row r="448" customFormat="false" ht="12.75" hidden="false" customHeight="false" outlineLevel="0" collapsed="false">
      <c r="A448" s="0" t="s">
        <v>542</v>
      </c>
      <c r="B448" s="0" t="n">
        <v>43.69</v>
      </c>
      <c r="C448" s="0" t="n">
        <v>360.995</v>
      </c>
      <c r="E448" s="28" t="n">
        <f aca="false">+B448*C448</f>
        <v>15771.87155</v>
      </c>
    </row>
    <row r="449" customFormat="false" ht="12.75" hidden="false" customHeight="false" outlineLevel="0" collapsed="false">
      <c r="A449" s="0" t="s">
        <v>543</v>
      </c>
      <c r="B449" s="0" t="n">
        <v>44.32</v>
      </c>
      <c r="C449" s="0" t="n">
        <v>360.502</v>
      </c>
      <c r="E449" s="28" t="n">
        <f aca="false">+B449*C449</f>
        <v>15977.44864</v>
      </c>
    </row>
    <row r="450" customFormat="false" ht="12.75" hidden="false" customHeight="false" outlineLevel="0" collapsed="false">
      <c r="A450" s="0" t="s">
        <v>544</v>
      </c>
      <c r="B450" s="0" t="n">
        <v>47.86</v>
      </c>
      <c r="C450" s="0" t="n">
        <v>361.276</v>
      </c>
      <c r="E450" s="28" t="n">
        <f aca="false">+B450*C450</f>
        <v>17290.66936</v>
      </c>
    </row>
    <row r="451" customFormat="false" ht="12.75" hidden="false" customHeight="false" outlineLevel="0" collapsed="false">
      <c r="A451" s="0" t="s">
        <v>545</v>
      </c>
      <c r="B451" s="0" t="n">
        <v>55.98</v>
      </c>
      <c r="C451" s="0" t="n">
        <v>363.15</v>
      </c>
      <c r="E451" s="28" t="n">
        <f aca="false">+B451*C451</f>
        <v>20329.137</v>
      </c>
    </row>
    <row r="452" customFormat="false" ht="12.75" hidden="false" customHeight="false" outlineLevel="0" collapsed="false">
      <c r="A452" s="0" t="s">
        <v>546</v>
      </c>
      <c r="B452" s="0" t="n">
        <v>55.98</v>
      </c>
      <c r="C452" s="0" t="n">
        <v>364.232</v>
      </c>
      <c r="E452" s="28" t="n">
        <f aca="false">+B452*C452</f>
        <v>20389.70736</v>
      </c>
    </row>
    <row r="453" customFormat="false" ht="12.75" hidden="false" customHeight="false" outlineLevel="0" collapsed="false">
      <c r="A453" s="0" t="s">
        <v>547</v>
      </c>
      <c r="B453" s="0" t="n">
        <v>55.98</v>
      </c>
      <c r="C453" s="0" t="n">
        <v>363.413</v>
      </c>
      <c r="E453" s="28" t="n">
        <f aca="false">+B453*C453</f>
        <v>20343.85974</v>
      </c>
    </row>
    <row r="454" customFormat="false" ht="12.75" hidden="false" customHeight="false" outlineLevel="0" collapsed="false">
      <c r="A454" s="0" t="s">
        <v>548</v>
      </c>
      <c r="B454" s="0" t="n">
        <v>45.57</v>
      </c>
      <c r="C454" s="0" t="n">
        <v>361.608</v>
      </c>
      <c r="E454" s="28" t="n">
        <f aca="false">+B454*C454</f>
        <v>16478.47656</v>
      </c>
    </row>
    <row r="455" customFormat="false" ht="12.75" hidden="false" customHeight="false" outlineLevel="0" collapsed="false">
      <c r="A455" s="0" t="s">
        <v>549</v>
      </c>
      <c r="B455" s="0" t="n">
        <v>45.6</v>
      </c>
      <c r="C455" s="0" t="n">
        <v>364.06</v>
      </c>
      <c r="E455" s="28" t="n">
        <f aca="false">+B455*C455</f>
        <v>16601.136</v>
      </c>
    </row>
    <row r="456" customFormat="false" ht="12.75" hidden="false" customHeight="false" outlineLevel="0" collapsed="false">
      <c r="A456" s="0" t="s">
        <v>550</v>
      </c>
      <c r="B456" s="0" t="n">
        <v>45.52</v>
      </c>
      <c r="C456" s="0" t="n">
        <v>365.228</v>
      </c>
      <c r="E456" s="28" t="n">
        <f aca="false">+B456*C456</f>
        <v>16625.17856</v>
      </c>
    </row>
    <row r="457" customFormat="false" ht="12.75" hidden="false" customHeight="false" outlineLevel="0" collapsed="false">
      <c r="A457" s="0" t="s">
        <v>551</v>
      </c>
      <c r="B457" s="0" t="n">
        <v>46.83</v>
      </c>
      <c r="C457" s="0" t="n">
        <v>362.982</v>
      </c>
      <c r="E457" s="28" t="n">
        <f aca="false">+B457*C457</f>
        <v>16998.44706</v>
      </c>
      <c r="F457" s="0" t="n">
        <f aca="false">SUM(C434:C457)</f>
        <v>8042.864</v>
      </c>
    </row>
    <row r="458" customFormat="false" ht="12.75" hidden="false" customHeight="false" outlineLevel="0" collapsed="false">
      <c r="A458" s="0" t="s">
        <v>552</v>
      </c>
      <c r="B458" s="0" t="n">
        <v>37.52</v>
      </c>
      <c r="C458" s="0" t="n">
        <v>362.347</v>
      </c>
      <c r="E458" s="28" t="n">
        <f aca="false">+B458*C458</f>
        <v>13595.25944</v>
      </c>
    </row>
    <row r="459" customFormat="false" ht="12.75" hidden="false" customHeight="false" outlineLevel="0" collapsed="false">
      <c r="A459" s="0" t="s">
        <v>553</v>
      </c>
      <c r="B459" s="0" t="n">
        <v>28.73</v>
      </c>
      <c r="C459" s="0" t="n">
        <v>359.038</v>
      </c>
      <c r="E459" s="28" t="n">
        <f aca="false">+B459*C459</f>
        <v>10315.16174</v>
      </c>
    </row>
    <row r="460" customFormat="false" ht="12.75" hidden="false" customHeight="false" outlineLevel="0" collapsed="false">
      <c r="A460" s="0" t="s">
        <v>554</v>
      </c>
      <c r="B460" s="0" t="n">
        <v>31.39</v>
      </c>
      <c r="C460" s="0" t="n">
        <v>360.911</v>
      </c>
      <c r="E460" s="28" t="n">
        <f aca="false">+B460*C460</f>
        <v>11328.99629</v>
      </c>
    </row>
    <row r="461" customFormat="false" ht="12.75" hidden="false" customHeight="false" outlineLevel="0" collapsed="false">
      <c r="A461" s="0" t="s">
        <v>555</v>
      </c>
      <c r="B461" s="0" t="n">
        <v>32.99</v>
      </c>
      <c r="C461" s="0" t="n">
        <v>362.616</v>
      </c>
      <c r="E461" s="28" t="n">
        <f aca="false">+B461*C461</f>
        <v>11962.70184</v>
      </c>
    </row>
    <row r="462" customFormat="false" ht="12.75" hidden="false" customHeight="false" outlineLevel="0" collapsed="false">
      <c r="A462" s="0" t="s">
        <v>556</v>
      </c>
      <c r="B462" s="0" t="n">
        <v>32.99</v>
      </c>
      <c r="C462" s="0" t="n">
        <v>362.924</v>
      </c>
      <c r="E462" s="28" t="n">
        <f aca="false">+B462*C462</f>
        <v>11972.86276</v>
      </c>
    </row>
    <row r="463" customFormat="false" ht="12.75" hidden="false" customHeight="false" outlineLevel="0" collapsed="false">
      <c r="A463" s="0" t="s">
        <v>557</v>
      </c>
      <c r="B463" s="0" t="n">
        <v>43.38</v>
      </c>
      <c r="C463" s="0" t="n">
        <v>364.734</v>
      </c>
      <c r="E463" s="28" t="n">
        <f aca="false">+B463*C463</f>
        <v>15822.16092</v>
      </c>
    </row>
    <row r="464" customFormat="false" ht="12.75" hidden="false" customHeight="false" outlineLevel="0" collapsed="false">
      <c r="A464" s="0" t="s">
        <v>558</v>
      </c>
      <c r="B464" s="0" t="n">
        <v>45.46</v>
      </c>
      <c r="C464" s="0" t="n">
        <v>363.393</v>
      </c>
      <c r="E464" s="28" t="n">
        <f aca="false">+B464*C464</f>
        <v>16519.84578</v>
      </c>
    </row>
    <row r="465" customFormat="false" ht="12.75" hidden="false" customHeight="false" outlineLevel="0" collapsed="false">
      <c r="A465" s="0" t="s">
        <v>559</v>
      </c>
      <c r="B465" s="0" t="n">
        <v>44.11</v>
      </c>
      <c r="C465" s="0" t="n">
        <v>364.016</v>
      </c>
      <c r="E465" s="28" t="n">
        <f aca="false">+B465*C465</f>
        <v>16056.74576</v>
      </c>
    </row>
    <row r="466" customFormat="false" ht="12.75" hidden="false" customHeight="false" outlineLevel="0" collapsed="false">
      <c r="A466" s="0" t="s">
        <v>560</v>
      </c>
      <c r="B466" s="0" t="n">
        <v>44.13</v>
      </c>
      <c r="C466" s="0" t="n">
        <v>366.156</v>
      </c>
      <c r="E466" s="28" t="n">
        <f aca="false">+B466*C466</f>
        <v>16158.46428</v>
      </c>
    </row>
    <row r="467" customFormat="false" ht="12.75" hidden="false" customHeight="false" outlineLevel="0" collapsed="false">
      <c r="A467" s="0" t="s">
        <v>561</v>
      </c>
      <c r="B467" s="0" t="n">
        <v>44.13</v>
      </c>
      <c r="C467" s="0" t="n">
        <v>367.608</v>
      </c>
      <c r="E467" s="28" t="n">
        <f aca="false">+B467*C467</f>
        <v>16222.54104</v>
      </c>
    </row>
    <row r="468" customFormat="false" ht="12.75" hidden="false" customHeight="false" outlineLevel="0" collapsed="false">
      <c r="A468" s="0" t="s">
        <v>562</v>
      </c>
      <c r="B468" s="0" t="n">
        <v>44.13</v>
      </c>
      <c r="C468" s="0" t="n">
        <v>366.595</v>
      </c>
      <c r="E468" s="28" t="n">
        <f aca="false">+B468*C468</f>
        <v>16177.83735</v>
      </c>
    </row>
    <row r="469" customFormat="false" ht="12.75" hidden="false" customHeight="false" outlineLevel="0" collapsed="false">
      <c r="A469" s="0" t="s">
        <v>563</v>
      </c>
      <c r="B469" s="0" t="n">
        <v>43.97</v>
      </c>
      <c r="C469" s="0" t="n">
        <v>366.915</v>
      </c>
      <c r="E469" s="28" t="n">
        <f aca="false">+B469*C469</f>
        <v>16133.25255</v>
      </c>
    </row>
    <row r="470" customFormat="false" ht="12.75" hidden="false" customHeight="false" outlineLevel="0" collapsed="false">
      <c r="A470" s="0" t="s">
        <v>564</v>
      </c>
      <c r="B470" s="0" t="n">
        <v>43.93</v>
      </c>
      <c r="C470" s="0" t="n">
        <v>367.492</v>
      </c>
      <c r="E470" s="28" t="n">
        <f aca="false">+B470*C470</f>
        <v>16143.92356</v>
      </c>
    </row>
    <row r="471" customFormat="false" ht="12.75" hidden="false" customHeight="false" outlineLevel="0" collapsed="false">
      <c r="A471" s="0" t="s">
        <v>565</v>
      </c>
      <c r="B471" s="0" t="n">
        <v>43.93</v>
      </c>
      <c r="C471" s="0" t="n">
        <v>367.898</v>
      </c>
      <c r="E471" s="28" t="n">
        <f aca="false">+B471*C471</f>
        <v>16161.75914</v>
      </c>
    </row>
    <row r="472" customFormat="false" ht="12.75" hidden="false" customHeight="false" outlineLevel="0" collapsed="false">
      <c r="A472" s="0" t="s">
        <v>566</v>
      </c>
      <c r="B472" s="0" t="n">
        <v>43.92</v>
      </c>
      <c r="C472" s="0" t="n">
        <v>363.261</v>
      </c>
      <c r="E472" s="28" t="n">
        <f aca="false">+B472*C472</f>
        <v>15954.42312</v>
      </c>
    </row>
    <row r="473" customFormat="false" ht="12.75" hidden="false" customHeight="false" outlineLevel="0" collapsed="false">
      <c r="A473" s="0" t="s">
        <v>567</v>
      </c>
      <c r="B473" s="0" t="n">
        <v>43.92</v>
      </c>
      <c r="C473" s="0" t="n">
        <v>366.25</v>
      </c>
      <c r="E473" s="28" t="n">
        <f aca="false">+B473*C473</f>
        <v>16085.7</v>
      </c>
    </row>
    <row r="474" customFormat="false" ht="12.75" hidden="false" customHeight="false" outlineLevel="0" collapsed="false">
      <c r="A474" s="0" t="s">
        <v>568</v>
      </c>
      <c r="B474" s="0" t="n">
        <v>147</v>
      </c>
      <c r="C474" s="0" t="n">
        <v>367.332</v>
      </c>
      <c r="E474" s="28" t="n">
        <f aca="false">+B474*C474</f>
        <v>53997.804</v>
      </c>
    </row>
    <row r="475" customFormat="false" ht="12.75" hidden="false" customHeight="false" outlineLevel="0" collapsed="false">
      <c r="A475" s="0" t="s">
        <v>569</v>
      </c>
      <c r="B475" s="0" t="n">
        <v>519.05</v>
      </c>
      <c r="C475" s="0" t="n">
        <v>365.889</v>
      </c>
      <c r="E475" s="28" t="n">
        <f aca="false">+B475*C475</f>
        <v>189914.68545</v>
      </c>
    </row>
    <row r="476" customFormat="false" ht="12.75" hidden="false" customHeight="false" outlineLevel="0" collapsed="false">
      <c r="A476" s="0" t="s">
        <v>570</v>
      </c>
      <c r="B476" s="0" t="n">
        <v>69.87</v>
      </c>
      <c r="C476" s="0" t="n">
        <v>365.009</v>
      </c>
      <c r="E476" s="28" t="n">
        <f aca="false">+B476*C476</f>
        <v>25503.17883</v>
      </c>
    </row>
    <row r="477" customFormat="false" ht="12.75" hidden="false" customHeight="false" outlineLevel="0" collapsed="false">
      <c r="A477" s="0" t="s">
        <v>571</v>
      </c>
      <c r="B477" s="0" t="n">
        <v>55.98</v>
      </c>
      <c r="C477" s="0" t="n">
        <v>365.134</v>
      </c>
      <c r="E477" s="28" t="n">
        <f aca="false">+B477*C477</f>
        <v>20440.20132</v>
      </c>
    </row>
    <row r="478" customFormat="false" ht="12.75" hidden="false" customHeight="false" outlineLevel="0" collapsed="false">
      <c r="A478" s="0" t="s">
        <v>572</v>
      </c>
      <c r="B478" s="0" t="n">
        <v>55.98</v>
      </c>
      <c r="C478" s="0" t="n">
        <v>363.519</v>
      </c>
      <c r="E478" s="28" t="n">
        <f aca="false">+B478*C478</f>
        <v>20349.79362</v>
      </c>
    </row>
    <row r="479" customFormat="false" ht="12.75" hidden="false" customHeight="false" outlineLevel="0" collapsed="false">
      <c r="A479" s="0" t="s">
        <v>573</v>
      </c>
      <c r="B479" s="0" t="n">
        <v>43.89</v>
      </c>
      <c r="C479" s="0" t="n">
        <v>366.749</v>
      </c>
      <c r="E479" s="28" t="n">
        <f aca="false">+B479*C479</f>
        <v>16096.61361</v>
      </c>
    </row>
    <row r="480" customFormat="false" ht="12.75" hidden="false" customHeight="false" outlineLevel="0" collapsed="false">
      <c r="A480" s="0" t="s">
        <v>574</v>
      </c>
      <c r="B480" s="0" t="n">
        <v>41.38</v>
      </c>
      <c r="C480" s="0" t="n">
        <v>366.416</v>
      </c>
      <c r="E480" s="28" t="n">
        <f aca="false">+B480*C480</f>
        <v>15162.29408</v>
      </c>
    </row>
    <row r="481" customFormat="false" ht="12.75" hidden="false" customHeight="false" outlineLevel="0" collapsed="false">
      <c r="A481" s="0" t="s">
        <v>575</v>
      </c>
      <c r="B481" s="0" t="n">
        <v>23.79</v>
      </c>
      <c r="C481" s="0" t="n">
        <v>357.609</v>
      </c>
      <c r="E481" s="28" t="n">
        <f aca="false">+B481*C481</f>
        <v>8507.51811</v>
      </c>
      <c r="F481" s="0" t="n">
        <f aca="false">SUM(C458:C481)</f>
        <v>8749.811</v>
      </c>
    </row>
    <row r="482" customFormat="false" ht="12.75" hidden="false" customHeight="false" outlineLevel="0" collapsed="false">
      <c r="A482" s="0" t="s">
        <v>576</v>
      </c>
      <c r="B482" s="0" t="n">
        <v>40.83</v>
      </c>
      <c r="C482" s="0" t="n">
        <v>359.561</v>
      </c>
      <c r="E482" s="28" t="n">
        <f aca="false">+B482*C482</f>
        <v>14680.87563</v>
      </c>
    </row>
    <row r="483" customFormat="false" ht="12.75" hidden="false" customHeight="false" outlineLevel="0" collapsed="false">
      <c r="A483" s="0" t="s">
        <v>577</v>
      </c>
      <c r="B483" s="0" t="n">
        <v>41.76</v>
      </c>
      <c r="C483" s="0" t="n">
        <v>334.904</v>
      </c>
      <c r="E483" s="28" t="n">
        <f aca="false">+B483*C483</f>
        <v>13985.59104</v>
      </c>
    </row>
    <row r="484" customFormat="false" ht="12.75" hidden="false" customHeight="false" outlineLevel="0" collapsed="false">
      <c r="A484" s="0" t="s">
        <v>578</v>
      </c>
      <c r="B484" s="0" t="n">
        <v>16.02</v>
      </c>
      <c r="C484" s="0" t="n">
        <v>353.655</v>
      </c>
      <c r="E484" s="28" t="n">
        <f aca="false">+B484*C484</f>
        <v>5665.5531</v>
      </c>
    </row>
    <row r="485" customFormat="false" ht="12.75" hidden="false" customHeight="false" outlineLevel="0" collapsed="false">
      <c r="A485" s="0" t="s">
        <v>579</v>
      </c>
      <c r="B485" s="0" t="n">
        <v>28.08</v>
      </c>
      <c r="C485" s="0" t="n">
        <v>356.236</v>
      </c>
      <c r="E485" s="28" t="n">
        <f aca="false">+B485*C485</f>
        <v>10003.10688</v>
      </c>
    </row>
    <row r="486" customFormat="false" ht="12.75" hidden="false" customHeight="false" outlineLevel="0" collapsed="false">
      <c r="A486" s="0" t="s">
        <v>580</v>
      </c>
      <c r="B486" s="0" t="n">
        <v>35.36</v>
      </c>
      <c r="C486" s="0" t="n">
        <v>354.251</v>
      </c>
      <c r="E486" s="28" t="n">
        <f aca="false">+B486*C486</f>
        <v>12526.31536</v>
      </c>
    </row>
    <row r="487" customFormat="false" ht="12.75" hidden="false" customHeight="false" outlineLevel="0" collapsed="false">
      <c r="A487" s="0" t="s">
        <v>581</v>
      </c>
      <c r="B487" s="0" t="n">
        <v>43.47</v>
      </c>
      <c r="C487" s="0" t="n">
        <v>360.085</v>
      </c>
      <c r="E487" s="28" t="n">
        <f aca="false">+B487*C487</f>
        <v>15652.89495</v>
      </c>
    </row>
    <row r="488" customFormat="false" ht="12.75" hidden="false" customHeight="false" outlineLevel="0" collapsed="false">
      <c r="A488" s="0" t="s">
        <v>582</v>
      </c>
      <c r="B488" s="0" t="n">
        <v>36.27</v>
      </c>
      <c r="C488" s="0" t="n">
        <v>363.428</v>
      </c>
      <c r="E488" s="28" t="n">
        <f aca="false">+B488*C488</f>
        <v>13181.53356</v>
      </c>
    </row>
    <row r="489" customFormat="false" ht="12.75" hidden="false" customHeight="false" outlineLevel="0" collapsed="false">
      <c r="A489" s="0" t="s">
        <v>583</v>
      </c>
      <c r="B489" s="0" t="n">
        <v>77.37</v>
      </c>
      <c r="C489" s="0" t="n">
        <v>362.322</v>
      </c>
      <c r="E489" s="28" t="n">
        <f aca="false">+B489*C489</f>
        <v>28032.85314</v>
      </c>
    </row>
    <row r="490" customFormat="false" ht="12.75" hidden="false" customHeight="false" outlineLevel="0" collapsed="false">
      <c r="A490" s="0" t="s">
        <v>584</v>
      </c>
      <c r="B490" s="0" t="n">
        <v>67.48</v>
      </c>
      <c r="C490" s="0" t="n">
        <v>362.874</v>
      </c>
      <c r="E490" s="28" t="n">
        <f aca="false">+B490*C490</f>
        <v>24486.73752</v>
      </c>
    </row>
    <row r="491" customFormat="false" ht="12.75" hidden="false" customHeight="false" outlineLevel="0" collapsed="false">
      <c r="A491" s="0" t="s">
        <v>585</v>
      </c>
      <c r="B491" s="0" t="n">
        <v>45.97</v>
      </c>
      <c r="C491" s="0" t="n">
        <v>362.917</v>
      </c>
      <c r="E491" s="28" t="n">
        <f aca="false">+B491*C491</f>
        <v>16683.29449</v>
      </c>
    </row>
    <row r="492" customFormat="false" ht="12.75" hidden="false" customHeight="false" outlineLevel="0" collapsed="false">
      <c r="A492" s="0" t="s">
        <v>586</v>
      </c>
      <c r="B492" s="0" t="n">
        <v>45.96</v>
      </c>
      <c r="C492" s="0" t="n">
        <v>363.13</v>
      </c>
      <c r="E492" s="28" t="n">
        <f aca="false">+B492*C492</f>
        <v>16689.4548</v>
      </c>
    </row>
    <row r="493" customFormat="false" ht="12.75" hidden="false" customHeight="false" outlineLevel="0" collapsed="false">
      <c r="A493" s="0" t="s">
        <v>587</v>
      </c>
      <c r="B493" s="0" t="n">
        <v>45.95</v>
      </c>
      <c r="C493" s="0" t="n">
        <v>364.27</v>
      </c>
      <c r="E493" s="28" t="n">
        <f aca="false">+B493*C493</f>
        <v>16738.2065</v>
      </c>
    </row>
    <row r="494" customFormat="false" ht="12.75" hidden="false" customHeight="false" outlineLevel="0" collapsed="false">
      <c r="A494" s="0" t="s">
        <v>588</v>
      </c>
      <c r="B494" s="0" t="n">
        <v>45.84</v>
      </c>
      <c r="C494" s="0" t="n">
        <v>362.875</v>
      </c>
      <c r="E494" s="28" t="n">
        <f aca="false">+B494*C494</f>
        <v>16634.19</v>
      </c>
    </row>
    <row r="495" customFormat="false" ht="12.75" hidden="false" customHeight="false" outlineLevel="0" collapsed="false">
      <c r="A495" s="0" t="s">
        <v>589</v>
      </c>
      <c r="B495" s="0" t="n">
        <v>43.08</v>
      </c>
      <c r="C495" s="0" t="n">
        <v>362.605</v>
      </c>
      <c r="E495" s="28" t="n">
        <f aca="false">+B495*C495</f>
        <v>15621.0234</v>
      </c>
    </row>
    <row r="496" customFormat="false" ht="12.75" hidden="false" customHeight="false" outlineLevel="0" collapsed="false">
      <c r="A496" s="0" t="s">
        <v>590</v>
      </c>
      <c r="B496" s="0" t="n">
        <v>43.08</v>
      </c>
      <c r="C496" s="0" t="n">
        <v>360.744</v>
      </c>
      <c r="E496" s="28" t="n">
        <f aca="false">+B496*C496</f>
        <v>15540.85152</v>
      </c>
    </row>
    <row r="497" customFormat="false" ht="12.75" hidden="false" customHeight="false" outlineLevel="0" collapsed="false">
      <c r="A497" s="0" t="s">
        <v>591</v>
      </c>
      <c r="B497" s="0" t="n">
        <v>43.06</v>
      </c>
      <c r="C497" s="0" t="n">
        <v>363.09</v>
      </c>
      <c r="E497" s="28" t="n">
        <f aca="false">+B497*C497</f>
        <v>15634.6554</v>
      </c>
    </row>
    <row r="498" customFormat="false" ht="12.75" hidden="false" customHeight="false" outlineLevel="0" collapsed="false">
      <c r="A498" s="0" t="s">
        <v>592</v>
      </c>
      <c r="B498" s="0" t="n">
        <v>45.92</v>
      </c>
      <c r="C498" s="0" t="n">
        <v>364.087</v>
      </c>
      <c r="E498" s="28" t="n">
        <f aca="false">+B498*C498</f>
        <v>16718.87504</v>
      </c>
    </row>
    <row r="499" customFormat="false" ht="12.75" hidden="false" customHeight="false" outlineLevel="0" collapsed="false">
      <c r="A499" s="0" t="s">
        <v>593</v>
      </c>
      <c r="B499" s="0" t="n">
        <v>48.5</v>
      </c>
      <c r="C499" s="0" t="n">
        <v>363.144</v>
      </c>
      <c r="E499" s="28" t="n">
        <f aca="false">+B499*C499</f>
        <v>17612.484</v>
      </c>
    </row>
    <row r="500" customFormat="false" ht="12.75" hidden="false" customHeight="false" outlineLevel="0" collapsed="false">
      <c r="A500" s="0" t="s">
        <v>594</v>
      </c>
      <c r="B500" s="0" t="n">
        <v>53.75</v>
      </c>
      <c r="C500" s="0" t="n">
        <v>362.134</v>
      </c>
      <c r="E500" s="28" t="n">
        <f aca="false">+B500*C500</f>
        <v>19464.7025</v>
      </c>
    </row>
    <row r="501" customFormat="false" ht="12.75" hidden="false" customHeight="false" outlineLevel="0" collapsed="false">
      <c r="A501" s="0" t="s">
        <v>595</v>
      </c>
      <c r="B501" s="0" t="n">
        <v>55.88</v>
      </c>
      <c r="C501" s="0" t="n">
        <v>360.245</v>
      </c>
      <c r="E501" s="28" t="n">
        <f aca="false">+B501*C501</f>
        <v>20130.4906</v>
      </c>
    </row>
    <row r="502" customFormat="false" ht="12.75" hidden="false" customHeight="false" outlineLevel="0" collapsed="false">
      <c r="A502" s="0" t="s">
        <v>596</v>
      </c>
      <c r="B502" s="0" t="n">
        <v>55.88</v>
      </c>
      <c r="C502" s="0" t="n">
        <v>359.413</v>
      </c>
      <c r="E502" s="28" t="n">
        <f aca="false">+B502*C502</f>
        <v>20083.99844</v>
      </c>
    </row>
    <row r="503" customFormat="false" ht="12.75" hidden="false" customHeight="false" outlineLevel="0" collapsed="false">
      <c r="A503" s="0" t="s">
        <v>597</v>
      </c>
      <c r="B503" s="0" t="n">
        <v>45.98</v>
      </c>
      <c r="C503" s="0" t="n">
        <v>361.054</v>
      </c>
      <c r="E503" s="28" t="n">
        <f aca="false">+B503*C503</f>
        <v>16601.26292</v>
      </c>
    </row>
    <row r="504" customFormat="false" ht="12.75" hidden="false" customHeight="false" outlineLevel="0" collapsed="false">
      <c r="A504" s="0" t="s">
        <v>598</v>
      </c>
      <c r="B504" s="0" t="n">
        <v>44.49</v>
      </c>
      <c r="C504" s="0" t="n">
        <v>362.221</v>
      </c>
      <c r="E504" s="28" t="n">
        <f aca="false">+B504*C504</f>
        <v>16115.21229</v>
      </c>
    </row>
    <row r="505" customFormat="false" ht="12.75" hidden="false" customHeight="false" outlineLevel="0" collapsed="false">
      <c r="A505" s="0" t="s">
        <v>599</v>
      </c>
      <c r="B505" s="0" t="n">
        <v>30.8</v>
      </c>
      <c r="C505" s="0" t="n">
        <v>358.006</v>
      </c>
      <c r="E505" s="28" t="n">
        <f aca="false">+B505*C505</f>
        <v>11026.5848</v>
      </c>
      <c r="F505" s="0" t="n">
        <f aca="false">SUM(C482:C505)</f>
        <v>8637.251</v>
      </c>
    </row>
    <row r="506" customFormat="false" ht="12.75" hidden="false" customHeight="false" outlineLevel="0" collapsed="false">
      <c r="A506" s="0" t="s">
        <v>600</v>
      </c>
      <c r="B506" s="0" t="n">
        <v>24</v>
      </c>
      <c r="C506" s="0" t="n">
        <v>358.332</v>
      </c>
      <c r="E506" s="28" t="n">
        <f aca="false">+B506*C506</f>
        <v>8599.968</v>
      </c>
    </row>
    <row r="507" customFormat="false" ht="12.75" hidden="false" customHeight="false" outlineLevel="0" collapsed="false">
      <c r="A507" s="0" t="s">
        <v>601</v>
      </c>
      <c r="B507" s="0" t="n">
        <v>24</v>
      </c>
      <c r="C507" s="0" t="n">
        <v>356.998</v>
      </c>
      <c r="E507" s="28" t="n">
        <f aca="false">+B507*C507</f>
        <v>8567.952</v>
      </c>
    </row>
    <row r="508" customFormat="false" ht="12.75" hidden="false" customHeight="false" outlineLevel="0" collapsed="false">
      <c r="A508" s="0" t="s">
        <v>602</v>
      </c>
      <c r="B508" s="0" t="n">
        <v>24</v>
      </c>
      <c r="C508" s="0" t="n">
        <v>356.505</v>
      </c>
      <c r="E508" s="28" t="n">
        <f aca="false">+B508*C508</f>
        <v>8556.12</v>
      </c>
    </row>
    <row r="509" customFormat="false" ht="12.75" hidden="false" customHeight="false" outlineLevel="0" collapsed="false">
      <c r="A509" s="0" t="s">
        <v>603</v>
      </c>
      <c r="B509" s="0" t="n">
        <v>23.54</v>
      </c>
      <c r="C509" s="0" t="n">
        <v>356.754</v>
      </c>
      <c r="E509" s="28" t="n">
        <f aca="false">+B509*C509</f>
        <v>8397.98916</v>
      </c>
    </row>
    <row r="510" customFormat="false" ht="12.75" hidden="false" customHeight="false" outlineLevel="0" collapsed="false">
      <c r="A510" s="0" t="s">
        <v>604</v>
      </c>
      <c r="B510" s="0" t="n">
        <v>10.33</v>
      </c>
      <c r="C510" s="0" t="n">
        <v>358.585</v>
      </c>
      <c r="E510" s="28" t="n">
        <f aca="false">+B510*C510</f>
        <v>3704.18305</v>
      </c>
    </row>
    <row r="511" customFormat="false" ht="12.75" hidden="false" customHeight="false" outlineLevel="0" collapsed="false">
      <c r="A511" s="0" t="s">
        <v>605</v>
      </c>
      <c r="B511" s="0" t="n">
        <v>12.59</v>
      </c>
      <c r="C511" s="0" t="n">
        <v>358.953</v>
      </c>
      <c r="E511" s="28" t="n">
        <f aca="false">+B511*C511</f>
        <v>4519.21827</v>
      </c>
    </row>
    <row r="512" customFormat="false" ht="12.75" hidden="false" customHeight="false" outlineLevel="0" collapsed="false">
      <c r="A512" s="0" t="s">
        <v>606</v>
      </c>
      <c r="B512" s="0" t="n">
        <v>34.14</v>
      </c>
      <c r="C512" s="0" t="n">
        <v>363.316</v>
      </c>
      <c r="E512" s="28" t="n">
        <f aca="false">+B512*C512</f>
        <v>12403.60824</v>
      </c>
    </row>
    <row r="513" customFormat="false" ht="12.75" hidden="false" customHeight="false" outlineLevel="0" collapsed="false">
      <c r="A513" s="0" t="s">
        <v>607</v>
      </c>
      <c r="B513" s="0" t="n">
        <v>38.48</v>
      </c>
      <c r="C513" s="0" t="n">
        <v>364.328</v>
      </c>
      <c r="E513" s="28" t="n">
        <f aca="false">+B513*C513</f>
        <v>14019.34144</v>
      </c>
    </row>
    <row r="514" customFormat="false" ht="12.75" hidden="false" customHeight="false" outlineLevel="0" collapsed="false">
      <c r="A514" s="0" t="s">
        <v>608</v>
      </c>
      <c r="B514" s="0" t="n">
        <v>42.35</v>
      </c>
      <c r="C514" s="0" t="n">
        <v>365.29</v>
      </c>
      <c r="E514" s="28" t="n">
        <f aca="false">+B514*C514</f>
        <v>15470.0315</v>
      </c>
    </row>
    <row r="515" customFormat="false" ht="12.75" hidden="false" customHeight="false" outlineLevel="0" collapsed="false">
      <c r="A515" s="0" t="s">
        <v>609</v>
      </c>
      <c r="B515" s="0" t="n">
        <v>43.35</v>
      </c>
      <c r="C515" s="0" t="n">
        <v>367.607</v>
      </c>
      <c r="E515" s="28" t="n">
        <f aca="false">+B515*C515</f>
        <v>15935.76345</v>
      </c>
    </row>
    <row r="516" customFormat="false" ht="12.75" hidden="false" customHeight="false" outlineLevel="0" collapsed="false">
      <c r="A516" s="0" t="s">
        <v>610</v>
      </c>
      <c r="B516" s="0" t="n">
        <v>43.35</v>
      </c>
      <c r="C516" s="0" t="n">
        <v>366.717</v>
      </c>
      <c r="E516" s="28" t="n">
        <f aca="false">+B516*C516</f>
        <v>15897.18195</v>
      </c>
    </row>
    <row r="517" customFormat="false" ht="12.75" hidden="false" customHeight="false" outlineLevel="0" collapsed="false">
      <c r="A517" s="0" t="s">
        <v>611</v>
      </c>
      <c r="B517" s="0" t="n">
        <v>42.98</v>
      </c>
      <c r="C517" s="0" t="n">
        <v>366.528</v>
      </c>
      <c r="E517" s="28" t="n">
        <f aca="false">+B517*C517</f>
        <v>15753.37344</v>
      </c>
    </row>
    <row r="518" customFormat="false" ht="12.75" hidden="false" customHeight="false" outlineLevel="0" collapsed="false">
      <c r="A518" s="0" t="s">
        <v>612</v>
      </c>
      <c r="B518" s="0" t="n">
        <v>42.87</v>
      </c>
      <c r="C518" s="0" t="n">
        <v>366.57</v>
      </c>
      <c r="E518" s="28" t="n">
        <f aca="false">+B518*C518</f>
        <v>15714.8559</v>
      </c>
    </row>
    <row r="519" customFormat="false" ht="12.75" hidden="false" customHeight="false" outlineLevel="0" collapsed="false">
      <c r="A519" s="0" t="s">
        <v>613</v>
      </c>
      <c r="B519" s="0" t="n">
        <v>42.86</v>
      </c>
      <c r="C519" s="0" t="n">
        <v>365.748</v>
      </c>
      <c r="E519" s="28" t="n">
        <f aca="false">+B519*C519</f>
        <v>15675.95928</v>
      </c>
    </row>
    <row r="520" customFormat="false" ht="12.75" hidden="false" customHeight="false" outlineLevel="0" collapsed="false">
      <c r="A520" s="0" t="s">
        <v>614</v>
      </c>
      <c r="B520" s="0" t="n">
        <v>41.56</v>
      </c>
      <c r="C520" s="0" t="n">
        <v>365.189</v>
      </c>
      <c r="E520" s="28" t="n">
        <f aca="false">+B520*C520</f>
        <v>15177.25484</v>
      </c>
    </row>
    <row r="521" customFormat="false" ht="12.75" hidden="false" customHeight="false" outlineLevel="0" collapsed="false">
      <c r="A521" s="0" t="s">
        <v>615</v>
      </c>
      <c r="B521" s="0" t="n">
        <v>39.98</v>
      </c>
      <c r="C521" s="0" t="n">
        <v>364.545</v>
      </c>
      <c r="E521" s="28" t="n">
        <f aca="false">+B521*C521</f>
        <v>14574.5091</v>
      </c>
    </row>
    <row r="522" customFormat="false" ht="12.75" hidden="false" customHeight="false" outlineLevel="0" collapsed="false">
      <c r="A522" s="0" t="s">
        <v>616</v>
      </c>
      <c r="B522" s="0" t="n">
        <v>41.36</v>
      </c>
      <c r="C522" s="0" t="n">
        <v>367.45</v>
      </c>
      <c r="E522" s="28" t="n">
        <f aca="false">+B522*C522</f>
        <v>15197.732</v>
      </c>
    </row>
    <row r="523" customFormat="false" ht="12.75" hidden="false" customHeight="false" outlineLevel="0" collapsed="false">
      <c r="A523" s="0" t="s">
        <v>617</v>
      </c>
      <c r="B523" s="0" t="n">
        <v>43.35</v>
      </c>
      <c r="C523" s="0" t="n">
        <v>367.161</v>
      </c>
      <c r="E523" s="28" t="n">
        <f aca="false">+B523*C523</f>
        <v>15916.42935</v>
      </c>
    </row>
    <row r="524" customFormat="false" ht="12.75" hidden="false" customHeight="false" outlineLevel="0" collapsed="false">
      <c r="A524" s="0" t="s">
        <v>618</v>
      </c>
      <c r="B524" s="0" t="n">
        <v>43.35</v>
      </c>
      <c r="C524" s="0" t="n">
        <v>365.701</v>
      </c>
      <c r="E524" s="28" t="n">
        <f aca="false">+B524*C524</f>
        <v>15853.13835</v>
      </c>
    </row>
    <row r="525" customFormat="false" ht="12.75" hidden="false" customHeight="false" outlineLevel="0" collapsed="false">
      <c r="A525" s="0" t="s">
        <v>619</v>
      </c>
      <c r="B525" s="0" t="n">
        <v>43.32</v>
      </c>
      <c r="C525" s="0" t="n">
        <v>365.865</v>
      </c>
      <c r="E525" s="28" t="n">
        <f aca="false">+B525*C525</f>
        <v>15849.2718</v>
      </c>
    </row>
    <row r="526" customFormat="false" ht="12.75" hidden="false" customHeight="false" outlineLevel="0" collapsed="false">
      <c r="A526" s="0" t="s">
        <v>620</v>
      </c>
      <c r="B526" s="0" t="n">
        <v>43.29</v>
      </c>
      <c r="C526" s="0" t="n">
        <v>365.799</v>
      </c>
      <c r="E526" s="28" t="n">
        <f aca="false">+B526*C526</f>
        <v>15835.43871</v>
      </c>
    </row>
    <row r="527" customFormat="false" ht="12.75" hidden="false" customHeight="false" outlineLevel="0" collapsed="false">
      <c r="A527" s="0" t="s">
        <v>621</v>
      </c>
      <c r="B527" s="0" t="n">
        <v>43.42</v>
      </c>
      <c r="C527" s="0" t="n">
        <v>366.644</v>
      </c>
      <c r="E527" s="28" t="n">
        <f aca="false">+B527*C527</f>
        <v>15919.68248</v>
      </c>
    </row>
    <row r="528" customFormat="false" ht="12.75" hidden="false" customHeight="false" outlineLevel="0" collapsed="false">
      <c r="A528" s="0" t="s">
        <v>622</v>
      </c>
      <c r="B528" s="0" t="n">
        <v>43.4</v>
      </c>
      <c r="C528" s="0" t="n">
        <v>369.126</v>
      </c>
      <c r="E528" s="28" t="n">
        <f aca="false">+B528*C528</f>
        <v>16020.0684</v>
      </c>
    </row>
    <row r="529" customFormat="false" ht="12.75" hidden="false" customHeight="false" outlineLevel="0" collapsed="false">
      <c r="A529" s="0" t="s">
        <v>623</v>
      </c>
      <c r="B529" s="0" t="n">
        <v>48.55</v>
      </c>
      <c r="C529" s="0" t="n">
        <v>365.526</v>
      </c>
      <c r="E529" s="28" t="n">
        <f aca="false">+B529*C529</f>
        <v>17746.2873</v>
      </c>
      <c r="F529" s="0" t="n">
        <f aca="false">SUM(C506:C529)</f>
        <v>8735.237</v>
      </c>
    </row>
    <row r="530" customFormat="false" ht="12.75" hidden="false" customHeight="false" outlineLevel="0" collapsed="false">
      <c r="A530" s="0" t="s">
        <v>624</v>
      </c>
      <c r="B530" s="0" t="n">
        <v>46.56</v>
      </c>
      <c r="C530" s="0" t="n">
        <v>366.465</v>
      </c>
      <c r="E530" s="28" t="n">
        <f aca="false">+B530*C530</f>
        <v>17062.6104</v>
      </c>
    </row>
    <row r="531" customFormat="false" ht="12.75" hidden="false" customHeight="false" outlineLevel="0" collapsed="false">
      <c r="A531" s="0" t="s">
        <v>625</v>
      </c>
      <c r="B531" s="0" t="n">
        <v>19.97</v>
      </c>
      <c r="C531" s="0" t="n">
        <v>362.304</v>
      </c>
      <c r="E531" s="28" t="n">
        <f aca="false">+B531*C531</f>
        <v>7235.21088</v>
      </c>
    </row>
    <row r="532" customFormat="false" ht="12.75" hidden="false" customHeight="false" outlineLevel="0" collapsed="false">
      <c r="A532" s="0" t="s">
        <v>626</v>
      </c>
      <c r="B532" s="0" t="n">
        <v>10.31</v>
      </c>
      <c r="C532" s="0" t="n">
        <v>357.126</v>
      </c>
      <c r="E532" s="28" t="n">
        <f aca="false">+B532*C532</f>
        <v>3681.96906</v>
      </c>
    </row>
    <row r="533" customFormat="false" ht="12.75" hidden="false" customHeight="false" outlineLevel="0" collapsed="false">
      <c r="A533" s="0" t="s">
        <v>627</v>
      </c>
      <c r="B533" s="0" t="n">
        <v>10.31</v>
      </c>
      <c r="C533" s="0" t="n">
        <v>358.806</v>
      </c>
      <c r="E533" s="28" t="n">
        <f aca="false">+B533*C533</f>
        <v>3699.28986</v>
      </c>
    </row>
    <row r="534" customFormat="false" ht="12.75" hidden="false" customHeight="false" outlineLevel="0" collapsed="false">
      <c r="A534" s="0" t="s">
        <v>628</v>
      </c>
      <c r="B534" s="0" t="n">
        <v>10.31</v>
      </c>
      <c r="C534" s="0" t="n">
        <v>356.981</v>
      </c>
      <c r="E534" s="28" t="n">
        <f aca="false">+B534*C534</f>
        <v>3680.47411</v>
      </c>
    </row>
    <row r="535" customFormat="false" ht="12.75" hidden="false" customHeight="false" outlineLevel="0" collapsed="false">
      <c r="A535" s="0" t="s">
        <v>629</v>
      </c>
      <c r="B535" s="0" t="n">
        <v>10.31</v>
      </c>
      <c r="C535" s="0" t="n">
        <v>356.674</v>
      </c>
      <c r="E535" s="28" t="n">
        <f aca="false">+B535*C535</f>
        <v>3677.30894</v>
      </c>
    </row>
    <row r="536" customFormat="false" ht="12.75" hidden="false" customHeight="false" outlineLevel="0" collapsed="false">
      <c r="A536" s="0" t="s">
        <v>630</v>
      </c>
      <c r="B536" s="0" t="n">
        <v>10.31</v>
      </c>
      <c r="C536" s="0" t="n">
        <v>357.44</v>
      </c>
      <c r="E536" s="28" t="n">
        <f aca="false">+B536*C536</f>
        <v>3685.2064</v>
      </c>
    </row>
    <row r="537" customFormat="false" ht="12.75" hidden="false" customHeight="false" outlineLevel="0" collapsed="false">
      <c r="A537" s="0" t="s">
        <v>631</v>
      </c>
      <c r="B537" s="0" t="n">
        <v>11.68</v>
      </c>
      <c r="C537" s="0" t="n">
        <v>357.092</v>
      </c>
      <c r="E537" s="28" t="n">
        <f aca="false">+B537*C537</f>
        <v>4170.83456</v>
      </c>
    </row>
    <row r="538" customFormat="false" ht="12.75" hidden="false" customHeight="false" outlineLevel="0" collapsed="false">
      <c r="A538" s="0" t="s">
        <v>632</v>
      </c>
      <c r="B538" s="0" t="n">
        <v>29.35</v>
      </c>
      <c r="C538" s="0" t="n">
        <v>359.567</v>
      </c>
      <c r="E538" s="28" t="n">
        <f aca="false">+B538*C538</f>
        <v>10553.29145</v>
      </c>
    </row>
    <row r="539" customFormat="false" ht="12.75" hidden="false" customHeight="false" outlineLevel="0" collapsed="false">
      <c r="A539" s="0" t="s">
        <v>633</v>
      </c>
      <c r="B539" s="0" t="n">
        <v>36.55</v>
      </c>
      <c r="C539" s="0" t="n">
        <v>362.651</v>
      </c>
      <c r="E539" s="28" t="n">
        <f aca="false">+B539*C539</f>
        <v>13254.89405</v>
      </c>
    </row>
    <row r="540" customFormat="false" ht="12.75" hidden="false" customHeight="false" outlineLevel="0" collapsed="false">
      <c r="A540" s="0" t="s">
        <v>634</v>
      </c>
      <c r="B540" s="0" t="n">
        <v>43.18</v>
      </c>
      <c r="C540" s="0" t="n">
        <v>363.022</v>
      </c>
      <c r="E540" s="28" t="n">
        <f aca="false">+B540*C540</f>
        <v>15675.28996</v>
      </c>
    </row>
    <row r="541" customFormat="false" ht="12.75" hidden="false" customHeight="false" outlineLevel="0" collapsed="false">
      <c r="A541" s="0" t="s">
        <v>635</v>
      </c>
      <c r="B541" s="0" t="n">
        <v>31.91</v>
      </c>
      <c r="C541" s="0" t="n">
        <v>362.021</v>
      </c>
      <c r="E541" s="28" t="n">
        <f aca="false">+B541*C541</f>
        <v>11552.09011</v>
      </c>
    </row>
    <row r="542" customFormat="false" ht="12.75" hidden="false" customHeight="false" outlineLevel="0" collapsed="false">
      <c r="A542" s="0" t="s">
        <v>636</v>
      </c>
      <c r="B542" s="0" t="n">
        <v>43.18</v>
      </c>
      <c r="C542" s="0" t="n">
        <v>362.653</v>
      </c>
      <c r="E542" s="28" t="n">
        <f aca="false">+B542*C542</f>
        <v>15659.35654</v>
      </c>
    </row>
    <row r="543" customFormat="false" ht="12.75" hidden="false" customHeight="false" outlineLevel="0" collapsed="false">
      <c r="A543" s="0" t="s">
        <v>637</v>
      </c>
      <c r="B543" s="0" t="n">
        <v>43.18</v>
      </c>
      <c r="C543" s="0" t="n">
        <v>362.739</v>
      </c>
      <c r="E543" s="28" t="n">
        <f aca="false">+B543*C543</f>
        <v>15663.07002</v>
      </c>
    </row>
    <row r="544" customFormat="false" ht="12.75" hidden="false" customHeight="false" outlineLevel="0" collapsed="false">
      <c r="A544" s="0" t="s">
        <v>638</v>
      </c>
      <c r="B544" s="0" t="n">
        <v>30.58</v>
      </c>
      <c r="C544" s="0" t="n">
        <v>360.709</v>
      </c>
      <c r="E544" s="28" t="n">
        <f aca="false">+B544*C544</f>
        <v>11030.48122</v>
      </c>
    </row>
    <row r="545" customFormat="false" ht="12.75" hidden="false" customHeight="false" outlineLevel="0" collapsed="false">
      <c r="A545" s="0" t="s">
        <v>639</v>
      </c>
      <c r="B545" s="0" t="n">
        <v>42.96</v>
      </c>
      <c r="C545" s="0" t="n">
        <v>362.362</v>
      </c>
      <c r="E545" s="28" t="n">
        <f aca="false">+B545*C545</f>
        <v>15567.07152</v>
      </c>
    </row>
    <row r="546" customFormat="false" ht="12.75" hidden="false" customHeight="false" outlineLevel="0" collapsed="false">
      <c r="A546" s="0" t="s">
        <v>640</v>
      </c>
      <c r="B546" s="0" t="n">
        <v>43.98</v>
      </c>
      <c r="C546" s="0" t="n">
        <v>362.577</v>
      </c>
      <c r="E546" s="28" t="n">
        <f aca="false">+B546*C546</f>
        <v>15946.13646</v>
      </c>
    </row>
    <row r="547" customFormat="false" ht="12.75" hidden="false" customHeight="false" outlineLevel="0" collapsed="false">
      <c r="A547" s="0" t="s">
        <v>641</v>
      </c>
      <c r="B547" s="0" t="n">
        <v>45.29</v>
      </c>
      <c r="C547" s="0" t="n">
        <v>361.86</v>
      </c>
      <c r="E547" s="28" t="n">
        <f aca="false">+B547*C547</f>
        <v>16388.6394</v>
      </c>
    </row>
    <row r="548" customFormat="false" ht="12.75" hidden="false" customHeight="false" outlineLevel="0" collapsed="false">
      <c r="A548" s="0" t="s">
        <v>642</v>
      </c>
      <c r="B548" s="0" t="n">
        <v>44.19</v>
      </c>
      <c r="C548" s="0" t="n">
        <v>363.476</v>
      </c>
      <c r="E548" s="28" t="n">
        <f aca="false">+B548*C548</f>
        <v>16062.00444</v>
      </c>
    </row>
    <row r="549" customFormat="false" ht="12.75" hidden="false" customHeight="false" outlineLevel="0" collapsed="false">
      <c r="A549" s="0" t="s">
        <v>643</v>
      </c>
      <c r="B549" s="0" t="n">
        <v>43.88</v>
      </c>
      <c r="C549" s="0" t="n">
        <v>362.531</v>
      </c>
      <c r="E549" s="28" t="n">
        <f aca="false">+B549*C549</f>
        <v>15907.86028</v>
      </c>
    </row>
    <row r="550" customFormat="false" ht="12.75" hidden="false" customHeight="false" outlineLevel="0" collapsed="false">
      <c r="A550" s="0" t="s">
        <v>644</v>
      </c>
      <c r="B550" s="0" t="n">
        <v>43.88</v>
      </c>
      <c r="C550" s="0" t="n">
        <v>362.436</v>
      </c>
      <c r="E550" s="28" t="n">
        <f aca="false">+B550*C550</f>
        <v>15903.69168</v>
      </c>
    </row>
    <row r="551" customFormat="false" ht="12.75" hidden="false" customHeight="false" outlineLevel="0" collapsed="false">
      <c r="A551" s="0" t="s">
        <v>645</v>
      </c>
      <c r="B551" s="0" t="n">
        <v>43.88</v>
      </c>
      <c r="C551" s="0" t="n">
        <v>363.421</v>
      </c>
      <c r="E551" s="28" t="n">
        <f aca="false">+B551*C551</f>
        <v>15946.91348</v>
      </c>
    </row>
    <row r="552" customFormat="false" ht="12.75" hidden="false" customHeight="false" outlineLevel="0" collapsed="false">
      <c r="A552" s="0" t="s">
        <v>646</v>
      </c>
      <c r="B552" s="0" t="n">
        <v>36.91</v>
      </c>
      <c r="C552" s="0" t="n">
        <v>363.618</v>
      </c>
      <c r="E552" s="28" t="n">
        <f aca="false">+B552*C552</f>
        <v>13421.14038</v>
      </c>
    </row>
    <row r="553" customFormat="false" ht="12.75" hidden="false" customHeight="false" outlineLevel="0" collapsed="false">
      <c r="A553" s="0" t="s">
        <v>647</v>
      </c>
      <c r="B553" s="0" t="n">
        <v>22.79</v>
      </c>
      <c r="C553" s="0" t="n">
        <v>356.285</v>
      </c>
      <c r="E553" s="28" t="n">
        <f aca="false">+B553*C553</f>
        <v>8119.73515</v>
      </c>
      <c r="F553" s="0" t="n">
        <f aca="false">SUM(C530:C553)</f>
        <v>8664.816</v>
      </c>
    </row>
    <row r="554" customFormat="false" ht="12.75" hidden="false" customHeight="false" outlineLevel="0" collapsed="false">
      <c r="A554" s="0" t="s">
        <v>648</v>
      </c>
      <c r="B554" s="0" t="n">
        <v>10.31</v>
      </c>
      <c r="C554" s="0" t="n">
        <v>356.994</v>
      </c>
      <c r="E554" s="28" t="n">
        <f aca="false">+B554*C554</f>
        <v>3680.60814</v>
      </c>
    </row>
    <row r="555" customFormat="false" ht="12.75" hidden="false" customHeight="false" outlineLevel="0" collapsed="false">
      <c r="A555" s="0" t="s">
        <v>649</v>
      </c>
      <c r="B555" s="0" t="n">
        <v>17.61</v>
      </c>
      <c r="C555" s="0" t="n">
        <v>356.033</v>
      </c>
      <c r="E555" s="28" t="n">
        <f aca="false">+B555*C555</f>
        <v>6269.74113</v>
      </c>
    </row>
    <row r="556" customFormat="false" ht="12.75" hidden="false" customHeight="false" outlineLevel="0" collapsed="false">
      <c r="A556" s="0" t="s">
        <v>650</v>
      </c>
      <c r="B556" s="0" t="n">
        <v>10.31</v>
      </c>
      <c r="C556" s="0" t="n">
        <v>354.844</v>
      </c>
      <c r="E556" s="28" t="n">
        <f aca="false">+B556*C556</f>
        <v>3658.44164</v>
      </c>
    </row>
    <row r="557" customFormat="false" ht="12.75" hidden="false" customHeight="false" outlineLevel="0" collapsed="false">
      <c r="A557" s="0" t="s">
        <v>651</v>
      </c>
      <c r="B557" s="0" t="n">
        <v>10.31</v>
      </c>
      <c r="C557" s="0" t="n">
        <v>356.692</v>
      </c>
      <c r="E557" s="28" t="n">
        <f aca="false">+B557*C557</f>
        <v>3677.49452</v>
      </c>
    </row>
    <row r="558" customFormat="false" ht="12.75" hidden="false" customHeight="false" outlineLevel="0" collapsed="false">
      <c r="A558" s="0" t="s">
        <v>652</v>
      </c>
      <c r="B558" s="0" t="n">
        <v>10.31</v>
      </c>
      <c r="C558" s="0" t="n">
        <v>357.126</v>
      </c>
      <c r="E558" s="28" t="n">
        <f aca="false">+B558*C558</f>
        <v>3681.96906</v>
      </c>
    </row>
    <row r="559" customFormat="false" ht="12.75" hidden="false" customHeight="false" outlineLevel="0" collapsed="false">
      <c r="A559" s="0" t="s">
        <v>653</v>
      </c>
      <c r="B559" s="0" t="n">
        <v>10.31</v>
      </c>
      <c r="C559" s="0" t="n">
        <v>356.834</v>
      </c>
      <c r="E559" s="28" t="n">
        <f aca="false">+B559*C559</f>
        <v>3678.95854</v>
      </c>
    </row>
    <row r="560" customFormat="false" ht="12.75" hidden="false" customHeight="false" outlineLevel="0" collapsed="false">
      <c r="A560" s="0" t="s">
        <v>654</v>
      </c>
      <c r="B560" s="0" t="n">
        <v>10.95</v>
      </c>
      <c r="C560" s="0" t="n">
        <v>356.236</v>
      </c>
      <c r="E560" s="28" t="n">
        <f aca="false">+B560*C560</f>
        <v>3900.7842</v>
      </c>
    </row>
    <row r="561" customFormat="false" ht="12.75" hidden="false" customHeight="false" outlineLevel="0" collapsed="false">
      <c r="A561" s="0" t="s">
        <v>655</v>
      </c>
      <c r="B561" s="0" t="n">
        <v>23</v>
      </c>
      <c r="C561" s="0" t="n">
        <v>356.058</v>
      </c>
      <c r="E561" s="28" t="n">
        <f aca="false">+B561*C561</f>
        <v>8189.334</v>
      </c>
    </row>
    <row r="562" customFormat="false" ht="12.75" hidden="false" customHeight="false" outlineLevel="0" collapsed="false">
      <c r="A562" s="0" t="s">
        <v>656</v>
      </c>
      <c r="B562" s="0" t="n">
        <v>37.66</v>
      </c>
      <c r="C562" s="0" t="n">
        <v>362.943</v>
      </c>
      <c r="E562" s="28" t="n">
        <f aca="false">+B562*C562</f>
        <v>13668.43338</v>
      </c>
    </row>
    <row r="563" customFormat="false" ht="12.75" hidden="false" customHeight="false" outlineLevel="0" collapsed="false">
      <c r="A563" s="0" t="s">
        <v>657</v>
      </c>
      <c r="B563" s="0" t="n">
        <v>39.84</v>
      </c>
      <c r="C563" s="0" t="n">
        <v>366.356</v>
      </c>
      <c r="E563" s="28" t="n">
        <f aca="false">+B563*C563</f>
        <v>14595.62304</v>
      </c>
    </row>
    <row r="564" customFormat="false" ht="12.75" hidden="false" customHeight="false" outlineLevel="0" collapsed="false">
      <c r="A564" s="0" t="s">
        <v>658</v>
      </c>
      <c r="B564" s="0" t="n">
        <v>39.85</v>
      </c>
      <c r="C564" s="0" t="n">
        <v>366.418</v>
      </c>
      <c r="E564" s="28" t="n">
        <f aca="false">+B564*C564</f>
        <v>14601.7573</v>
      </c>
    </row>
    <row r="565" customFormat="false" ht="12.75" hidden="false" customHeight="false" outlineLevel="0" collapsed="false">
      <c r="A565" s="0" t="s">
        <v>659</v>
      </c>
      <c r="B565" s="0" t="n">
        <v>39.85</v>
      </c>
      <c r="C565" s="0" t="n">
        <v>365.693</v>
      </c>
      <c r="E565" s="28" t="n">
        <f aca="false">+B565*C565</f>
        <v>14572.86605</v>
      </c>
    </row>
    <row r="566" customFormat="false" ht="12.75" hidden="false" customHeight="false" outlineLevel="0" collapsed="false">
      <c r="A566" s="0" t="s">
        <v>660</v>
      </c>
      <c r="B566" s="0" t="n">
        <v>32.57</v>
      </c>
      <c r="C566" s="0" t="n">
        <v>366.427</v>
      </c>
      <c r="E566" s="28" t="n">
        <f aca="false">+B566*C566</f>
        <v>11934.52739</v>
      </c>
    </row>
    <row r="567" customFormat="false" ht="12.75" hidden="false" customHeight="false" outlineLevel="0" collapsed="false">
      <c r="A567" s="0" t="s">
        <v>661</v>
      </c>
      <c r="B567" s="0" t="n">
        <v>26.02</v>
      </c>
      <c r="C567" s="0" t="n">
        <v>365.254</v>
      </c>
      <c r="E567" s="28" t="n">
        <f aca="false">+B567*C567</f>
        <v>9503.90908</v>
      </c>
    </row>
    <row r="568" customFormat="false" ht="12.75" hidden="false" customHeight="false" outlineLevel="0" collapsed="false">
      <c r="A568" s="0" t="s">
        <v>662</v>
      </c>
      <c r="B568" s="0" t="n">
        <v>25.66</v>
      </c>
      <c r="C568" s="0" t="n">
        <v>366.017</v>
      </c>
      <c r="E568" s="28" t="n">
        <f aca="false">+B568*C568</f>
        <v>9391.99622</v>
      </c>
    </row>
    <row r="569" customFormat="false" ht="12.75" hidden="false" customHeight="false" outlineLevel="0" collapsed="false">
      <c r="A569" s="0" t="s">
        <v>663</v>
      </c>
      <c r="B569" s="0" t="n">
        <v>28.95</v>
      </c>
      <c r="C569" s="0" t="n">
        <v>365.363</v>
      </c>
      <c r="E569" s="28" t="n">
        <f aca="false">+B569*C569</f>
        <v>10577.25885</v>
      </c>
    </row>
    <row r="570" customFormat="false" ht="12.75" hidden="false" customHeight="false" outlineLevel="0" collapsed="false">
      <c r="A570" s="0" t="s">
        <v>664</v>
      </c>
      <c r="B570" s="0" t="n">
        <v>40.41</v>
      </c>
      <c r="C570" s="0" t="n">
        <v>364.422</v>
      </c>
      <c r="E570" s="28" t="n">
        <f aca="false">+B570*C570</f>
        <v>14726.29302</v>
      </c>
    </row>
    <row r="571" customFormat="false" ht="12.75" hidden="false" customHeight="false" outlineLevel="0" collapsed="false">
      <c r="A571" s="0" t="s">
        <v>665</v>
      </c>
      <c r="B571" s="0" t="n">
        <v>42.58</v>
      </c>
      <c r="C571" s="0" t="n">
        <v>363.849</v>
      </c>
      <c r="E571" s="28" t="n">
        <f aca="false">+B571*C571</f>
        <v>15492.69042</v>
      </c>
    </row>
    <row r="572" customFormat="false" ht="12.75" hidden="false" customHeight="false" outlineLevel="0" collapsed="false">
      <c r="A572" s="0" t="s">
        <v>666</v>
      </c>
      <c r="B572" s="0" t="n">
        <v>31.93</v>
      </c>
      <c r="C572" s="0" t="n">
        <v>365.595</v>
      </c>
      <c r="E572" s="28" t="n">
        <f aca="false">+B572*C572</f>
        <v>11673.44835</v>
      </c>
    </row>
    <row r="573" customFormat="false" ht="12.75" hidden="false" customHeight="false" outlineLevel="0" collapsed="false">
      <c r="A573" s="0" t="s">
        <v>667</v>
      </c>
      <c r="B573" s="0" t="n">
        <v>25.66</v>
      </c>
      <c r="C573" s="0" t="n">
        <v>364.564</v>
      </c>
      <c r="E573" s="28" t="n">
        <f aca="false">+B573*C573</f>
        <v>9354.71224</v>
      </c>
    </row>
    <row r="574" customFormat="false" ht="12.75" hidden="false" customHeight="false" outlineLevel="0" collapsed="false">
      <c r="A574" s="0" t="s">
        <v>668</v>
      </c>
      <c r="B574" s="0" t="n">
        <v>25.66</v>
      </c>
      <c r="C574" s="0" t="n">
        <v>364.943</v>
      </c>
      <c r="E574" s="28" t="n">
        <f aca="false">+B574*C574</f>
        <v>9364.43738</v>
      </c>
    </row>
    <row r="575" customFormat="false" ht="12.75" hidden="false" customHeight="false" outlineLevel="0" collapsed="false">
      <c r="A575" s="0" t="s">
        <v>669</v>
      </c>
      <c r="B575" s="0" t="n">
        <v>25.57</v>
      </c>
      <c r="C575" s="0" t="n">
        <v>353.627</v>
      </c>
      <c r="E575" s="28" t="n">
        <f aca="false">+B575*C575</f>
        <v>9042.24239</v>
      </c>
    </row>
    <row r="576" customFormat="false" ht="12.75" hidden="false" customHeight="false" outlineLevel="0" collapsed="false">
      <c r="A576" s="0" t="s">
        <v>670</v>
      </c>
      <c r="B576" s="0" t="n">
        <v>31.91</v>
      </c>
      <c r="C576" s="0" t="n">
        <v>352.072</v>
      </c>
      <c r="E576" s="28" t="n">
        <f aca="false">+B576*C576</f>
        <v>11234.61752</v>
      </c>
    </row>
    <row r="577" customFormat="false" ht="12.75" hidden="false" customHeight="false" outlineLevel="0" collapsed="false">
      <c r="A577" s="0" t="s">
        <v>671</v>
      </c>
      <c r="B577" s="0" t="n">
        <v>20.02</v>
      </c>
      <c r="C577" s="0" t="n">
        <v>351.106</v>
      </c>
      <c r="E577" s="28" t="n">
        <f aca="false">+B577*C577</f>
        <v>7029.14212</v>
      </c>
      <c r="F577" s="0" t="n">
        <f aca="false">SUM(C554:C577)</f>
        <v>8655.466</v>
      </c>
    </row>
    <row r="578" customFormat="false" ht="12.75" hidden="false" customHeight="false" outlineLevel="0" collapsed="false">
      <c r="A578" s="0" t="s">
        <v>672</v>
      </c>
      <c r="B578" s="0" t="n">
        <v>10.54</v>
      </c>
      <c r="C578" s="0" t="n">
        <v>345.894</v>
      </c>
      <c r="E578" s="28" t="n">
        <f aca="false">+B578*C578</f>
        <v>3645.72276</v>
      </c>
    </row>
    <row r="579" customFormat="false" ht="12.75" hidden="false" customHeight="false" outlineLevel="0" collapsed="false">
      <c r="A579" s="0" t="s">
        <v>673</v>
      </c>
      <c r="B579" s="0" t="n">
        <v>24.45</v>
      </c>
      <c r="C579" s="0" t="n">
        <v>349.503</v>
      </c>
      <c r="E579" s="28" t="n">
        <f aca="false">+B579*C579</f>
        <v>8545.34835</v>
      </c>
    </row>
    <row r="580" customFormat="false" ht="12.75" hidden="false" customHeight="false" outlineLevel="0" collapsed="false">
      <c r="A580" s="0" t="s">
        <v>674</v>
      </c>
      <c r="B580" s="0" t="n">
        <v>10.31</v>
      </c>
      <c r="C580" s="0" t="n">
        <v>357.888</v>
      </c>
      <c r="E580" s="28" t="n">
        <f aca="false">+B580*C580</f>
        <v>3689.82528</v>
      </c>
    </row>
    <row r="581" customFormat="false" ht="12.75" hidden="false" customHeight="false" outlineLevel="0" collapsed="false">
      <c r="A581" s="0" t="s">
        <v>675</v>
      </c>
      <c r="B581" s="0" t="n">
        <v>10.31</v>
      </c>
      <c r="C581" s="0" t="n">
        <v>353.397</v>
      </c>
      <c r="E581" s="28" t="n">
        <f aca="false">+B581*C581</f>
        <v>3643.52307</v>
      </c>
    </row>
    <row r="582" customFormat="false" ht="12.75" hidden="false" customHeight="false" outlineLevel="0" collapsed="false">
      <c r="A582" s="0" t="s">
        <v>676</v>
      </c>
      <c r="B582" s="0" t="n">
        <v>10.3</v>
      </c>
      <c r="C582" s="0" t="n">
        <v>351.599</v>
      </c>
      <c r="E582" s="28" t="n">
        <f aca="false">+B582*C582</f>
        <v>3621.4697</v>
      </c>
    </row>
    <row r="583" customFormat="false" ht="12.75" hidden="false" customHeight="false" outlineLevel="0" collapsed="false">
      <c r="A583" s="0" t="s">
        <v>677</v>
      </c>
      <c r="B583" s="0" t="n">
        <v>10.29</v>
      </c>
      <c r="C583" s="0" t="n">
        <v>357.626</v>
      </c>
      <c r="E583" s="28" t="n">
        <f aca="false">+B583*C583</f>
        <v>3679.97154</v>
      </c>
    </row>
    <row r="584" customFormat="false" ht="12.75" hidden="false" customHeight="false" outlineLevel="0" collapsed="false">
      <c r="A584" s="0" t="s">
        <v>678</v>
      </c>
      <c r="B584" s="0" t="n">
        <v>10.25</v>
      </c>
      <c r="C584" s="0" t="n">
        <v>359.87</v>
      </c>
      <c r="E584" s="28" t="n">
        <f aca="false">+B584*C584</f>
        <v>3688.6675</v>
      </c>
    </row>
    <row r="585" customFormat="false" ht="12.75" hidden="false" customHeight="false" outlineLevel="0" collapsed="false">
      <c r="A585" s="0" t="s">
        <v>679</v>
      </c>
      <c r="B585" s="0" t="n">
        <v>10.25</v>
      </c>
      <c r="C585" s="0" t="n">
        <v>354.779</v>
      </c>
      <c r="E585" s="28" t="n">
        <f aca="false">+B585*C585</f>
        <v>3636.48475</v>
      </c>
    </row>
    <row r="586" customFormat="false" ht="12.75" hidden="false" customHeight="false" outlineLevel="0" collapsed="false">
      <c r="A586" s="0" t="s">
        <v>680</v>
      </c>
      <c r="B586" s="0" t="n">
        <v>10.25</v>
      </c>
      <c r="C586" s="0" t="n">
        <v>356.125</v>
      </c>
      <c r="E586" s="28" t="n">
        <f aca="false">+B586*C586</f>
        <v>3650.28125</v>
      </c>
    </row>
    <row r="587" customFormat="false" ht="12.75" hidden="false" customHeight="false" outlineLevel="0" collapsed="false">
      <c r="A587" s="0" t="s">
        <v>681</v>
      </c>
      <c r="B587" s="0" t="n">
        <v>10.25</v>
      </c>
      <c r="C587" s="0" t="n">
        <v>357.23</v>
      </c>
      <c r="E587" s="28" t="n">
        <f aca="false">+B587*C587</f>
        <v>3661.6075</v>
      </c>
    </row>
    <row r="588" customFormat="false" ht="12.75" hidden="false" customHeight="false" outlineLevel="0" collapsed="false">
      <c r="A588" s="0" t="s">
        <v>682</v>
      </c>
      <c r="B588" s="0" t="n">
        <v>10.28</v>
      </c>
      <c r="C588" s="0" t="n">
        <v>356.388</v>
      </c>
      <c r="E588" s="28" t="n">
        <f aca="false">+B588*C588</f>
        <v>3663.66864</v>
      </c>
    </row>
    <row r="589" customFormat="false" ht="12.75" hidden="false" customHeight="false" outlineLevel="0" collapsed="false">
      <c r="A589" s="0" t="s">
        <v>683</v>
      </c>
      <c r="B589" s="0" t="n">
        <v>10.33</v>
      </c>
      <c r="C589" s="0" t="n">
        <v>354.875</v>
      </c>
      <c r="E589" s="28" t="n">
        <f aca="false">+B589*C589</f>
        <v>3665.85875</v>
      </c>
    </row>
    <row r="590" customFormat="false" ht="12.75" hidden="false" customHeight="false" outlineLevel="0" collapsed="false">
      <c r="A590" s="0" t="s">
        <v>684</v>
      </c>
      <c r="B590" s="0" t="n">
        <v>10.33</v>
      </c>
      <c r="C590" s="0" t="n">
        <v>356.41</v>
      </c>
      <c r="E590" s="28" t="n">
        <f aca="false">+B590*C590</f>
        <v>3681.7153</v>
      </c>
    </row>
    <row r="591" customFormat="false" ht="12.75" hidden="false" customHeight="false" outlineLevel="0" collapsed="false">
      <c r="A591" s="0" t="s">
        <v>685</v>
      </c>
      <c r="B591" s="0" t="n">
        <v>10.32</v>
      </c>
      <c r="C591" s="0" t="n">
        <v>351.692</v>
      </c>
      <c r="E591" s="28" t="n">
        <f aca="false">+B591*C591</f>
        <v>3629.46144</v>
      </c>
    </row>
    <row r="592" customFormat="false" ht="12.75" hidden="false" customHeight="false" outlineLevel="0" collapsed="false">
      <c r="A592" s="0" t="s">
        <v>686</v>
      </c>
      <c r="B592" s="0" t="n">
        <v>10.28</v>
      </c>
      <c r="C592" s="0" t="n">
        <v>352.917</v>
      </c>
      <c r="E592" s="28" t="n">
        <f aca="false">+B592*C592</f>
        <v>3627.98676</v>
      </c>
    </row>
    <row r="593" customFormat="false" ht="12.75" hidden="false" customHeight="false" outlineLevel="0" collapsed="false">
      <c r="A593" s="0" t="s">
        <v>687</v>
      </c>
      <c r="B593" s="0" t="n">
        <v>10.29</v>
      </c>
      <c r="C593" s="0" t="n">
        <v>357.916</v>
      </c>
      <c r="E593" s="28" t="n">
        <f aca="false">+B593*C593</f>
        <v>3682.95564</v>
      </c>
    </row>
    <row r="594" customFormat="false" ht="12.75" hidden="false" customHeight="false" outlineLevel="0" collapsed="false">
      <c r="A594" s="0" t="s">
        <v>688</v>
      </c>
      <c r="B594" s="0" t="n">
        <v>22.05</v>
      </c>
      <c r="C594" s="0" t="n">
        <v>359.675</v>
      </c>
      <c r="E594" s="28" t="n">
        <f aca="false">+B594*C594</f>
        <v>7930.83375</v>
      </c>
    </row>
    <row r="595" customFormat="false" ht="12.75" hidden="false" customHeight="false" outlineLevel="0" collapsed="false">
      <c r="A595" s="0" t="s">
        <v>689</v>
      </c>
      <c r="B595" s="0" t="n">
        <v>22.23</v>
      </c>
      <c r="C595" s="0" t="n">
        <v>361.073</v>
      </c>
      <c r="E595" s="28" t="n">
        <f aca="false">+B595*C595</f>
        <v>8026.65279</v>
      </c>
    </row>
    <row r="596" customFormat="false" ht="12.75" hidden="false" customHeight="false" outlineLevel="0" collapsed="false">
      <c r="A596" s="0" t="s">
        <v>690</v>
      </c>
      <c r="B596" s="0" t="n">
        <v>10.27</v>
      </c>
      <c r="C596" s="0" t="n">
        <v>351.107</v>
      </c>
      <c r="E596" s="28" t="n">
        <f aca="false">+B596*C596</f>
        <v>3605.86889</v>
      </c>
    </row>
    <row r="597" customFormat="false" ht="12.75" hidden="false" customHeight="false" outlineLevel="0" collapsed="false">
      <c r="A597" s="0" t="s">
        <v>691</v>
      </c>
      <c r="B597" s="0" t="n">
        <v>18.34</v>
      </c>
      <c r="C597" s="0" t="n">
        <v>355.373</v>
      </c>
      <c r="E597" s="28" t="n">
        <f aca="false">+B597*C597</f>
        <v>6517.54082</v>
      </c>
    </row>
    <row r="598" customFormat="false" ht="12.75" hidden="false" customHeight="false" outlineLevel="0" collapsed="false">
      <c r="A598" s="0" t="s">
        <v>692</v>
      </c>
      <c r="B598" s="0" t="n">
        <v>24.57</v>
      </c>
      <c r="C598" s="0" t="n">
        <v>358.28</v>
      </c>
      <c r="E598" s="28" t="n">
        <f aca="false">+B598*C598</f>
        <v>8802.9396</v>
      </c>
    </row>
    <row r="599" customFormat="false" ht="12.75" hidden="false" customHeight="false" outlineLevel="0" collapsed="false">
      <c r="A599" s="0" t="s">
        <v>693</v>
      </c>
      <c r="B599" s="0" t="n">
        <v>43.18</v>
      </c>
      <c r="C599" s="0" t="n">
        <v>362.372</v>
      </c>
      <c r="E599" s="28" t="n">
        <f aca="false">+B599*C599</f>
        <v>15647.22296</v>
      </c>
    </row>
    <row r="600" customFormat="false" ht="12.75" hidden="false" customHeight="false" outlineLevel="0" collapsed="false">
      <c r="A600" s="0" t="s">
        <v>694</v>
      </c>
      <c r="B600" s="0" t="n">
        <v>16.78</v>
      </c>
      <c r="C600" s="0" t="n">
        <v>357.876</v>
      </c>
      <c r="E600" s="28" t="n">
        <f aca="false">+B600*C600</f>
        <v>6005.15928</v>
      </c>
    </row>
    <row r="601" customFormat="false" ht="12.75" hidden="false" customHeight="false" outlineLevel="0" collapsed="false">
      <c r="A601" s="0" t="s">
        <v>695</v>
      </c>
      <c r="B601" s="0" t="n">
        <v>24.73</v>
      </c>
      <c r="C601" s="0" t="n">
        <v>358.603</v>
      </c>
      <c r="E601" s="28" t="n">
        <f aca="false">+B601*C601</f>
        <v>8868.25219</v>
      </c>
      <c r="F601" s="0" t="n">
        <f aca="false">SUM(C578:C601)</f>
        <v>8538.468</v>
      </c>
    </row>
    <row r="602" customFormat="false" ht="12.75" hidden="false" customHeight="false" outlineLevel="0" collapsed="false">
      <c r="A602" s="0" t="s">
        <v>696</v>
      </c>
      <c r="B602" s="0" t="n">
        <v>10.31</v>
      </c>
      <c r="C602" s="0" t="n">
        <v>356.495</v>
      </c>
      <c r="E602" s="28" t="n">
        <f aca="false">+B602*C602</f>
        <v>3675.46345</v>
      </c>
    </row>
    <row r="603" customFormat="false" ht="12.75" hidden="false" customHeight="false" outlineLevel="0" collapsed="false">
      <c r="A603" s="0" t="s">
        <v>697</v>
      </c>
      <c r="B603" s="0" t="n">
        <v>10.31</v>
      </c>
      <c r="C603" s="0" t="n">
        <v>356.356</v>
      </c>
      <c r="E603" s="28" t="n">
        <f aca="false">+B603*C603</f>
        <v>3674.03036</v>
      </c>
    </row>
    <row r="604" customFormat="false" ht="12.75" hidden="false" customHeight="false" outlineLevel="0" collapsed="false">
      <c r="A604" s="0" t="s">
        <v>698</v>
      </c>
      <c r="B604" s="0" t="n">
        <v>10.31</v>
      </c>
      <c r="C604" s="0" t="n">
        <v>358.255</v>
      </c>
      <c r="E604" s="28" t="n">
        <f aca="false">+B604*C604</f>
        <v>3693.60905</v>
      </c>
    </row>
    <row r="605" customFormat="false" ht="12.75" hidden="false" customHeight="false" outlineLevel="0" collapsed="false">
      <c r="A605" s="0" t="s">
        <v>699</v>
      </c>
      <c r="B605" s="0" t="n">
        <v>10.31</v>
      </c>
      <c r="C605" s="0" t="n">
        <v>357.508</v>
      </c>
      <c r="E605" s="28" t="n">
        <f aca="false">+B605*C605</f>
        <v>3685.90748</v>
      </c>
    </row>
    <row r="606" customFormat="false" ht="12.75" hidden="false" customHeight="false" outlineLevel="0" collapsed="false">
      <c r="A606" s="0" t="s">
        <v>700</v>
      </c>
      <c r="B606" s="0" t="n">
        <v>10.31</v>
      </c>
      <c r="C606" s="0" t="n">
        <v>355.599</v>
      </c>
      <c r="E606" s="28" t="n">
        <f aca="false">+B606*C606</f>
        <v>3666.22569</v>
      </c>
    </row>
    <row r="607" customFormat="false" ht="12.75" hidden="false" customHeight="false" outlineLevel="0" collapsed="false">
      <c r="A607" s="0" t="s">
        <v>701</v>
      </c>
      <c r="B607" s="0" t="n">
        <v>10.31</v>
      </c>
      <c r="C607" s="0" t="n">
        <v>357.226</v>
      </c>
      <c r="E607" s="28" t="n">
        <f aca="false">+B607*C607</f>
        <v>3683.00006</v>
      </c>
    </row>
    <row r="608" customFormat="false" ht="12.75" hidden="false" customHeight="false" outlineLevel="0" collapsed="false">
      <c r="A608" s="0" t="s">
        <v>702</v>
      </c>
      <c r="B608" s="0" t="n">
        <v>10.31</v>
      </c>
      <c r="C608" s="0" t="n">
        <v>357.562</v>
      </c>
      <c r="E608" s="28" t="n">
        <f aca="false">+B608*C608</f>
        <v>3686.46422</v>
      </c>
    </row>
    <row r="609" customFormat="false" ht="12.75" hidden="false" customHeight="false" outlineLevel="0" collapsed="false">
      <c r="A609" s="0" t="s">
        <v>703</v>
      </c>
      <c r="B609" s="0" t="n">
        <v>10.31</v>
      </c>
      <c r="C609" s="0" t="n">
        <v>356.927</v>
      </c>
      <c r="E609" s="28" t="n">
        <f aca="false">+B609*C609</f>
        <v>3679.91737</v>
      </c>
    </row>
    <row r="610" customFormat="false" ht="12.75" hidden="false" customHeight="false" outlineLevel="0" collapsed="false">
      <c r="A610" s="0" t="s">
        <v>704</v>
      </c>
      <c r="B610" s="0" t="n">
        <v>10.31</v>
      </c>
      <c r="C610" s="0" t="n">
        <v>357.152</v>
      </c>
      <c r="E610" s="28" t="n">
        <f aca="false">+B610*C610</f>
        <v>3682.23712</v>
      </c>
    </row>
    <row r="611" customFormat="false" ht="12.75" hidden="false" customHeight="false" outlineLevel="0" collapsed="false">
      <c r="A611" s="0" t="s">
        <v>705</v>
      </c>
      <c r="B611" s="0" t="n">
        <v>10.31</v>
      </c>
      <c r="C611" s="0" t="n">
        <v>358.351</v>
      </c>
      <c r="E611" s="28" t="n">
        <f aca="false">+B611*C611</f>
        <v>3694.59881</v>
      </c>
    </row>
    <row r="612" customFormat="false" ht="12.75" hidden="false" customHeight="false" outlineLevel="0" collapsed="false">
      <c r="A612" s="0" t="s">
        <v>706</v>
      </c>
      <c r="B612" s="0" t="n">
        <v>13.44</v>
      </c>
      <c r="C612" s="0" t="n">
        <v>358.306</v>
      </c>
      <c r="E612" s="28" t="n">
        <f aca="false">+B612*C612</f>
        <v>4815.63264</v>
      </c>
    </row>
    <row r="613" customFormat="false" ht="12.75" hidden="false" customHeight="false" outlineLevel="0" collapsed="false">
      <c r="A613" s="0" t="s">
        <v>707</v>
      </c>
      <c r="B613" s="0" t="n">
        <v>15</v>
      </c>
      <c r="C613" s="0" t="n">
        <v>356.544</v>
      </c>
      <c r="E613" s="28" t="n">
        <f aca="false">+B613*C613</f>
        <v>5348.16</v>
      </c>
    </row>
    <row r="614" customFormat="false" ht="12.75" hidden="false" customHeight="false" outlineLevel="0" collapsed="false">
      <c r="A614" s="0" t="s">
        <v>708</v>
      </c>
      <c r="B614" s="0" t="n">
        <v>15</v>
      </c>
      <c r="C614" s="0" t="n">
        <v>357.896</v>
      </c>
      <c r="E614" s="28" t="n">
        <f aca="false">+B614*C614</f>
        <v>5368.44</v>
      </c>
    </row>
    <row r="615" customFormat="false" ht="12.75" hidden="false" customHeight="false" outlineLevel="0" collapsed="false">
      <c r="A615" s="0" t="s">
        <v>709</v>
      </c>
      <c r="B615" s="0" t="n">
        <v>15</v>
      </c>
      <c r="C615" s="0" t="n">
        <v>357.982</v>
      </c>
      <c r="E615" s="28" t="n">
        <f aca="false">+B615*C615</f>
        <v>5369.73</v>
      </c>
    </row>
    <row r="616" customFormat="false" ht="12.75" hidden="false" customHeight="false" outlineLevel="0" collapsed="false">
      <c r="A616" s="0" t="s">
        <v>710</v>
      </c>
      <c r="B616" s="0" t="n">
        <v>15</v>
      </c>
      <c r="C616" s="0" t="n">
        <v>355.248</v>
      </c>
      <c r="E616" s="28" t="n">
        <f aca="false">+B616*C616</f>
        <v>5328.72</v>
      </c>
    </row>
    <row r="617" customFormat="false" ht="12.75" hidden="false" customHeight="false" outlineLevel="0" collapsed="false">
      <c r="A617" s="0" t="s">
        <v>711</v>
      </c>
      <c r="B617" s="0" t="n">
        <v>14.3</v>
      </c>
      <c r="C617" s="0" t="n">
        <v>357.757</v>
      </c>
      <c r="E617" s="28" t="n">
        <f aca="false">+B617*C617</f>
        <v>5115.9251</v>
      </c>
    </row>
    <row r="618" customFormat="false" ht="12.75" hidden="false" customHeight="false" outlineLevel="0" collapsed="false">
      <c r="A618" s="0" t="s">
        <v>712</v>
      </c>
      <c r="B618" s="0" t="n">
        <v>15.39</v>
      </c>
      <c r="C618" s="0" t="n">
        <v>357.174</v>
      </c>
      <c r="E618" s="28" t="n">
        <f aca="false">+B618*C618</f>
        <v>5496.90786</v>
      </c>
    </row>
    <row r="619" customFormat="false" ht="12.75" hidden="false" customHeight="false" outlineLevel="0" collapsed="false">
      <c r="A619" s="0" t="s">
        <v>713</v>
      </c>
      <c r="B619" s="0" t="n">
        <v>44</v>
      </c>
      <c r="C619" s="0" t="n">
        <v>345.266</v>
      </c>
      <c r="E619" s="28" t="n">
        <f aca="false">+B619*C619</f>
        <v>15191.704</v>
      </c>
    </row>
    <row r="620" customFormat="false" ht="12.75" hidden="false" customHeight="false" outlineLevel="0" collapsed="false">
      <c r="A620" s="0" t="s">
        <v>714</v>
      </c>
      <c r="B620" s="0" t="n">
        <v>46.17</v>
      </c>
      <c r="C620" s="0" t="n">
        <v>363.472</v>
      </c>
      <c r="E620" s="28" t="n">
        <f aca="false">+B620*C620</f>
        <v>16781.50224</v>
      </c>
    </row>
    <row r="621" customFormat="false" ht="12.75" hidden="false" customHeight="false" outlineLevel="0" collapsed="false">
      <c r="A621" s="0" t="s">
        <v>715</v>
      </c>
      <c r="B621" s="0" t="n">
        <v>41.87</v>
      </c>
      <c r="C621" s="0" t="n">
        <v>365.95</v>
      </c>
      <c r="E621" s="28" t="n">
        <f aca="false">+B621*C621</f>
        <v>15322.3265</v>
      </c>
    </row>
    <row r="622" customFormat="false" ht="12.75" hidden="false" customHeight="false" outlineLevel="0" collapsed="false">
      <c r="A622" s="0" t="s">
        <v>716</v>
      </c>
      <c r="B622" s="0" t="n">
        <v>39.1</v>
      </c>
      <c r="C622" s="0" t="n">
        <v>365.799</v>
      </c>
      <c r="E622" s="28" t="n">
        <f aca="false">+B622*C622</f>
        <v>14302.7409</v>
      </c>
    </row>
    <row r="623" customFormat="false" ht="12.75" hidden="false" customHeight="false" outlineLevel="0" collapsed="false">
      <c r="A623" s="0" t="s">
        <v>717</v>
      </c>
      <c r="B623" s="0" t="n">
        <v>39.1</v>
      </c>
      <c r="C623" s="0" t="n">
        <v>367.751</v>
      </c>
      <c r="E623" s="28" t="n">
        <f aca="false">+B623*C623</f>
        <v>14379.0641</v>
      </c>
    </row>
    <row r="624" customFormat="false" ht="12.75" hidden="false" customHeight="false" outlineLevel="0" collapsed="false">
      <c r="A624" s="0" t="s">
        <v>718</v>
      </c>
      <c r="B624" s="0" t="n">
        <v>44.76</v>
      </c>
      <c r="C624" s="0" t="n">
        <v>369.127</v>
      </c>
      <c r="E624" s="28" t="n">
        <f aca="false">+B624*C624</f>
        <v>16522.12452</v>
      </c>
    </row>
    <row r="625" customFormat="false" ht="12.75" hidden="false" customHeight="false" outlineLevel="0" collapsed="false">
      <c r="A625" s="0" t="s">
        <v>719</v>
      </c>
      <c r="B625" s="0" t="n">
        <v>23.68</v>
      </c>
      <c r="C625" s="0" t="n">
        <v>368.12</v>
      </c>
      <c r="E625" s="28" t="n">
        <f aca="false">+B625*C625</f>
        <v>8717.0816</v>
      </c>
      <c r="F625" s="0" t="n">
        <f aca="false">SUM(C602:C625)</f>
        <v>8617.823</v>
      </c>
    </row>
    <row r="626" customFormat="false" ht="12.75" hidden="false" customHeight="false" outlineLevel="0" collapsed="false">
      <c r="A626" s="0" t="s">
        <v>720</v>
      </c>
      <c r="B626" s="0" t="n">
        <v>19.86</v>
      </c>
      <c r="C626" s="0" t="n">
        <v>369.792</v>
      </c>
      <c r="E626" s="28" t="n">
        <f aca="false">+B626*C626</f>
        <v>7344.06912</v>
      </c>
    </row>
    <row r="627" customFormat="false" ht="12.75" hidden="false" customHeight="false" outlineLevel="0" collapsed="false">
      <c r="A627" s="0" t="s">
        <v>721</v>
      </c>
      <c r="B627" s="0" t="n">
        <v>24.45</v>
      </c>
      <c r="C627" s="0" t="n">
        <v>368.647</v>
      </c>
      <c r="E627" s="28" t="n">
        <f aca="false">+B627*C627</f>
        <v>9013.41915</v>
      </c>
    </row>
    <row r="628" customFormat="false" ht="12.75" hidden="false" customHeight="false" outlineLevel="0" collapsed="false">
      <c r="A628" s="0" t="s">
        <v>722</v>
      </c>
      <c r="B628" s="0" t="n">
        <v>10.47</v>
      </c>
      <c r="C628" s="0" t="n">
        <v>368.128</v>
      </c>
      <c r="E628" s="28" t="n">
        <f aca="false">+B628*C628</f>
        <v>3854.30016</v>
      </c>
    </row>
    <row r="629" customFormat="false" ht="12.75" hidden="false" customHeight="false" outlineLevel="0" collapsed="false">
      <c r="A629" s="0" t="s">
        <v>723</v>
      </c>
      <c r="B629" s="0" t="n">
        <v>10.31</v>
      </c>
      <c r="C629" s="0" t="n">
        <v>366.695</v>
      </c>
      <c r="E629" s="28" t="n">
        <f aca="false">+B629*C629</f>
        <v>3780.62545</v>
      </c>
    </row>
    <row r="630" customFormat="false" ht="12.75" hidden="false" customHeight="false" outlineLevel="0" collapsed="false">
      <c r="A630" s="0" t="s">
        <v>724</v>
      </c>
      <c r="B630" s="0" t="n">
        <v>10.31</v>
      </c>
      <c r="C630" s="0" t="n">
        <v>366.536</v>
      </c>
      <c r="E630" s="28" t="n">
        <f aca="false">+B630*C630</f>
        <v>3778.98616</v>
      </c>
    </row>
    <row r="631" customFormat="false" ht="12.75" hidden="false" customHeight="false" outlineLevel="0" collapsed="false">
      <c r="A631" s="0" t="s">
        <v>725</v>
      </c>
      <c r="B631" s="0" t="n">
        <v>15.85</v>
      </c>
      <c r="C631" s="0" t="n">
        <v>364.156</v>
      </c>
      <c r="E631" s="28" t="n">
        <f aca="false">+B631*C631</f>
        <v>5771.8726</v>
      </c>
    </row>
    <row r="632" customFormat="false" ht="12.75" hidden="false" customHeight="false" outlineLevel="0" collapsed="false">
      <c r="A632" s="0" t="s">
        <v>726</v>
      </c>
      <c r="B632" s="0" t="n">
        <v>29.91</v>
      </c>
      <c r="C632" s="0" t="n">
        <v>366.748</v>
      </c>
      <c r="E632" s="28" t="n">
        <f aca="false">+B632*C632</f>
        <v>10969.43268</v>
      </c>
    </row>
    <row r="633" customFormat="false" ht="12.75" hidden="false" customHeight="false" outlineLevel="0" collapsed="false">
      <c r="A633" s="0" t="s">
        <v>727</v>
      </c>
      <c r="B633" s="0" t="n">
        <v>40.81</v>
      </c>
      <c r="C633" s="0" t="n">
        <v>366.867</v>
      </c>
      <c r="E633" s="28" t="n">
        <f aca="false">+B633*C633</f>
        <v>14971.84227</v>
      </c>
    </row>
    <row r="634" customFormat="false" ht="12.75" hidden="false" customHeight="false" outlineLevel="0" collapsed="false">
      <c r="A634" s="0" t="s">
        <v>728</v>
      </c>
      <c r="B634" s="0" t="n">
        <v>46.16</v>
      </c>
      <c r="C634" s="0" t="n">
        <v>362.248</v>
      </c>
      <c r="E634" s="28" t="n">
        <f aca="false">+B634*C634</f>
        <v>16721.36768</v>
      </c>
    </row>
    <row r="635" customFormat="false" ht="12.75" hidden="false" customHeight="false" outlineLevel="0" collapsed="false">
      <c r="A635" s="0" t="s">
        <v>729</v>
      </c>
      <c r="B635" s="0" t="n">
        <v>46.16</v>
      </c>
      <c r="C635" s="0" t="n">
        <v>337.686</v>
      </c>
      <c r="E635" s="28" t="n">
        <f aca="false">+B635*C635</f>
        <v>15587.58576</v>
      </c>
    </row>
    <row r="636" customFormat="false" ht="12.75" hidden="false" customHeight="false" outlineLevel="0" collapsed="false">
      <c r="A636" s="0" t="s">
        <v>730</v>
      </c>
      <c r="B636" s="0" t="n">
        <v>46.16</v>
      </c>
      <c r="C636" s="0" t="n">
        <v>321.889</v>
      </c>
      <c r="E636" s="28" t="n">
        <f aca="false">+B636*C636</f>
        <v>14858.39624</v>
      </c>
    </row>
    <row r="637" customFormat="false" ht="12.75" hidden="false" customHeight="false" outlineLevel="0" collapsed="false">
      <c r="A637" s="0" t="s">
        <v>731</v>
      </c>
      <c r="B637" s="0" t="n">
        <v>46.16</v>
      </c>
      <c r="C637" s="0" t="n">
        <v>322.139</v>
      </c>
      <c r="E637" s="28" t="n">
        <f aca="false">+B637*C637</f>
        <v>14869.93624</v>
      </c>
    </row>
    <row r="638" customFormat="false" ht="12.75" hidden="false" customHeight="false" outlineLevel="0" collapsed="false">
      <c r="A638" s="0" t="s">
        <v>732</v>
      </c>
      <c r="B638" s="0" t="n">
        <v>39.92</v>
      </c>
      <c r="C638" s="0" t="n">
        <v>362.636</v>
      </c>
      <c r="E638" s="28" t="n">
        <f aca="false">+B638*C638</f>
        <v>14476.42912</v>
      </c>
    </row>
    <row r="639" customFormat="false" ht="12.75" hidden="false" customHeight="false" outlineLevel="0" collapsed="false">
      <c r="A639" s="0" t="s">
        <v>733</v>
      </c>
      <c r="B639" s="0" t="n">
        <v>39.09</v>
      </c>
      <c r="C639" s="0" t="n">
        <v>363.356</v>
      </c>
      <c r="E639" s="28" t="n">
        <f aca="false">+B639*C639</f>
        <v>14203.58604</v>
      </c>
    </row>
    <row r="640" customFormat="false" ht="12.75" hidden="false" customHeight="false" outlineLevel="0" collapsed="false">
      <c r="A640" s="0" t="s">
        <v>734</v>
      </c>
      <c r="B640" s="0" t="n">
        <v>39.09</v>
      </c>
      <c r="C640" s="0" t="n">
        <v>370.981</v>
      </c>
      <c r="E640" s="28" t="n">
        <f aca="false">+B640*C640</f>
        <v>14501.64729</v>
      </c>
    </row>
    <row r="641" customFormat="false" ht="12.75" hidden="false" customHeight="false" outlineLevel="0" collapsed="false">
      <c r="A641" s="0" t="s">
        <v>735</v>
      </c>
      <c r="B641" s="0" t="n">
        <v>39.1</v>
      </c>
      <c r="C641" s="0" t="n">
        <v>365.89</v>
      </c>
      <c r="E641" s="28" t="n">
        <f aca="false">+B641*C641</f>
        <v>14306.299</v>
      </c>
    </row>
    <row r="642" customFormat="false" ht="12.75" hidden="false" customHeight="false" outlineLevel="0" collapsed="false">
      <c r="A642" s="0" t="s">
        <v>736</v>
      </c>
      <c r="B642" s="0" t="n">
        <v>41.45</v>
      </c>
      <c r="C642" s="0" t="n">
        <v>367.675</v>
      </c>
      <c r="E642" s="28" t="n">
        <f aca="false">+B642*C642</f>
        <v>15240.12875</v>
      </c>
    </row>
    <row r="643" customFormat="false" ht="12.75" hidden="false" customHeight="false" outlineLevel="0" collapsed="false">
      <c r="A643" s="0" t="s">
        <v>737</v>
      </c>
      <c r="B643" s="0" t="n">
        <v>57.59</v>
      </c>
      <c r="C643" s="0" t="n">
        <v>367.009</v>
      </c>
      <c r="E643" s="28" t="n">
        <f aca="false">+B643*C643</f>
        <v>21136.04831</v>
      </c>
    </row>
    <row r="644" customFormat="false" ht="12.75" hidden="false" customHeight="false" outlineLevel="0" collapsed="false">
      <c r="A644" s="0" t="s">
        <v>738</v>
      </c>
      <c r="B644" s="0" t="n">
        <v>57.67</v>
      </c>
      <c r="C644" s="0" t="n">
        <v>368.268</v>
      </c>
      <c r="E644" s="28" t="n">
        <f aca="false">+B644*C644</f>
        <v>21238.01556</v>
      </c>
    </row>
    <row r="645" customFormat="false" ht="12.75" hidden="false" customHeight="false" outlineLevel="0" collapsed="false">
      <c r="A645" s="0" t="s">
        <v>739</v>
      </c>
      <c r="B645" s="0" t="n">
        <v>53.1</v>
      </c>
      <c r="C645" s="0" t="n">
        <v>371.307</v>
      </c>
      <c r="E645" s="28" t="n">
        <f aca="false">+B645*C645</f>
        <v>19716.4017</v>
      </c>
    </row>
    <row r="646" customFormat="false" ht="12.75" hidden="false" customHeight="false" outlineLevel="0" collapsed="false">
      <c r="A646" s="0" t="s">
        <v>740</v>
      </c>
      <c r="B646" s="0" t="n">
        <v>46.54</v>
      </c>
      <c r="C646" s="0" t="n">
        <v>367.401</v>
      </c>
      <c r="E646" s="28" t="n">
        <f aca="false">+B646*C646</f>
        <v>17098.84254</v>
      </c>
    </row>
    <row r="647" customFormat="false" ht="12.75" hidden="false" customHeight="false" outlineLevel="0" collapsed="false">
      <c r="A647" s="0" t="s">
        <v>741</v>
      </c>
      <c r="B647" s="0" t="n">
        <v>47.1</v>
      </c>
      <c r="C647" s="0" t="n">
        <v>366.807</v>
      </c>
      <c r="E647" s="28" t="n">
        <f aca="false">+B647*C647</f>
        <v>17276.6097</v>
      </c>
    </row>
    <row r="648" customFormat="false" ht="12.75" hidden="false" customHeight="false" outlineLevel="0" collapsed="false">
      <c r="A648" s="0" t="s">
        <v>742</v>
      </c>
      <c r="B648" s="0" t="n">
        <v>46.13</v>
      </c>
      <c r="C648" s="0" t="n">
        <v>370.513</v>
      </c>
      <c r="E648" s="28" t="n">
        <f aca="false">+B648*C648</f>
        <v>17091.76469</v>
      </c>
    </row>
    <row r="649" customFormat="false" ht="12.75" hidden="false" customHeight="false" outlineLevel="0" collapsed="false">
      <c r="A649" s="0" t="s">
        <v>743</v>
      </c>
      <c r="B649" s="0" t="n">
        <v>33.73</v>
      </c>
      <c r="C649" s="0" t="n">
        <v>369.175</v>
      </c>
      <c r="E649" s="28" t="n">
        <f aca="false">+B649*C649</f>
        <v>12452.27275</v>
      </c>
      <c r="F649" s="0" t="n">
        <f aca="false">SUM(C626:C649)</f>
        <v>8692.549</v>
      </c>
    </row>
    <row r="650" customFormat="false" ht="12.75" hidden="false" customHeight="false" outlineLevel="0" collapsed="false">
      <c r="A650" s="0" t="s">
        <v>744</v>
      </c>
      <c r="B650" s="0" t="n">
        <v>24</v>
      </c>
      <c r="C650" s="0" t="n">
        <v>358.03</v>
      </c>
      <c r="E650" s="28" t="n">
        <f aca="false">+B650*C650</f>
        <v>8592.72</v>
      </c>
    </row>
    <row r="651" customFormat="false" ht="12.75" hidden="false" customHeight="false" outlineLevel="0" collapsed="false">
      <c r="A651" s="0" t="s">
        <v>745</v>
      </c>
      <c r="B651" s="0" t="n">
        <v>29.9</v>
      </c>
      <c r="C651" s="0" t="n">
        <v>315.351</v>
      </c>
      <c r="E651" s="28" t="n">
        <f aca="false">+B651*C651</f>
        <v>9428.9949</v>
      </c>
    </row>
    <row r="652" customFormat="false" ht="12.75" hidden="false" customHeight="false" outlineLevel="0" collapsed="false">
      <c r="A652" s="0" t="s">
        <v>746</v>
      </c>
      <c r="B652" s="0" t="n">
        <v>25.76</v>
      </c>
      <c r="C652" s="0" t="n">
        <v>363.288</v>
      </c>
      <c r="E652" s="28" t="n">
        <f aca="false">+B652*C652</f>
        <v>9358.29888</v>
      </c>
    </row>
    <row r="653" customFormat="false" ht="12.75" hidden="false" customHeight="false" outlineLevel="0" collapsed="false">
      <c r="A653" s="0" t="s">
        <v>747</v>
      </c>
      <c r="B653" s="0" t="n">
        <v>18.75</v>
      </c>
      <c r="C653" s="0" t="n">
        <v>361.522</v>
      </c>
      <c r="E653" s="28" t="n">
        <f aca="false">+B653*C653</f>
        <v>6778.5375</v>
      </c>
    </row>
    <row r="654" customFormat="false" ht="12.75" hidden="false" customHeight="false" outlineLevel="0" collapsed="false">
      <c r="A654" s="0" t="s">
        <v>748</v>
      </c>
      <c r="B654" s="0" t="n">
        <v>17</v>
      </c>
      <c r="C654" s="0" t="n">
        <v>360.313</v>
      </c>
      <c r="E654" s="28" t="n">
        <f aca="false">+B654*C654</f>
        <v>6125.321</v>
      </c>
    </row>
    <row r="655" customFormat="false" ht="12.75" hidden="false" customHeight="false" outlineLevel="0" collapsed="false">
      <c r="A655" s="0" t="s">
        <v>749</v>
      </c>
      <c r="B655" s="0" t="n">
        <v>24.3</v>
      </c>
      <c r="C655" s="0" t="n">
        <v>363.891</v>
      </c>
      <c r="E655" s="28" t="n">
        <f aca="false">+B655*C655</f>
        <v>8842.5513</v>
      </c>
    </row>
    <row r="656" customFormat="false" ht="12.75" hidden="false" customHeight="false" outlineLevel="0" collapsed="false">
      <c r="A656" s="0" t="s">
        <v>750</v>
      </c>
      <c r="B656" s="0" t="n">
        <v>39.61</v>
      </c>
      <c r="C656" s="0" t="n">
        <v>366.73</v>
      </c>
      <c r="E656" s="28" t="n">
        <f aca="false">+B656*C656</f>
        <v>14526.1753</v>
      </c>
    </row>
    <row r="657" customFormat="false" ht="12.75" hidden="false" customHeight="false" outlineLevel="0" collapsed="false">
      <c r="A657" s="0" t="s">
        <v>751</v>
      </c>
      <c r="B657" s="0" t="n">
        <v>43.86</v>
      </c>
      <c r="C657" s="0" t="n">
        <v>365.99</v>
      </c>
      <c r="E657" s="28" t="n">
        <f aca="false">+B657*C657</f>
        <v>16052.3214</v>
      </c>
    </row>
    <row r="658" customFormat="false" ht="12.75" hidden="false" customHeight="false" outlineLevel="0" collapsed="false">
      <c r="A658" s="0" t="s">
        <v>752</v>
      </c>
      <c r="B658" s="0" t="n">
        <v>43.86</v>
      </c>
      <c r="C658" s="0" t="n">
        <v>364.081</v>
      </c>
      <c r="E658" s="28" t="n">
        <f aca="false">+B658*C658</f>
        <v>15968.59266</v>
      </c>
    </row>
    <row r="659" customFormat="false" ht="12.75" hidden="false" customHeight="false" outlineLevel="0" collapsed="false">
      <c r="A659" s="0" t="s">
        <v>753</v>
      </c>
      <c r="B659" s="0" t="n">
        <v>43.86</v>
      </c>
      <c r="C659" s="0" t="n">
        <v>368.844</v>
      </c>
      <c r="E659" s="28" t="n">
        <f aca="false">+B659*C659</f>
        <v>16177.49784</v>
      </c>
    </row>
    <row r="660" customFormat="false" ht="12.75" hidden="false" customHeight="false" outlineLevel="0" collapsed="false">
      <c r="A660" s="0" t="s">
        <v>754</v>
      </c>
      <c r="B660" s="0" t="n">
        <v>45.36</v>
      </c>
      <c r="C660" s="0" t="n">
        <v>366.177</v>
      </c>
      <c r="E660" s="28" t="n">
        <f aca="false">+B660*C660</f>
        <v>16609.78872</v>
      </c>
    </row>
    <row r="661" customFormat="false" ht="12.75" hidden="false" customHeight="false" outlineLevel="0" collapsed="false">
      <c r="A661" s="0" t="s">
        <v>755</v>
      </c>
      <c r="B661" s="0" t="n">
        <v>45.86</v>
      </c>
      <c r="C661" s="0" t="n">
        <v>368.433</v>
      </c>
      <c r="E661" s="28" t="n">
        <f aca="false">+B661*C661</f>
        <v>16896.33738</v>
      </c>
    </row>
    <row r="662" customFormat="false" ht="12.75" hidden="false" customHeight="false" outlineLevel="0" collapsed="false">
      <c r="A662" s="0" t="s">
        <v>756</v>
      </c>
      <c r="B662" s="0" t="n">
        <v>45.86</v>
      </c>
      <c r="C662" s="0" t="n">
        <v>367.628</v>
      </c>
      <c r="E662" s="28" t="n">
        <f aca="false">+B662*C662</f>
        <v>16859.42008</v>
      </c>
    </row>
    <row r="663" customFormat="false" ht="12.75" hidden="false" customHeight="false" outlineLevel="0" collapsed="false">
      <c r="A663" s="0" t="s">
        <v>757</v>
      </c>
      <c r="B663" s="0" t="n">
        <v>45.86</v>
      </c>
      <c r="C663" s="0" t="n">
        <v>366.882</v>
      </c>
      <c r="E663" s="28" t="n">
        <f aca="false">+B663*C663</f>
        <v>16825.20852</v>
      </c>
    </row>
    <row r="664" customFormat="false" ht="12.75" hidden="false" customHeight="false" outlineLevel="0" collapsed="false">
      <c r="A664" s="0" t="s">
        <v>758</v>
      </c>
      <c r="B664" s="0" t="n">
        <v>44.14</v>
      </c>
      <c r="C664" s="0" t="n">
        <v>366.952</v>
      </c>
      <c r="E664" s="28" t="n">
        <f aca="false">+B664*C664</f>
        <v>16197.26128</v>
      </c>
    </row>
    <row r="665" customFormat="false" ht="12.75" hidden="false" customHeight="false" outlineLevel="0" collapsed="false">
      <c r="A665" s="0" t="s">
        <v>759</v>
      </c>
      <c r="B665" s="0" t="n">
        <v>44.3</v>
      </c>
      <c r="C665" s="0" t="n">
        <v>366.224</v>
      </c>
      <c r="E665" s="28" t="n">
        <f aca="false">+B665*C665</f>
        <v>16223.7232</v>
      </c>
    </row>
    <row r="666" customFormat="false" ht="12.75" hidden="false" customHeight="false" outlineLevel="0" collapsed="false">
      <c r="A666" s="0" t="s">
        <v>760</v>
      </c>
      <c r="B666" s="0" t="n">
        <v>51.73</v>
      </c>
      <c r="C666" s="0" t="n">
        <v>369.114</v>
      </c>
      <c r="E666" s="28" t="n">
        <f aca="false">+B666*C666</f>
        <v>19094.26722</v>
      </c>
    </row>
    <row r="667" customFormat="false" ht="12.75" hidden="false" customHeight="false" outlineLevel="0" collapsed="false">
      <c r="A667" s="0" t="s">
        <v>761</v>
      </c>
      <c r="B667" s="0" t="n">
        <v>67.49</v>
      </c>
      <c r="C667" s="0" t="n">
        <v>370.365</v>
      </c>
      <c r="E667" s="28" t="n">
        <f aca="false">+B667*C667</f>
        <v>24995.93385</v>
      </c>
    </row>
    <row r="668" customFormat="false" ht="12.75" hidden="false" customHeight="false" outlineLevel="0" collapsed="false">
      <c r="A668" s="0" t="s">
        <v>762</v>
      </c>
      <c r="B668" s="0" t="n">
        <v>55.88</v>
      </c>
      <c r="C668" s="0" t="n">
        <v>369.907</v>
      </c>
      <c r="E668" s="28" t="n">
        <f aca="false">+B668*C668</f>
        <v>20670.40316</v>
      </c>
    </row>
    <row r="669" customFormat="false" ht="12.75" hidden="false" customHeight="false" outlineLevel="0" collapsed="false">
      <c r="A669" s="0" t="s">
        <v>763</v>
      </c>
      <c r="B669" s="0" t="n">
        <v>45.86</v>
      </c>
      <c r="C669" s="0" t="n">
        <v>368.394</v>
      </c>
      <c r="E669" s="28" t="n">
        <f aca="false">+B669*C669</f>
        <v>16894.54884</v>
      </c>
    </row>
    <row r="670" customFormat="false" ht="12.75" hidden="false" customHeight="false" outlineLevel="0" collapsed="false">
      <c r="A670" s="0" t="s">
        <v>764</v>
      </c>
      <c r="B670" s="0" t="n">
        <v>45.86</v>
      </c>
      <c r="C670" s="0" t="n">
        <v>364.498</v>
      </c>
      <c r="E670" s="28" t="n">
        <f aca="false">+B670*C670</f>
        <v>16715.87828</v>
      </c>
    </row>
    <row r="671" customFormat="false" ht="12.75" hidden="false" customHeight="false" outlineLevel="0" collapsed="false">
      <c r="A671" s="0" t="s">
        <v>765</v>
      </c>
      <c r="B671" s="0" t="n">
        <v>45.86</v>
      </c>
      <c r="C671" s="0" t="n">
        <v>367.571</v>
      </c>
      <c r="E671" s="28" t="n">
        <f aca="false">+B671*C671</f>
        <v>16856.80606</v>
      </c>
    </row>
    <row r="672" customFormat="false" ht="12.75" hidden="false" customHeight="false" outlineLevel="0" collapsed="false">
      <c r="A672" s="0" t="s">
        <v>766</v>
      </c>
      <c r="B672" s="0" t="n">
        <v>45.03</v>
      </c>
      <c r="C672" s="0" t="n">
        <v>329.515</v>
      </c>
      <c r="E672" s="28" t="n">
        <f aca="false">+B672*C672</f>
        <v>14838.06045</v>
      </c>
    </row>
    <row r="673" customFormat="false" ht="12.75" hidden="false" customHeight="false" outlineLevel="0" collapsed="false">
      <c r="A673" s="0" t="s">
        <v>767</v>
      </c>
      <c r="B673" s="0" t="n">
        <v>37.7</v>
      </c>
      <c r="C673" s="0" t="n">
        <v>296.67</v>
      </c>
      <c r="E673" s="28" t="n">
        <f aca="false">+B673*C673</f>
        <v>11184.459</v>
      </c>
      <c r="F673" s="0" t="n">
        <f aca="false">SUM(C650:C673)</f>
        <v>8626.37</v>
      </c>
    </row>
    <row r="674" customFormat="false" ht="12.75" hidden="false" customHeight="false" outlineLevel="0" collapsed="false">
      <c r="E674" s="28"/>
    </row>
    <row r="675" customFormat="false" ht="12.75" hidden="false" customHeight="false" outlineLevel="0" collapsed="false">
      <c r="C675" s="28" t="n">
        <f aca="false">SUM(C2:C674)</f>
        <v>228709.543</v>
      </c>
      <c r="E675" s="28" t="n">
        <f aca="false">SUM(E2:E674)</f>
        <v>7736024.32981</v>
      </c>
      <c r="F675" s="28" t="n">
        <f aca="false">SUM(F2:F674)</f>
        <v>228709.543</v>
      </c>
    </row>
    <row r="677" customFormat="false" ht="12.75" hidden="false" customHeight="false" outlineLevel="0" collapsed="false">
      <c r="F677" s="29" t="n">
        <f aca="false">+F675/28</f>
        <v>8168.19796428571</v>
      </c>
      <c r="G677" s="0" t="s">
        <v>768</v>
      </c>
    </row>
    <row r="678" customFormat="false" ht="12.75" hidden="false" customHeight="false" outlineLevel="0" collapsed="false">
      <c r="A678" s="30" t="s">
        <v>769</v>
      </c>
      <c r="F678" s="29" t="n">
        <f aca="false">+F677/24</f>
        <v>340.341581845238</v>
      </c>
      <c r="G678" s="0" t="s">
        <v>770</v>
      </c>
    </row>
    <row r="679" customFormat="false" ht="12.75" hidden="false" customHeight="false" outlineLevel="0" collapsed="false">
      <c r="A679" s="30" t="s">
        <v>771</v>
      </c>
    </row>
    <row r="680" customFormat="false" ht="12.75" hidden="false" customHeight="false" outlineLevel="0" collapsed="false">
      <c r="F680" s="0" t="n">
        <v>344</v>
      </c>
      <c r="G680" s="0" t="s">
        <v>772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663" activePane="bottomLeft" state="frozen"/>
      <selection pane="topLeft" activeCell="A1" activeCellId="0" sqref="A1"/>
      <selection pane="bottomLeft" activeCell="B682" activeCellId="0" sqref="B6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0.99"/>
    <col collapsed="false" customWidth="true" hidden="false" outlineLevel="0" max="3" min="3" style="0" width="12.14"/>
    <col collapsed="false" customWidth="true" hidden="false" outlineLevel="0" max="4" min="4" style="0" width="1.41"/>
    <col collapsed="false" customWidth="true" hidden="false" outlineLevel="0" max="5" min="5" style="0" width="12.85"/>
    <col collapsed="false" customWidth="true" hidden="false" outlineLevel="0" max="6" min="6" style="0" width="13.28"/>
  </cols>
  <sheetData>
    <row r="1" customFormat="false" ht="12.75" hidden="false" customHeight="false" outlineLevel="0" collapsed="false">
      <c r="B1" s="27" t="s">
        <v>92</v>
      </c>
      <c r="C1" s="31" t="s">
        <v>93</v>
      </c>
      <c r="E1" s="27" t="s">
        <v>94</v>
      </c>
      <c r="F1" s="27" t="s">
        <v>95</v>
      </c>
    </row>
    <row r="2" customFormat="false" ht="12.75" hidden="false" customHeight="false" outlineLevel="0" collapsed="false">
      <c r="A2" s="0" t="s">
        <v>96</v>
      </c>
      <c r="B2" s="0" t="n">
        <v>23.99</v>
      </c>
      <c r="C2" s="0" t="n">
        <v>350.959</v>
      </c>
      <c r="E2" s="28" t="n">
        <f aca="false">+B2*C2</f>
        <v>8419.50641</v>
      </c>
    </row>
    <row r="3" customFormat="false" ht="12.75" hidden="false" customHeight="false" outlineLevel="0" collapsed="false">
      <c r="A3" s="0" t="s">
        <v>97</v>
      </c>
      <c r="B3" s="0" t="n">
        <v>18.29</v>
      </c>
      <c r="C3" s="0" t="n">
        <v>354.007</v>
      </c>
      <c r="E3" s="28" t="n">
        <f aca="false">+B3*C3</f>
        <v>6474.78803</v>
      </c>
    </row>
    <row r="4" customFormat="false" ht="12.75" hidden="false" customHeight="false" outlineLevel="0" collapsed="false">
      <c r="A4" s="0" t="s">
        <v>98</v>
      </c>
      <c r="B4" s="0" t="n">
        <v>16.98</v>
      </c>
      <c r="C4" s="0" t="n">
        <v>351.97</v>
      </c>
      <c r="E4" s="28" t="n">
        <f aca="false">+B4*C4</f>
        <v>5976.4506</v>
      </c>
    </row>
    <row r="5" customFormat="false" ht="12.75" hidden="false" customHeight="false" outlineLevel="0" collapsed="false">
      <c r="A5" s="0" t="s">
        <v>99</v>
      </c>
      <c r="B5" s="0" t="n">
        <v>16.98</v>
      </c>
      <c r="C5" s="0" t="n">
        <v>351.715</v>
      </c>
      <c r="E5" s="28" t="n">
        <f aca="false">+B5*C5</f>
        <v>5972.1207</v>
      </c>
    </row>
    <row r="6" customFormat="false" ht="12.75" hidden="false" customHeight="false" outlineLevel="0" collapsed="false">
      <c r="A6" s="0" t="s">
        <v>100</v>
      </c>
      <c r="B6" s="0" t="n">
        <v>16.98</v>
      </c>
      <c r="C6" s="0" t="n">
        <v>351.823</v>
      </c>
      <c r="E6" s="28" t="n">
        <f aca="false">+B6*C6</f>
        <v>5973.95454</v>
      </c>
    </row>
    <row r="7" customFormat="false" ht="12.75" hidden="false" customHeight="false" outlineLevel="0" collapsed="false">
      <c r="A7" s="0" t="s">
        <v>101</v>
      </c>
      <c r="B7" s="0" t="n">
        <v>16.09</v>
      </c>
      <c r="C7" s="0" t="n">
        <v>351.693</v>
      </c>
      <c r="E7" s="28" t="n">
        <f aca="false">+B7*C7</f>
        <v>5658.74037</v>
      </c>
    </row>
    <row r="8" customFormat="false" ht="12.75" hidden="false" customHeight="false" outlineLevel="0" collapsed="false">
      <c r="A8" s="0" t="s">
        <v>102</v>
      </c>
      <c r="B8" s="0" t="n">
        <v>6.79</v>
      </c>
      <c r="C8" s="0" t="n">
        <v>351.897</v>
      </c>
      <c r="E8" s="28" t="n">
        <f aca="false">+B8*C8</f>
        <v>2389.38063</v>
      </c>
    </row>
    <row r="9" customFormat="false" ht="12.75" hidden="false" customHeight="false" outlineLevel="0" collapsed="false">
      <c r="A9" s="0" t="s">
        <v>103</v>
      </c>
      <c r="B9" s="0" t="n">
        <v>14.63</v>
      </c>
      <c r="C9" s="0" t="n">
        <v>352.185</v>
      </c>
      <c r="E9" s="28" t="n">
        <f aca="false">+B9*C9</f>
        <v>5152.46655</v>
      </c>
    </row>
    <row r="10" customFormat="false" ht="12.75" hidden="false" customHeight="false" outlineLevel="0" collapsed="false">
      <c r="A10" s="0" t="s">
        <v>104</v>
      </c>
      <c r="B10" s="0" t="n">
        <v>28.66</v>
      </c>
      <c r="C10" s="0" t="n">
        <v>352.274</v>
      </c>
      <c r="E10" s="28" t="n">
        <f aca="false">+B10*C10</f>
        <v>10096.17284</v>
      </c>
    </row>
    <row r="11" customFormat="false" ht="12.75" hidden="false" customHeight="false" outlineLevel="0" collapsed="false">
      <c r="A11" s="0" t="s">
        <v>105</v>
      </c>
      <c r="B11" s="0" t="n">
        <v>28.66</v>
      </c>
      <c r="C11" s="0" t="n">
        <v>352.269</v>
      </c>
      <c r="E11" s="28" t="n">
        <f aca="false">+B11*C11</f>
        <v>10096.02954</v>
      </c>
    </row>
    <row r="12" customFormat="false" ht="12.75" hidden="false" customHeight="false" outlineLevel="0" collapsed="false">
      <c r="A12" s="0" t="s">
        <v>106</v>
      </c>
      <c r="B12" s="0" t="n">
        <v>28.66</v>
      </c>
      <c r="C12" s="0" t="n">
        <v>353.601</v>
      </c>
      <c r="E12" s="28" t="n">
        <f aca="false">+B12*C12</f>
        <v>10134.20466</v>
      </c>
    </row>
    <row r="13" customFormat="false" ht="12.75" hidden="false" customHeight="false" outlineLevel="0" collapsed="false">
      <c r="A13" s="0" t="s">
        <v>107</v>
      </c>
      <c r="B13" s="0" t="n">
        <v>24.81</v>
      </c>
      <c r="C13" s="0" t="n">
        <v>352.858</v>
      </c>
      <c r="E13" s="28" t="n">
        <f aca="false">+B13*C13</f>
        <v>8754.40698</v>
      </c>
    </row>
    <row r="14" customFormat="false" ht="12.75" hidden="false" customHeight="false" outlineLevel="0" collapsed="false">
      <c r="A14" s="0" t="s">
        <v>108</v>
      </c>
      <c r="B14" s="0" t="n">
        <v>21.98</v>
      </c>
      <c r="C14" s="0" t="n">
        <v>351.72</v>
      </c>
      <c r="E14" s="28" t="n">
        <f aca="false">+B14*C14</f>
        <v>7730.8056</v>
      </c>
    </row>
    <row r="15" customFormat="false" ht="12.75" hidden="false" customHeight="false" outlineLevel="0" collapsed="false">
      <c r="A15" s="0" t="s">
        <v>109</v>
      </c>
      <c r="B15" s="0" t="n">
        <v>21.98</v>
      </c>
      <c r="C15" s="0" t="n">
        <v>350.71</v>
      </c>
      <c r="E15" s="28" t="n">
        <f aca="false">+B15*C15</f>
        <v>7708.6058</v>
      </c>
    </row>
    <row r="16" customFormat="false" ht="12.75" hidden="false" customHeight="false" outlineLevel="0" collapsed="false">
      <c r="A16" s="0" t="s">
        <v>110</v>
      </c>
      <c r="B16" s="0" t="n">
        <v>21.98</v>
      </c>
      <c r="C16" s="0" t="n">
        <v>353.666</v>
      </c>
      <c r="E16" s="28" t="n">
        <f aca="false">+B16*C16</f>
        <v>7773.57868</v>
      </c>
    </row>
    <row r="17" customFormat="false" ht="12.75" hidden="false" customHeight="false" outlineLevel="0" collapsed="false">
      <c r="A17" s="0" t="s">
        <v>111</v>
      </c>
      <c r="B17" s="0" t="n">
        <v>26.81</v>
      </c>
      <c r="C17" s="0" t="n">
        <v>351.484</v>
      </c>
      <c r="E17" s="28" t="n">
        <f aca="false">+B17*C17</f>
        <v>9423.28604</v>
      </c>
    </row>
    <row r="18" customFormat="false" ht="12.75" hidden="false" customHeight="false" outlineLevel="0" collapsed="false">
      <c r="A18" s="0" t="s">
        <v>112</v>
      </c>
      <c r="B18" s="0" t="n">
        <v>49.37</v>
      </c>
      <c r="C18" s="0" t="n">
        <v>334.278</v>
      </c>
      <c r="E18" s="28" t="n">
        <f aca="false">+B18*C18</f>
        <v>16503.30486</v>
      </c>
    </row>
    <row r="19" customFormat="false" ht="12.75" hidden="false" customHeight="false" outlineLevel="0" collapsed="false">
      <c r="A19" s="0" t="s">
        <v>113</v>
      </c>
      <c r="B19" s="0" t="n">
        <v>87.42</v>
      </c>
      <c r="C19" s="0" t="n">
        <v>336.189</v>
      </c>
      <c r="E19" s="28" t="n">
        <f aca="false">+B19*C19</f>
        <v>29389.64238</v>
      </c>
    </row>
    <row r="20" customFormat="false" ht="12.75" hidden="false" customHeight="false" outlineLevel="0" collapsed="false">
      <c r="A20" s="0" t="s">
        <v>114</v>
      </c>
      <c r="B20" s="0" t="n">
        <v>51.74</v>
      </c>
      <c r="C20" s="0" t="n">
        <v>336.38</v>
      </c>
      <c r="E20" s="28" t="n">
        <f aca="false">+B20*C20</f>
        <v>17404.3012</v>
      </c>
    </row>
    <row r="21" customFormat="false" ht="12.75" hidden="false" customHeight="false" outlineLevel="0" collapsed="false">
      <c r="A21" s="0" t="s">
        <v>115</v>
      </c>
      <c r="B21" s="0" t="n">
        <v>37.26</v>
      </c>
      <c r="C21" s="0" t="n">
        <v>335.818</v>
      </c>
      <c r="E21" s="28" t="n">
        <f aca="false">+B21*C21</f>
        <v>12512.57868</v>
      </c>
    </row>
    <row r="22" customFormat="false" ht="12.75" hidden="false" customHeight="false" outlineLevel="0" collapsed="false">
      <c r="A22" s="0" t="s">
        <v>116</v>
      </c>
      <c r="B22" s="0" t="n">
        <v>22.83</v>
      </c>
      <c r="C22" s="0" t="n">
        <v>335.772</v>
      </c>
      <c r="E22" s="28" t="n">
        <f aca="false">+B22*C22</f>
        <v>7665.67476</v>
      </c>
    </row>
    <row r="23" customFormat="false" ht="12.75" hidden="false" customHeight="false" outlineLevel="0" collapsed="false">
      <c r="A23" s="0" t="s">
        <v>117</v>
      </c>
      <c r="B23" s="0" t="n">
        <v>34.34</v>
      </c>
      <c r="C23" s="0" t="n">
        <v>336.285</v>
      </c>
      <c r="E23" s="28" t="n">
        <f aca="false">+B23*C23</f>
        <v>11548.0269</v>
      </c>
    </row>
    <row r="24" customFormat="false" ht="12.75" hidden="false" customHeight="false" outlineLevel="0" collapsed="false">
      <c r="A24" s="0" t="s">
        <v>118</v>
      </c>
      <c r="B24" s="0" t="n">
        <v>26.29</v>
      </c>
      <c r="C24" s="0" t="n">
        <v>337.115</v>
      </c>
      <c r="E24" s="28" t="n">
        <f aca="false">+B24*C24</f>
        <v>8862.75335</v>
      </c>
    </row>
    <row r="25" customFormat="false" ht="12.75" hidden="false" customHeight="false" outlineLevel="0" collapsed="false">
      <c r="A25" s="0" t="s">
        <v>119</v>
      </c>
      <c r="B25" s="0" t="n">
        <v>10.67</v>
      </c>
      <c r="C25" s="0" t="n">
        <v>335.519</v>
      </c>
      <c r="E25" s="28" t="n">
        <f aca="false">+B25*C25</f>
        <v>3579.98773</v>
      </c>
      <c r="F25" s="0" t="n">
        <f aca="false">SUM(C2:C25)</f>
        <v>8322.187</v>
      </c>
    </row>
    <row r="26" customFormat="false" ht="12.75" hidden="false" customHeight="false" outlineLevel="0" collapsed="false">
      <c r="A26" s="0" t="s">
        <v>120</v>
      </c>
      <c r="B26" s="0" t="n">
        <v>11.04</v>
      </c>
      <c r="C26" s="0" t="n">
        <v>336.676</v>
      </c>
      <c r="E26" s="28" t="n">
        <f aca="false">+B26*C26</f>
        <v>3716.90304</v>
      </c>
    </row>
    <row r="27" customFormat="false" ht="12.75" hidden="false" customHeight="false" outlineLevel="0" collapsed="false">
      <c r="A27" s="0" t="s">
        <v>121</v>
      </c>
      <c r="B27" s="0" t="n">
        <v>14.98</v>
      </c>
      <c r="C27" s="0" t="n">
        <v>342.498</v>
      </c>
      <c r="E27" s="28" t="n">
        <f aca="false">+B27*C27</f>
        <v>5130.62004</v>
      </c>
    </row>
    <row r="28" customFormat="false" ht="12.75" hidden="false" customHeight="false" outlineLevel="0" collapsed="false">
      <c r="A28" s="0" t="s">
        <v>122</v>
      </c>
      <c r="B28" s="0" t="n">
        <v>10.41</v>
      </c>
      <c r="C28" s="0" t="n">
        <v>343.565</v>
      </c>
      <c r="E28" s="28" t="n">
        <f aca="false">+B28*C28</f>
        <v>3576.51165</v>
      </c>
    </row>
    <row r="29" customFormat="false" ht="12.75" hidden="false" customHeight="false" outlineLevel="0" collapsed="false">
      <c r="A29" s="0" t="s">
        <v>123</v>
      </c>
      <c r="B29" s="0" t="n">
        <v>10.28</v>
      </c>
      <c r="C29" s="0" t="n">
        <v>345.481</v>
      </c>
      <c r="E29" s="28" t="n">
        <f aca="false">+B29*C29</f>
        <v>3551.54468</v>
      </c>
    </row>
    <row r="30" customFormat="false" ht="12.75" hidden="false" customHeight="false" outlineLevel="0" collapsed="false">
      <c r="A30" s="0" t="s">
        <v>124</v>
      </c>
      <c r="B30" s="0" t="n">
        <v>10.25</v>
      </c>
      <c r="C30" s="0" t="n">
        <v>351.819</v>
      </c>
      <c r="E30" s="28" t="n">
        <f aca="false">+B30*C30</f>
        <v>3606.14475</v>
      </c>
    </row>
    <row r="31" customFormat="false" ht="12.75" hidden="false" customHeight="false" outlineLevel="0" collapsed="false">
      <c r="A31" s="0" t="s">
        <v>125</v>
      </c>
      <c r="B31" s="0" t="n">
        <v>9.35</v>
      </c>
      <c r="C31" s="0" t="n">
        <v>353.485</v>
      </c>
      <c r="E31" s="28" t="n">
        <f aca="false">+B31*C31</f>
        <v>3305.08475</v>
      </c>
    </row>
    <row r="32" customFormat="false" ht="12.75" hidden="false" customHeight="false" outlineLevel="0" collapsed="false">
      <c r="A32" s="0" t="s">
        <v>126</v>
      </c>
      <c r="B32" s="0" t="n">
        <v>5.82</v>
      </c>
      <c r="C32" s="0" t="n">
        <v>353.303</v>
      </c>
      <c r="E32" s="28" t="n">
        <f aca="false">+B32*C32</f>
        <v>2056.22346</v>
      </c>
    </row>
    <row r="33" customFormat="false" ht="12.75" hidden="false" customHeight="false" outlineLevel="0" collapsed="false">
      <c r="A33" s="0" t="s">
        <v>127</v>
      </c>
      <c r="B33" s="0" t="n">
        <v>14.24</v>
      </c>
      <c r="C33" s="0" t="n">
        <v>353.071</v>
      </c>
      <c r="E33" s="28" t="n">
        <f aca="false">+B33*C33</f>
        <v>5027.73104</v>
      </c>
    </row>
    <row r="34" customFormat="false" ht="12.75" hidden="false" customHeight="false" outlineLevel="0" collapsed="false">
      <c r="A34" s="0" t="s">
        <v>128</v>
      </c>
      <c r="B34" s="0" t="n">
        <v>27.64</v>
      </c>
      <c r="C34" s="0" t="n">
        <v>351.501</v>
      </c>
      <c r="E34" s="28" t="n">
        <f aca="false">+B34*C34</f>
        <v>9715.48764</v>
      </c>
    </row>
    <row r="35" customFormat="false" ht="12.75" hidden="false" customHeight="false" outlineLevel="0" collapsed="false">
      <c r="A35" s="0" t="s">
        <v>129</v>
      </c>
      <c r="B35" s="0" t="n">
        <v>14.06</v>
      </c>
      <c r="C35" s="0" t="n">
        <v>354.584</v>
      </c>
      <c r="E35" s="28" t="n">
        <f aca="false">+B35*C35</f>
        <v>4985.45104</v>
      </c>
    </row>
    <row r="36" customFormat="false" ht="12.75" hidden="false" customHeight="false" outlineLevel="0" collapsed="false">
      <c r="A36" s="0" t="s">
        <v>130</v>
      </c>
      <c r="B36" s="0" t="n">
        <v>28.02</v>
      </c>
      <c r="C36" s="0" t="n">
        <v>354.697</v>
      </c>
      <c r="E36" s="28" t="n">
        <f aca="false">+B36*C36</f>
        <v>9938.60994</v>
      </c>
    </row>
    <row r="37" customFormat="false" ht="12.75" hidden="false" customHeight="false" outlineLevel="0" collapsed="false">
      <c r="A37" s="0" t="s">
        <v>131</v>
      </c>
      <c r="B37" s="0" t="n">
        <v>30.23</v>
      </c>
      <c r="C37" s="0" t="n">
        <v>354.54</v>
      </c>
      <c r="E37" s="28" t="n">
        <f aca="false">+B37*C37</f>
        <v>10717.7442</v>
      </c>
    </row>
    <row r="38" customFormat="false" ht="12.75" hidden="false" customHeight="false" outlineLevel="0" collapsed="false">
      <c r="A38" s="0" t="s">
        <v>132</v>
      </c>
      <c r="B38" s="0" t="n">
        <v>22.35</v>
      </c>
      <c r="C38" s="0" t="n">
        <v>355.219</v>
      </c>
      <c r="E38" s="28" t="n">
        <f aca="false">+B38*C38</f>
        <v>7939.14465</v>
      </c>
    </row>
    <row r="39" customFormat="false" ht="12.75" hidden="false" customHeight="false" outlineLevel="0" collapsed="false">
      <c r="A39" s="0" t="s">
        <v>133</v>
      </c>
      <c r="B39" s="0" t="n">
        <v>13.66</v>
      </c>
      <c r="C39" s="0" t="n">
        <v>353.228</v>
      </c>
      <c r="E39" s="28" t="n">
        <f aca="false">+B39*C39</f>
        <v>4825.09448</v>
      </c>
    </row>
    <row r="40" customFormat="false" ht="12.75" hidden="false" customHeight="false" outlineLevel="0" collapsed="false">
      <c r="A40" s="0" t="s">
        <v>134</v>
      </c>
      <c r="B40" s="0" t="n">
        <v>13.66</v>
      </c>
      <c r="C40" s="0" t="n">
        <v>355.393</v>
      </c>
      <c r="E40" s="28" t="n">
        <f aca="false">+B40*C40</f>
        <v>4854.66838</v>
      </c>
    </row>
    <row r="41" customFormat="false" ht="12.75" hidden="false" customHeight="false" outlineLevel="0" collapsed="false">
      <c r="A41" s="0" t="s">
        <v>135</v>
      </c>
      <c r="B41" s="0" t="n">
        <v>30.95</v>
      </c>
      <c r="C41" s="0" t="n">
        <v>357.416</v>
      </c>
      <c r="E41" s="28" t="n">
        <f aca="false">+B41*C41</f>
        <v>11062.0252</v>
      </c>
    </row>
    <row r="42" customFormat="false" ht="12.75" hidden="false" customHeight="false" outlineLevel="0" collapsed="false">
      <c r="A42" s="0" t="s">
        <v>136</v>
      </c>
      <c r="B42" s="0" t="n">
        <v>68.48</v>
      </c>
      <c r="C42" s="0" t="n">
        <v>356.627</v>
      </c>
      <c r="E42" s="28" t="n">
        <f aca="false">+B42*C42</f>
        <v>24421.81696</v>
      </c>
    </row>
    <row r="43" customFormat="false" ht="12.75" hidden="false" customHeight="false" outlineLevel="0" collapsed="false">
      <c r="A43" s="0" t="s">
        <v>137</v>
      </c>
      <c r="B43" s="0" t="n">
        <v>77.44</v>
      </c>
      <c r="C43" s="0" t="n">
        <v>355.255</v>
      </c>
      <c r="E43" s="28" t="n">
        <f aca="false">+B43*C43</f>
        <v>27510.9472</v>
      </c>
    </row>
    <row r="44" customFormat="false" ht="12.75" hidden="false" customHeight="false" outlineLevel="0" collapsed="false">
      <c r="A44" s="0" t="s">
        <v>138</v>
      </c>
      <c r="B44" s="0" t="n">
        <v>59.85</v>
      </c>
      <c r="C44" s="0" t="n">
        <v>355.061</v>
      </c>
      <c r="E44" s="28" t="n">
        <f aca="false">+B44*C44</f>
        <v>21250.40085</v>
      </c>
    </row>
    <row r="45" customFormat="false" ht="12.75" hidden="false" customHeight="false" outlineLevel="0" collapsed="false">
      <c r="A45" s="0" t="s">
        <v>139</v>
      </c>
      <c r="B45" s="0" t="n">
        <v>49</v>
      </c>
      <c r="C45" s="0" t="n">
        <v>354.473</v>
      </c>
      <c r="E45" s="28" t="n">
        <f aca="false">+B45*C45</f>
        <v>17369.177</v>
      </c>
    </row>
    <row r="46" customFormat="false" ht="12.75" hidden="false" customHeight="false" outlineLevel="0" collapsed="false">
      <c r="A46" s="0" t="s">
        <v>140</v>
      </c>
      <c r="B46" s="0" t="n">
        <v>41.49</v>
      </c>
      <c r="C46" s="0" t="n">
        <v>356.548</v>
      </c>
      <c r="E46" s="28" t="n">
        <f aca="false">+B46*C46</f>
        <v>14793.17652</v>
      </c>
    </row>
    <row r="47" customFormat="false" ht="12.75" hidden="false" customHeight="false" outlineLevel="0" collapsed="false">
      <c r="A47" s="0" t="s">
        <v>141</v>
      </c>
      <c r="B47" s="0" t="n">
        <v>37.25</v>
      </c>
      <c r="C47" s="0" t="n">
        <v>354.509</v>
      </c>
      <c r="E47" s="28" t="n">
        <f aca="false">+B47*C47</f>
        <v>13205.46025</v>
      </c>
    </row>
    <row r="48" customFormat="false" ht="12.75" hidden="false" customHeight="false" outlineLevel="0" collapsed="false">
      <c r="A48" s="0" t="s">
        <v>142</v>
      </c>
      <c r="B48" s="0" t="n">
        <v>30.19</v>
      </c>
      <c r="C48" s="0" t="n">
        <v>352.232</v>
      </c>
      <c r="E48" s="28" t="n">
        <f aca="false">+B48*C48</f>
        <v>10633.88408</v>
      </c>
    </row>
    <row r="49" customFormat="false" ht="12.75" hidden="false" customHeight="false" outlineLevel="0" collapsed="false">
      <c r="A49" s="0" t="s">
        <v>143</v>
      </c>
      <c r="B49" s="0" t="n">
        <v>35.01</v>
      </c>
      <c r="C49" s="0" t="n">
        <v>352.503</v>
      </c>
      <c r="E49" s="28" t="n">
        <f aca="false">+B49*C49</f>
        <v>12341.13003</v>
      </c>
      <c r="F49" s="0" t="n">
        <f aca="false">SUM(C26:C49)</f>
        <v>8453.684</v>
      </c>
    </row>
    <row r="50" customFormat="false" ht="12.75" hidden="false" customHeight="false" outlineLevel="0" collapsed="false">
      <c r="A50" s="0" t="s">
        <v>144</v>
      </c>
      <c r="B50" s="0" t="n">
        <v>17.96</v>
      </c>
      <c r="C50" s="0" t="n">
        <v>352.842</v>
      </c>
      <c r="E50" s="28" t="n">
        <f aca="false">+B50*C50</f>
        <v>6337.04232</v>
      </c>
    </row>
    <row r="51" customFormat="false" ht="12.75" hidden="false" customHeight="false" outlineLevel="0" collapsed="false">
      <c r="A51" s="0" t="s">
        <v>145</v>
      </c>
      <c r="B51" s="0" t="n">
        <v>40.23</v>
      </c>
      <c r="C51" s="0" t="n">
        <v>352.544</v>
      </c>
      <c r="E51" s="28" t="n">
        <f aca="false">+B51*C51</f>
        <v>14182.84512</v>
      </c>
    </row>
    <row r="52" customFormat="false" ht="12.75" hidden="false" customHeight="false" outlineLevel="0" collapsed="false">
      <c r="A52" s="0" t="s">
        <v>146</v>
      </c>
      <c r="B52" s="0" t="n">
        <v>14.06</v>
      </c>
      <c r="C52" s="0" t="n">
        <v>354.514</v>
      </c>
      <c r="E52" s="28" t="n">
        <f aca="false">+B52*C52</f>
        <v>4984.46684</v>
      </c>
    </row>
    <row r="53" customFormat="false" ht="12.75" hidden="false" customHeight="false" outlineLevel="0" collapsed="false">
      <c r="A53" s="0" t="s">
        <v>147</v>
      </c>
      <c r="B53" s="0" t="n">
        <v>12.83</v>
      </c>
      <c r="C53" s="0" t="n">
        <v>353.741</v>
      </c>
      <c r="E53" s="28" t="n">
        <f aca="false">+B53*C53</f>
        <v>4538.49703</v>
      </c>
    </row>
    <row r="54" customFormat="false" ht="12.75" hidden="false" customHeight="false" outlineLevel="0" collapsed="false">
      <c r="A54" s="0" t="s">
        <v>148</v>
      </c>
      <c r="B54" s="0" t="n">
        <v>26.71</v>
      </c>
      <c r="C54" s="0" t="n">
        <v>352.629</v>
      </c>
      <c r="E54" s="28" t="n">
        <f aca="false">+B54*C54</f>
        <v>9418.72059</v>
      </c>
    </row>
    <row r="55" customFormat="false" ht="12.75" hidden="false" customHeight="false" outlineLevel="0" collapsed="false">
      <c r="A55" s="0" t="s">
        <v>149</v>
      </c>
      <c r="B55" s="0" t="n">
        <v>14.75</v>
      </c>
      <c r="C55" s="0" t="n">
        <v>352.477</v>
      </c>
      <c r="E55" s="28" t="n">
        <f aca="false">+B55*C55</f>
        <v>5199.03575</v>
      </c>
    </row>
    <row r="56" customFormat="false" ht="12.75" hidden="false" customHeight="false" outlineLevel="0" collapsed="false">
      <c r="A56" s="0" t="s">
        <v>150</v>
      </c>
      <c r="B56" s="0" t="n">
        <v>44.05</v>
      </c>
      <c r="C56" s="0" t="n">
        <v>354.196</v>
      </c>
      <c r="E56" s="28" t="n">
        <f aca="false">+B56*C56</f>
        <v>15602.3338</v>
      </c>
    </row>
    <row r="57" customFormat="false" ht="12.75" hidden="false" customHeight="false" outlineLevel="0" collapsed="false">
      <c r="A57" s="0" t="s">
        <v>151</v>
      </c>
      <c r="B57" s="0" t="n">
        <v>42.28</v>
      </c>
      <c r="C57" s="0" t="n">
        <v>353.771</v>
      </c>
      <c r="E57" s="28" t="n">
        <f aca="false">+B57*C57</f>
        <v>14957.43788</v>
      </c>
    </row>
    <row r="58" customFormat="false" ht="12.75" hidden="false" customHeight="false" outlineLevel="0" collapsed="false">
      <c r="A58" s="0" t="s">
        <v>152</v>
      </c>
      <c r="B58" s="0" t="n">
        <v>48.06</v>
      </c>
      <c r="C58" s="0" t="n">
        <v>355.287</v>
      </c>
      <c r="E58" s="28" t="n">
        <f aca="false">+B58*C58</f>
        <v>17075.09322</v>
      </c>
    </row>
    <row r="59" customFormat="false" ht="12.75" hidden="false" customHeight="false" outlineLevel="0" collapsed="false">
      <c r="A59" s="0" t="s">
        <v>153</v>
      </c>
      <c r="B59" s="0" t="n">
        <v>39.68</v>
      </c>
      <c r="C59" s="0" t="n">
        <v>356.488</v>
      </c>
      <c r="E59" s="28" t="n">
        <f aca="false">+B59*C59</f>
        <v>14145.44384</v>
      </c>
    </row>
    <row r="60" customFormat="false" ht="12.75" hidden="false" customHeight="false" outlineLevel="0" collapsed="false">
      <c r="A60" s="0" t="s">
        <v>154</v>
      </c>
      <c r="B60" s="0" t="n">
        <v>39.73</v>
      </c>
      <c r="C60" s="0" t="n">
        <v>349.93</v>
      </c>
      <c r="E60" s="28" t="n">
        <f aca="false">+B60*C60</f>
        <v>13902.7189</v>
      </c>
    </row>
    <row r="61" customFormat="false" ht="12.75" hidden="false" customHeight="false" outlineLevel="0" collapsed="false">
      <c r="A61" s="0" t="s">
        <v>155</v>
      </c>
      <c r="B61" s="0" t="n">
        <v>39.78</v>
      </c>
      <c r="C61" s="0" t="n">
        <v>356.969</v>
      </c>
      <c r="E61" s="28" t="n">
        <f aca="false">+B61*C61</f>
        <v>14200.22682</v>
      </c>
    </row>
    <row r="62" customFormat="false" ht="12.75" hidden="false" customHeight="false" outlineLevel="0" collapsed="false">
      <c r="A62" s="0" t="s">
        <v>156</v>
      </c>
      <c r="B62" s="0" t="n">
        <v>39.73</v>
      </c>
      <c r="C62" s="0" t="n">
        <v>352.084</v>
      </c>
      <c r="E62" s="28" t="n">
        <f aca="false">+B62*C62</f>
        <v>13988.29732</v>
      </c>
    </row>
    <row r="63" customFormat="false" ht="12.75" hidden="false" customHeight="false" outlineLevel="0" collapsed="false">
      <c r="A63" s="0" t="s">
        <v>157</v>
      </c>
      <c r="B63" s="0" t="n">
        <v>39.52</v>
      </c>
      <c r="C63" s="0" t="n">
        <v>356.1</v>
      </c>
      <c r="E63" s="28" t="n">
        <f aca="false">+B63*C63</f>
        <v>14073.072</v>
      </c>
    </row>
    <row r="64" customFormat="false" ht="12.75" hidden="false" customHeight="false" outlineLevel="0" collapsed="false">
      <c r="A64" s="0" t="s">
        <v>158</v>
      </c>
      <c r="B64" s="0" t="n">
        <v>37.25</v>
      </c>
      <c r="C64" s="0" t="n">
        <v>355.834</v>
      </c>
      <c r="E64" s="28" t="n">
        <f aca="false">+B64*C64</f>
        <v>13254.8165</v>
      </c>
    </row>
    <row r="65" customFormat="false" ht="12.75" hidden="false" customHeight="false" outlineLevel="0" collapsed="false">
      <c r="A65" s="0" t="s">
        <v>159</v>
      </c>
      <c r="B65" s="0" t="n">
        <v>38.1</v>
      </c>
      <c r="C65" s="0" t="n">
        <v>353.683</v>
      </c>
      <c r="E65" s="28" t="n">
        <f aca="false">+B65*C65</f>
        <v>13475.3223</v>
      </c>
    </row>
    <row r="66" customFormat="false" ht="12.75" hidden="false" customHeight="false" outlineLevel="0" collapsed="false">
      <c r="A66" s="0" t="s">
        <v>160</v>
      </c>
      <c r="B66" s="0" t="n">
        <v>65.73</v>
      </c>
      <c r="C66" s="0" t="n">
        <v>353.138</v>
      </c>
      <c r="E66" s="28" t="n">
        <f aca="false">+B66*C66</f>
        <v>23211.76074</v>
      </c>
    </row>
    <row r="67" customFormat="false" ht="12.75" hidden="false" customHeight="false" outlineLevel="0" collapsed="false">
      <c r="A67" s="0" t="s">
        <v>161</v>
      </c>
      <c r="B67" s="0" t="n">
        <v>122.2</v>
      </c>
      <c r="C67" s="0" t="n">
        <v>346.02</v>
      </c>
      <c r="E67" s="28" t="n">
        <f aca="false">+B67*C67</f>
        <v>42283.644</v>
      </c>
    </row>
    <row r="68" customFormat="false" ht="12.75" hidden="false" customHeight="false" outlineLevel="0" collapsed="false">
      <c r="A68" s="0" t="s">
        <v>162</v>
      </c>
      <c r="B68" s="0" t="n">
        <v>116.58</v>
      </c>
      <c r="C68" s="0" t="n">
        <v>354.982</v>
      </c>
      <c r="E68" s="28" t="n">
        <f aca="false">+B68*C68</f>
        <v>41383.80156</v>
      </c>
    </row>
    <row r="69" customFormat="false" ht="12.75" hidden="false" customHeight="false" outlineLevel="0" collapsed="false">
      <c r="A69" s="0" t="s">
        <v>163</v>
      </c>
      <c r="B69" s="0" t="n">
        <v>74</v>
      </c>
      <c r="C69" s="0" t="n">
        <v>357.693</v>
      </c>
      <c r="E69" s="28" t="n">
        <f aca="false">+B69*C69</f>
        <v>26469.282</v>
      </c>
    </row>
    <row r="70" customFormat="false" ht="12.75" hidden="false" customHeight="false" outlineLevel="0" collapsed="false">
      <c r="A70" s="0" t="s">
        <v>164</v>
      </c>
      <c r="B70" s="0" t="n">
        <v>64</v>
      </c>
      <c r="C70" s="0" t="n">
        <v>353.314</v>
      </c>
      <c r="E70" s="28" t="n">
        <f aca="false">+B70*C70</f>
        <v>22612.096</v>
      </c>
    </row>
    <row r="71" customFormat="false" ht="12.75" hidden="false" customHeight="false" outlineLevel="0" collapsed="false">
      <c r="A71" s="0" t="s">
        <v>165</v>
      </c>
      <c r="B71" s="0" t="n">
        <v>49.94</v>
      </c>
      <c r="C71" s="0" t="n">
        <v>353.651</v>
      </c>
      <c r="E71" s="28" t="n">
        <f aca="false">+B71*C71</f>
        <v>17661.33094</v>
      </c>
    </row>
    <row r="72" customFormat="false" ht="12.75" hidden="false" customHeight="false" outlineLevel="0" collapsed="false">
      <c r="A72" s="0" t="s">
        <v>166</v>
      </c>
      <c r="B72" s="0" t="n">
        <v>38.94</v>
      </c>
      <c r="C72" s="0" t="n">
        <v>353.262</v>
      </c>
      <c r="E72" s="28" t="n">
        <f aca="false">+B72*C72</f>
        <v>13756.02228</v>
      </c>
    </row>
    <row r="73" customFormat="false" ht="12.75" hidden="false" customHeight="false" outlineLevel="0" collapsed="false">
      <c r="A73" s="0" t="s">
        <v>167</v>
      </c>
      <c r="B73" s="0" t="n">
        <v>26.32</v>
      </c>
      <c r="C73" s="0" t="n">
        <v>351.996</v>
      </c>
      <c r="E73" s="28" t="n">
        <f aca="false">+B73*C73</f>
        <v>9264.53472</v>
      </c>
      <c r="F73" s="0" t="n">
        <f aca="false">SUM(C50:C73)</f>
        <v>8487.145</v>
      </c>
    </row>
    <row r="74" customFormat="false" ht="12.75" hidden="false" customHeight="false" outlineLevel="0" collapsed="false">
      <c r="A74" s="0" t="s">
        <v>168</v>
      </c>
      <c r="B74" s="0" t="n">
        <v>13.91</v>
      </c>
      <c r="C74" s="0" t="n">
        <v>327.856</v>
      </c>
      <c r="E74" s="28" t="n">
        <f aca="false">+B74*C74</f>
        <v>4560.47696</v>
      </c>
    </row>
    <row r="75" customFormat="false" ht="12.75" hidden="false" customHeight="false" outlineLevel="0" collapsed="false">
      <c r="A75" s="0" t="s">
        <v>169</v>
      </c>
      <c r="B75" s="0" t="n">
        <v>10.14</v>
      </c>
      <c r="C75" s="0" t="n">
        <v>356.049</v>
      </c>
      <c r="E75" s="28" t="n">
        <f aca="false">+B75*C75</f>
        <v>3610.33686</v>
      </c>
    </row>
    <row r="76" customFormat="false" ht="12.75" hidden="false" customHeight="false" outlineLevel="0" collapsed="false">
      <c r="A76" s="0" t="s">
        <v>170</v>
      </c>
      <c r="B76" s="0" t="n">
        <v>7.54</v>
      </c>
      <c r="C76" s="0" t="n">
        <v>353.113</v>
      </c>
      <c r="E76" s="28" t="n">
        <f aca="false">+B76*C76</f>
        <v>2662.47202</v>
      </c>
    </row>
    <row r="77" customFormat="false" ht="12.75" hidden="false" customHeight="false" outlineLevel="0" collapsed="false">
      <c r="A77" s="0" t="s">
        <v>171</v>
      </c>
      <c r="B77" s="0" t="n">
        <v>5.82</v>
      </c>
      <c r="C77" s="0" t="n">
        <v>351.926</v>
      </c>
      <c r="E77" s="28" t="n">
        <f aca="false">+B77*C77</f>
        <v>2048.20932</v>
      </c>
    </row>
    <row r="78" customFormat="false" ht="12.75" hidden="false" customHeight="false" outlineLevel="0" collapsed="false">
      <c r="A78" s="0" t="s">
        <v>172</v>
      </c>
      <c r="B78" s="0" t="n">
        <v>5.82</v>
      </c>
      <c r="C78" s="0" t="n">
        <v>354.629</v>
      </c>
      <c r="E78" s="28" t="n">
        <f aca="false">+B78*C78</f>
        <v>2063.94078</v>
      </c>
    </row>
    <row r="79" customFormat="false" ht="12.75" hidden="false" customHeight="false" outlineLevel="0" collapsed="false">
      <c r="A79" s="0" t="s">
        <v>173</v>
      </c>
      <c r="B79" s="0" t="n">
        <v>8.55</v>
      </c>
      <c r="C79" s="0" t="n">
        <v>352.822</v>
      </c>
      <c r="E79" s="28" t="n">
        <f aca="false">+B79*C79</f>
        <v>3016.6281</v>
      </c>
    </row>
    <row r="80" customFormat="false" ht="12.75" hidden="false" customHeight="false" outlineLevel="0" collapsed="false">
      <c r="A80" s="0" t="s">
        <v>174</v>
      </c>
      <c r="B80" s="0" t="n">
        <v>19.17</v>
      </c>
      <c r="C80" s="0" t="n">
        <v>354.161</v>
      </c>
      <c r="E80" s="28" t="n">
        <f aca="false">+B80*C80</f>
        <v>6789.26637</v>
      </c>
    </row>
    <row r="81" customFormat="false" ht="12.75" hidden="false" customHeight="false" outlineLevel="0" collapsed="false">
      <c r="A81" s="0" t="s">
        <v>175</v>
      </c>
      <c r="B81" s="0" t="n">
        <v>38.92</v>
      </c>
      <c r="C81" s="0" t="n">
        <v>352.443</v>
      </c>
      <c r="E81" s="28" t="n">
        <f aca="false">+B81*C81</f>
        <v>13717.08156</v>
      </c>
    </row>
    <row r="82" customFormat="false" ht="12.75" hidden="false" customHeight="false" outlineLevel="0" collapsed="false">
      <c r="A82" s="0" t="s">
        <v>176</v>
      </c>
      <c r="B82" s="0" t="n">
        <v>38.92</v>
      </c>
      <c r="C82" s="0" t="n">
        <v>341.968</v>
      </c>
      <c r="E82" s="28" t="n">
        <f aca="false">+B82*C82</f>
        <v>13309.39456</v>
      </c>
    </row>
    <row r="83" customFormat="false" ht="12.75" hidden="false" customHeight="false" outlineLevel="0" collapsed="false">
      <c r="A83" s="0" t="s">
        <v>177</v>
      </c>
      <c r="B83" s="0" t="n">
        <v>38.92</v>
      </c>
      <c r="C83" s="0" t="n">
        <v>341.396</v>
      </c>
      <c r="E83" s="28" t="n">
        <f aca="false">+B83*C83</f>
        <v>13287.13232</v>
      </c>
    </row>
    <row r="84" customFormat="false" ht="12.75" hidden="false" customHeight="false" outlineLevel="0" collapsed="false">
      <c r="A84" s="0" t="s">
        <v>178</v>
      </c>
      <c r="B84" s="0" t="n">
        <v>37.89</v>
      </c>
      <c r="C84" s="0" t="n">
        <v>338.61</v>
      </c>
      <c r="E84" s="28" t="n">
        <f aca="false">+B84*C84</f>
        <v>12829.9329</v>
      </c>
    </row>
    <row r="85" customFormat="false" ht="12.75" hidden="false" customHeight="false" outlineLevel="0" collapsed="false">
      <c r="A85" s="0" t="s">
        <v>179</v>
      </c>
      <c r="B85" s="0" t="n">
        <v>28.66</v>
      </c>
      <c r="C85" s="0" t="n">
        <v>339.814</v>
      </c>
      <c r="E85" s="28" t="n">
        <f aca="false">+B85*C85</f>
        <v>9739.06924</v>
      </c>
    </row>
    <row r="86" customFormat="false" ht="12.75" hidden="false" customHeight="false" outlineLevel="0" collapsed="false">
      <c r="A86" s="0" t="s">
        <v>180</v>
      </c>
      <c r="B86" s="0" t="n">
        <v>27.6</v>
      </c>
      <c r="C86" s="0" t="n">
        <v>339.835</v>
      </c>
      <c r="E86" s="28" t="n">
        <f aca="false">+B86*C86</f>
        <v>9379.446</v>
      </c>
    </row>
    <row r="87" customFormat="false" ht="12.75" hidden="false" customHeight="false" outlineLevel="0" collapsed="false">
      <c r="A87" s="0" t="s">
        <v>181</v>
      </c>
      <c r="B87" s="0" t="n">
        <v>23</v>
      </c>
      <c r="C87" s="0" t="n">
        <v>338.076</v>
      </c>
      <c r="E87" s="28" t="n">
        <f aca="false">+B87*C87</f>
        <v>7775.748</v>
      </c>
    </row>
    <row r="88" customFormat="false" ht="12.75" hidden="false" customHeight="false" outlineLevel="0" collapsed="false">
      <c r="A88" s="0" t="s">
        <v>182</v>
      </c>
      <c r="B88" s="0" t="n">
        <v>24.21</v>
      </c>
      <c r="C88" s="0" t="n">
        <v>339.264</v>
      </c>
      <c r="E88" s="28" t="n">
        <f aca="false">+B88*C88</f>
        <v>8213.58144</v>
      </c>
    </row>
    <row r="89" customFormat="false" ht="12.75" hidden="false" customHeight="false" outlineLevel="0" collapsed="false">
      <c r="A89" s="0" t="s">
        <v>183</v>
      </c>
      <c r="B89" s="0" t="n">
        <v>36.46</v>
      </c>
      <c r="C89" s="0" t="n">
        <v>340.573</v>
      </c>
      <c r="E89" s="28" t="n">
        <f aca="false">+B89*C89</f>
        <v>12417.29158</v>
      </c>
    </row>
    <row r="90" customFormat="false" ht="12.75" hidden="false" customHeight="false" outlineLevel="0" collapsed="false">
      <c r="A90" s="0" t="s">
        <v>184</v>
      </c>
      <c r="B90" s="0" t="n">
        <v>41.69</v>
      </c>
      <c r="C90" s="0" t="n">
        <v>339.164</v>
      </c>
      <c r="E90" s="28" t="n">
        <f aca="false">+B90*C90</f>
        <v>14139.74716</v>
      </c>
    </row>
    <row r="91" customFormat="false" ht="12.75" hidden="false" customHeight="false" outlineLevel="0" collapsed="false">
      <c r="A91" s="0" t="s">
        <v>185</v>
      </c>
      <c r="B91" s="0" t="n">
        <v>55.51</v>
      </c>
      <c r="C91" s="0" t="n">
        <v>339.648</v>
      </c>
      <c r="E91" s="28" t="n">
        <f aca="false">+B91*C91</f>
        <v>18853.86048</v>
      </c>
    </row>
    <row r="92" customFormat="false" ht="12.75" hidden="false" customHeight="false" outlineLevel="0" collapsed="false">
      <c r="A92" s="0" t="s">
        <v>186</v>
      </c>
      <c r="B92" s="0" t="n">
        <v>63.58</v>
      </c>
      <c r="C92" s="0" t="n">
        <v>339.185</v>
      </c>
      <c r="E92" s="28" t="n">
        <f aca="false">+B92*C92</f>
        <v>21565.3823</v>
      </c>
    </row>
    <row r="93" customFormat="false" ht="12.75" hidden="false" customHeight="false" outlineLevel="0" collapsed="false">
      <c r="A93" s="0" t="s">
        <v>187</v>
      </c>
      <c r="B93" s="0" t="n">
        <v>43.59</v>
      </c>
      <c r="C93" s="0" t="n">
        <v>340.061</v>
      </c>
      <c r="E93" s="28" t="n">
        <f aca="false">+B93*C93</f>
        <v>14823.25899</v>
      </c>
    </row>
    <row r="94" customFormat="false" ht="12.75" hidden="false" customHeight="false" outlineLevel="0" collapsed="false">
      <c r="A94" s="0" t="s">
        <v>188</v>
      </c>
      <c r="B94" s="0" t="n">
        <v>41.73</v>
      </c>
      <c r="C94" s="0" t="n">
        <v>352.155</v>
      </c>
      <c r="E94" s="28" t="n">
        <f aca="false">+B94*C94</f>
        <v>14695.42815</v>
      </c>
    </row>
    <row r="95" customFormat="false" ht="12.75" hidden="false" customHeight="false" outlineLevel="0" collapsed="false">
      <c r="A95" s="0" t="s">
        <v>189</v>
      </c>
      <c r="B95" s="0" t="n">
        <v>41.63</v>
      </c>
      <c r="C95" s="0" t="n">
        <v>356.044</v>
      </c>
      <c r="E95" s="28" t="n">
        <f aca="false">+B95*C95</f>
        <v>14822.11172</v>
      </c>
    </row>
    <row r="96" customFormat="false" ht="12.75" hidden="false" customHeight="false" outlineLevel="0" collapsed="false">
      <c r="A96" s="0" t="s">
        <v>190</v>
      </c>
      <c r="B96" s="0" t="n">
        <v>13.73</v>
      </c>
      <c r="C96" s="0" t="n">
        <v>358.62</v>
      </c>
      <c r="E96" s="28" t="n">
        <f aca="false">+B96*C96</f>
        <v>4923.8526</v>
      </c>
    </row>
    <row r="97" customFormat="false" ht="12.75" hidden="false" customHeight="false" outlineLevel="0" collapsed="false">
      <c r="A97" s="0" t="s">
        <v>191</v>
      </c>
      <c r="B97" s="0" t="n">
        <v>20.04</v>
      </c>
      <c r="C97" s="0" t="n">
        <v>355.802</v>
      </c>
      <c r="E97" s="28" t="n">
        <f aca="false">+B97*C97</f>
        <v>7130.27208</v>
      </c>
      <c r="F97" s="0" t="n">
        <f aca="false">SUM(C74:C97)</f>
        <v>8303.214</v>
      </c>
    </row>
    <row r="98" customFormat="false" ht="12.75" hidden="false" customHeight="false" outlineLevel="0" collapsed="false">
      <c r="A98" s="0" t="s">
        <v>192</v>
      </c>
      <c r="B98" s="0" t="n">
        <v>25.63</v>
      </c>
      <c r="C98" s="0" t="n">
        <v>361.493</v>
      </c>
      <c r="E98" s="28" t="n">
        <f aca="false">+B98*C98</f>
        <v>9265.06559</v>
      </c>
    </row>
    <row r="99" customFormat="false" ht="12.75" hidden="false" customHeight="false" outlineLevel="0" collapsed="false">
      <c r="A99" s="0" t="s">
        <v>193</v>
      </c>
      <c r="B99" s="0" t="n">
        <v>23.41</v>
      </c>
      <c r="C99" s="0" t="n">
        <v>364.207</v>
      </c>
      <c r="E99" s="28" t="n">
        <f aca="false">+B99*C99</f>
        <v>8526.08587</v>
      </c>
    </row>
    <row r="100" customFormat="false" ht="12.75" hidden="false" customHeight="false" outlineLevel="0" collapsed="false">
      <c r="A100" s="0" t="s">
        <v>194</v>
      </c>
      <c r="B100" s="0" t="n">
        <v>10.3</v>
      </c>
      <c r="C100" s="0" t="n">
        <v>357.203</v>
      </c>
      <c r="E100" s="28" t="n">
        <f aca="false">+B100*C100</f>
        <v>3679.1909</v>
      </c>
    </row>
    <row r="101" customFormat="false" ht="12.75" hidden="false" customHeight="false" outlineLevel="0" collapsed="false">
      <c r="A101" s="0" t="s">
        <v>195</v>
      </c>
      <c r="B101" s="0" t="n">
        <v>23.98</v>
      </c>
      <c r="C101" s="0" t="n">
        <v>362.731</v>
      </c>
      <c r="E101" s="28" t="n">
        <f aca="false">+B101*C101</f>
        <v>8698.28938</v>
      </c>
    </row>
    <row r="102" customFormat="false" ht="12.75" hidden="false" customHeight="false" outlineLevel="0" collapsed="false">
      <c r="A102" s="0" t="s">
        <v>196</v>
      </c>
      <c r="B102" s="0" t="n">
        <v>11.02</v>
      </c>
      <c r="C102" s="0" t="n">
        <v>357.162</v>
      </c>
      <c r="E102" s="28" t="n">
        <f aca="false">+B102*C102</f>
        <v>3935.92524</v>
      </c>
    </row>
    <row r="103" customFormat="false" ht="12.75" hidden="false" customHeight="false" outlineLevel="0" collapsed="false">
      <c r="A103" s="0" t="s">
        <v>197</v>
      </c>
      <c r="B103" s="0" t="n">
        <v>10.3</v>
      </c>
      <c r="C103" s="0" t="n">
        <v>356.289</v>
      </c>
      <c r="E103" s="28" t="n">
        <f aca="false">+B103*C103</f>
        <v>3669.7767</v>
      </c>
    </row>
    <row r="104" customFormat="false" ht="12.75" hidden="false" customHeight="false" outlineLevel="0" collapsed="false">
      <c r="A104" s="0" t="s">
        <v>198</v>
      </c>
      <c r="B104" s="0" t="n">
        <v>21.18</v>
      </c>
      <c r="C104" s="0" t="n">
        <v>361.175</v>
      </c>
      <c r="E104" s="28" t="n">
        <f aca="false">+B104*C104</f>
        <v>7649.6865</v>
      </c>
    </row>
    <row r="105" customFormat="false" ht="12.75" hidden="false" customHeight="false" outlineLevel="0" collapsed="false">
      <c r="A105" s="0" t="s">
        <v>199</v>
      </c>
      <c r="B105" s="0" t="n">
        <v>33.51</v>
      </c>
      <c r="C105" s="0" t="n">
        <v>364.475</v>
      </c>
      <c r="E105" s="28" t="n">
        <f aca="false">+B105*C105</f>
        <v>12213.55725</v>
      </c>
    </row>
    <row r="106" customFormat="false" ht="12.75" hidden="false" customHeight="false" outlineLevel="0" collapsed="false">
      <c r="A106" s="0" t="s">
        <v>200</v>
      </c>
      <c r="B106" s="0" t="n">
        <v>37.56</v>
      </c>
      <c r="C106" s="0" t="n">
        <v>363.073</v>
      </c>
      <c r="E106" s="28" t="n">
        <f aca="false">+B106*C106</f>
        <v>13637.02188</v>
      </c>
    </row>
    <row r="107" customFormat="false" ht="12.75" hidden="false" customHeight="false" outlineLevel="0" collapsed="false">
      <c r="A107" s="0" t="s">
        <v>201</v>
      </c>
      <c r="B107" s="0" t="n">
        <v>28.09</v>
      </c>
      <c r="C107" s="0" t="n">
        <v>364.09</v>
      </c>
      <c r="E107" s="28" t="n">
        <f aca="false">+B107*C107</f>
        <v>10227.2881</v>
      </c>
    </row>
    <row r="108" customFormat="false" ht="12.75" hidden="false" customHeight="false" outlineLevel="0" collapsed="false">
      <c r="A108" s="0" t="s">
        <v>202</v>
      </c>
      <c r="B108" s="0" t="n">
        <v>36.73</v>
      </c>
      <c r="C108" s="0" t="n">
        <v>363.516</v>
      </c>
      <c r="E108" s="28" t="n">
        <f aca="false">+B108*C108</f>
        <v>13351.94268</v>
      </c>
    </row>
    <row r="109" customFormat="false" ht="12.75" hidden="false" customHeight="false" outlineLevel="0" collapsed="false">
      <c r="A109" s="0" t="s">
        <v>203</v>
      </c>
      <c r="B109" s="0" t="n">
        <v>33.08</v>
      </c>
      <c r="C109" s="0" t="n">
        <v>362.572</v>
      </c>
      <c r="E109" s="28" t="n">
        <f aca="false">+B109*C109</f>
        <v>11993.88176</v>
      </c>
    </row>
    <row r="110" customFormat="false" ht="12.75" hidden="false" customHeight="false" outlineLevel="0" collapsed="false">
      <c r="A110" s="0" t="s">
        <v>204</v>
      </c>
      <c r="B110" s="0" t="n">
        <v>24.75</v>
      </c>
      <c r="C110" s="0" t="n">
        <v>359.497</v>
      </c>
      <c r="E110" s="28" t="n">
        <f aca="false">+B110*C110</f>
        <v>8897.55075</v>
      </c>
    </row>
    <row r="111" customFormat="false" ht="12.75" hidden="false" customHeight="false" outlineLevel="0" collapsed="false">
      <c r="A111" s="0" t="s">
        <v>205</v>
      </c>
      <c r="B111" s="0" t="n">
        <v>32.45</v>
      </c>
      <c r="C111" s="0" t="n">
        <v>363.26</v>
      </c>
      <c r="E111" s="28" t="n">
        <f aca="false">+B111*C111</f>
        <v>11787.787</v>
      </c>
    </row>
    <row r="112" customFormat="false" ht="12.75" hidden="false" customHeight="false" outlineLevel="0" collapsed="false">
      <c r="A112" s="0" t="s">
        <v>206</v>
      </c>
      <c r="B112" s="0" t="n">
        <v>37.11</v>
      </c>
      <c r="C112" s="0" t="n">
        <v>362.611</v>
      </c>
      <c r="E112" s="28" t="n">
        <f aca="false">+B112*C112</f>
        <v>13456.49421</v>
      </c>
    </row>
    <row r="113" customFormat="false" ht="12.75" hidden="false" customHeight="false" outlineLevel="0" collapsed="false">
      <c r="A113" s="0" t="s">
        <v>207</v>
      </c>
      <c r="B113" s="0" t="n">
        <v>37.16</v>
      </c>
      <c r="C113" s="0" t="n">
        <v>362.649</v>
      </c>
      <c r="E113" s="28" t="n">
        <f aca="false">+B113*C113</f>
        <v>13476.03684</v>
      </c>
    </row>
    <row r="114" customFormat="false" ht="12.75" hidden="false" customHeight="false" outlineLevel="0" collapsed="false">
      <c r="A114" s="0" t="s">
        <v>208</v>
      </c>
      <c r="B114" s="0" t="n">
        <v>40.25</v>
      </c>
      <c r="C114" s="0" t="n">
        <v>362.673</v>
      </c>
      <c r="E114" s="28" t="n">
        <f aca="false">+B114*C114</f>
        <v>14597.58825</v>
      </c>
    </row>
    <row r="115" customFormat="false" ht="12.75" hidden="false" customHeight="false" outlineLevel="0" collapsed="false">
      <c r="A115" s="0" t="s">
        <v>209</v>
      </c>
      <c r="B115" s="0" t="n">
        <v>40.3</v>
      </c>
      <c r="C115" s="0" t="n">
        <v>363.408</v>
      </c>
      <c r="E115" s="28" t="n">
        <f aca="false">+B115*C115</f>
        <v>14645.3424</v>
      </c>
    </row>
    <row r="116" customFormat="false" ht="12.75" hidden="false" customHeight="false" outlineLevel="0" collapsed="false">
      <c r="A116" s="0" t="s">
        <v>210</v>
      </c>
      <c r="B116" s="0" t="n">
        <v>40.3</v>
      </c>
      <c r="C116" s="0" t="n">
        <v>364.411</v>
      </c>
      <c r="E116" s="28" t="n">
        <f aca="false">+B116*C116</f>
        <v>14685.7633</v>
      </c>
    </row>
    <row r="117" customFormat="false" ht="12.75" hidden="false" customHeight="false" outlineLevel="0" collapsed="false">
      <c r="A117" s="0" t="s">
        <v>211</v>
      </c>
      <c r="B117" s="0" t="n">
        <v>40.3</v>
      </c>
      <c r="C117" s="0" t="n">
        <v>363.525</v>
      </c>
      <c r="E117" s="28" t="n">
        <f aca="false">+B117*C117</f>
        <v>14650.0575</v>
      </c>
    </row>
    <row r="118" customFormat="false" ht="12.75" hidden="false" customHeight="false" outlineLevel="0" collapsed="false">
      <c r="A118" s="0" t="s">
        <v>212</v>
      </c>
      <c r="B118" s="0" t="n">
        <v>38.86</v>
      </c>
      <c r="C118" s="0" t="n">
        <v>363.675</v>
      </c>
      <c r="E118" s="28" t="n">
        <f aca="false">+B118*C118</f>
        <v>14132.4105</v>
      </c>
    </row>
    <row r="119" customFormat="false" ht="12.75" hidden="false" customHeight="false" outlineLevel="0" collapsed="false">
      <c r="A119" s="0" t="s">
        <v>213</v>
      </c>
      <c r="B119" s="0" t="n">
        <v>35.23</v>
      </c>
      <c r="C119" s="0" t="n">
        <v>364.049</v>
      </c>
      <c r="E119" s="28" t="n">
        <f aca="false">+B119*C119</f>
        <v>12825.44627</v>
      </c>
    </row>
    <row r="120" customFormat="false" ht="12.75" hidden="false" customHeight="false" outlineLevel="0" collapsed="false">
      <c r="A120" s="0" t="s">
        <v>214</v>
      </c>
      <c r="B120" s="0" t="n">
        <v>18.14</v>
      </c>
      <c r="C120" s="0" t="n">
        <v>363.12</v>
      </c>
      <c r="E120" s="28" t="n">
        <f aca="false">+B120*C120</f>
        <v>6586.9968</v>
      </c>
    </row>
    <row r="121" customFormat="false" ht="12.75" hidden="false" customHeight="false" outlineLevel="0" collapsed="false">
      <c r="A121" s="0" t="s">
        <v>215</v>
      </c>
      <c r="B121" s="0" t="n">
        <v>29.74</v>
      </c>
      <c r="C121" s="0" t="n">
        <v>363.817</v>
      </c>
      <c r="E121" s="28" t="n">
        <f aca="false">+B121*C121</f>
        <v>10819.91758</v>
      </c>
      <c r="F121" s="0" t="n">
        <f aca="false">SUM(C98:C121)</f>
        <v>8694.681</v>
      </c>
    </row>
    <row r="122" customFormat="false" ht="12.75" hidden="false" customHeight="false" outlineLevel="0" collapsed="false">
      <c r="A122" s="0" t="s">
        <v>216</v>
      </c>
      <c r="B122" s="0" t="n">
        <v>22.93</v>
      </c>
      <c r="C122" s="0" t="n">
        <v>363.089</v>
      </c>
      <c r="E122" s="28" t="n">
        <f aca="false">+B122*C122</f>
        <v>8325.63077</v>
      </c>
    </row>
    <row r="123" customFormat="false" ht="12.75" hidden="false" customHeight="false" outlineLevel="0" collapsed="false">
      <c r="A123" s="0" t="s">
        <v>217</v>
      </c>
      <c r="B123" s="0" t="n">
        <v>15.93</v>
      </c>
      <c r="C123" s="0" t="n">
        <v>359.088</v>
      </c>
      <c r="E123" s="28" t="n">
        <f aca="false">+B123*C123</f>
        <v>5720.27184</v>
      </c>
    </row>
    <row r="124" customFormat="false" ht="12.75" hidden="false" customHeight="false" outlineLevel="0" collapsed="false">
      <c r="A124" s="0" t="s">
        <v>218</v>
      </c>
      <c r="B124" s="0" t="n">
        <v>22.87</v>
      </c>
      <c r="C124" s="0" t="n">
        <v>361.206</v>
      </c>
      <c r="E124" s="28" t="n">
        <f aca="false">+B124*C124</f>
        <v>8260.78122</v>
      </c>
    </row>
    <row r="125" customFormat="false" ht="12.75" hidden="false" customHeight="false" outlineLevel="0" collapsed="false">
      <c r="A125" s="0" t="s">
        <v>219</v>
      </c>
      <c r="B125" s="0" t="n">
        <v>15.98</v>
      </c>
      <c r="C125" s="0" t="n">
        <v>352.988</v>
      </c>
      <c r="E125" s="28" t="n">
        <f aca="false">+B125*C125</f>
        <v>5640.74824</v>
      </c>
    </row>
    <row r="126" customFormat="false" ht="12.75" hidden="false" customHeight="false" outlineLevel="0" collapsed="false">
      <c r="A126" s="0" t="s">
        <v>220</v>
      </c>
      <c r="B126" s="0" t="n">
        <v>15.98</v>
      </c>
      <c r="C126" s="0" t="n">
        <v>362.026</v>
      </c>
      <c r="E126" s="28" t="n">
        <f aca="false">+B126*C126</f>
        <v>5785.17548</v>
      </c>
    </row>
    <row r="127" customFormat="false" ht="12.75" hidden="false" customHeight="false" outlineLevel="0" collapsed="false">
      <c r="A127" s="0" t="s">
        <v>221</v>
      </c>
      <c r="B127" s="0" t="n">
        <v>15</v>
      </c>
      <c r="C127" s="0" t="n">
        <v>361.308</v>
      </c>
      <c r="E127" s="28" t="n">
        <f aca="false">+B127*C127</f>
        <v>5419.62</v>
      </c>
    </row>
    <row r="128" customFormat="false" ht="12.75" hidden="false" customHeight="false" outlineLevel="0" collapsed="false">
      <c r="A128" s="0" t="s">
        <v>222</v>
      </c>
      <c r="B128" s="0" t="n">
        <v>23.92</v>
      </c>
      <c r="C128" s="0" t="n">
        <v>361.387</v>
      </c>
      <c r="E128" s="28" t="n">
        <f aca="false">+B128*C128</f>
        <v>8644.37704</v>
      </c>
    </row>
    <row r="129" customFormat="false" ht="12.75" hidden="false" customHeight="false" outlineLevel="0" collapsed="false">
      <c r="A129" s="0" t="s">
        <v>223</v>
      </c>
      <c r="B129" s="0" t="n">
        <v>35.39</v>
      </c>
      <c r="C129" s="0" t="n">
        <v>361.396</v>
      </c>
      <c r="E129" s="28" t="n">
        <f aca="false">+B129*C129</f>
        <v>12789.80444</v>
      </c>
    </row>
    <row r="130" customFormat="false" ht="12.75" hidden="false" customHeight="false" outlineLevel="0" collapsed="false">
      <c r="A130" s="0" t="s">
        <v>224</v>
      </c>
      <c r="B130" s="0" t="n">
        <v>35.03</v>
      </c>
      <c r="C130" s="0" t="n">
        <v>361.07</v>
      </c>
      <c r="E130" s="28" t="n">
        <f aca="false">+B130*C130</f>
        <v>12648.2821</v>
      </c>
    </row>
    <row r="131" customFormat="false" ht="12.75" hidden="false" customHeight="false" outlineLevel="0" collapsed="false">
      <c r="A131" s="0" t="s">
        <v>225</v>
      </c>
      <c r="B131" s="0" t="n">
        <v>27.43</v>
      </c>
      <c r="C131" s="0" t="n">
        <v>360.102</v>
      </c>
      <c r="E131" s="28" t="n">
        <f aca="false">+B131*C131</f>
        <v>9877.59786</v>
      </c>
    </row>
    <row r="132" customFormat="false" ht="12.75" hidden="false" customHeight="false" outlineLevel="0" collapsed="false">
      <c r="A132" s="0" t="s">
        <v>226</v>
      </c>
      <c r="B132" s="0" t="n">
        <v>23.54</v>
      </c>
      <c r="C132" s="0" t="n">
        <v>357.081</v>
      </c>
      <c r="E132" s="28" t="n">
        <f aca="false">+B132*C132</f>
        <v>8405.68674</v>
      </c>
    </row>
    <row r="133" customFormat="false" ht="12.75" hidden="false" customHeight="false" outlineLevel="0" collapsed="false">
      <c r="A133" s="0" t="s">
        <v>227</v>
      </c>
      <c r="B133" s="0" t="n">
        <v>34.97</v>
      </c>
      <c r="C133" s="0" t="n">
        <v>362.663</v>
      </c>
      <c r="E133" s="28" t="n">
        <f aca="false">+B133*C133</f>
        <v>12682.32511</v>
      </c>
    </row>
    <row r="134" customFormat="false" ht="12.75" hidden="false" customHeight="false" outlineLevel="0" collapsed="false">
      <c r="A134" s="0" t="s">
        <v>228</v>
      </c>
      <c r="B134" s="0" t="n">
        <v>32.28</v>
      </c>
      <c r="C134" s="0" t="n">
        <v>361.035</v>
      </c>
      <c r="E134" s="28" t="n">
        <f aca="false">+B134*C134</f>
        <v>11654.2098</v>
      </c>
    </row>
    <row r="135" customFormat="false" ht="12.75" hidden="false" customHeight="false" outlineLevel="0" collapsed="false">
      <c r="A135" s="0" t="s">
        <v>229</v>
      </c>
      <c r="B135" s="0" t="n">
        <v>32.78</v>
      </c>
      <c r="C135" s="0" t="n">
        <v>360.491</v>
      </c>
      <c r="E135" s="28" t="n">
        <f aca="false">+B135*C135</f>
        <v>11816.89498</v>
      </c>
    </row>
    <row r="136" customFormat="false" ht="12.75" hidden="false" customHeight="false" outlineLevel="0" collapsed="false">
      <c r="A136" s="0" t="s">
        <v>230</v>
      </c>
      <c r="B136" s="0" t="n">
        <v>16.63</v>
      </c>
      <c r="C136" s="0" t="n">
        <v>359.087</v>
      </c>
      <c r="E136" s="28" t="n">
        <f aca="false">+B136*C136</f>
        <v>5971.61681</v>
      </c>
    </row>
    <row r="137" customFormat="false" ht="12.75" hidden="false" customHeight="false" outlineLevel="0" collapsed="false">
      <c r="A137" s="0" t="s">
        <v>231</v>
      </c>
      <c r="B137" s="0" t="n">
        <v>26.89</v>
      </c>
      <c r="C137" s="0" t="n">
        <v>360.481</v>
      </c>
      <c r="E137" s="28" t="n">
        <f aca="false">+B137*C137</f>
        <v>9693.33409</v>
      </c>
    </row>
    <row r="138" customFormat="false" ht="12.75" hidden="false" customHeight="false" outlineLevel="0" collapsed="false">
      <c r="A138" s="0" t="s">
        <v>232</v>
      </c>
      <c r="B138" s="0" t="n">
        <v>36.8</v>
      </c>
      <c r="C138" s="0" t="n">
        <v>361.713</v>
      </c>
      <c r="E138" s="28" t="n">
        <f aca="false">+B138*C138</f>
        <v>13311.0384</v>
      </c>
    </row>
    <row r="139" customFormat="false" ht="12.75" hidden="false" customHeight="false" outlineLevel="0" collapsed="false">
      <c r="A139" s="0" t="s">
        <v>233</v>
      </c>
      <c r="B139" s="0" t="n">
        <v>40.22</v>
      </c>
      <c r="C139" s="0" t="n">
        <v>363.24</v>
      </c>
      <c r="E139" s="28" t="n">
        <f aca="false">+B139*C139</f>
        <v>14609.5128</v>
      </c>
    </row>
    <row r="140" customFormat="false" ht="12.75" hidden="false" customHeight="false" outlineLevel="0" collapsed="false">
      <c r="A140" s="0" t="s">
        <v>234</v>
      </c>
      <c r="B140" s="0" t="n">
        <v>38.04</v>
      </c>
      <c r="C140" s="0" t="n">
        <v>364.188</v>
      </c>
      <c r="E140" s="28" t="n">
        <f aca="false">+B140*C140</f>
        <v>13853.71152</v>
      </c>
    </row>
    <row r="141" customFormat="false" ht="12.75" hidden="false" customHeight="false" outlineLevel="0" collapsed="false">
      <c r="A141" s="0" t="s">
        <v>235</v>
      </c>
      <c r="B141" s="0" t="n">
        <v>36.77</v>
      </c>
      <c r="C141" s="0" t="n">
        <v>362.694</v>
      </c>
      <c r="E141" s="28" t="n">
        <f aca="false">+B141*C141</f>
        <v>13336.25838</v>
      </c>
    </row>
    <row r="142" customFormat="false" ht="12.75" hidden="false" customHeight="false" outlineLevel="0" collapsed="false">
      <c r="A142" s="0" t="s">
        <v>236</v>
      </c>
      <c r="B142" s="0" t="n">
        <v>36.73</v>
      </c>
      <c r="C142" s="0" t="n">
        <v>363.092</v>
      </c>
      <c r="E142" s="28" t="n">
        <f aca="false">+B142*C142</f>
        <v>13336.36916</v>
      </c>
    </row>
    <row r="143" customFormat="false" ht="12.75" hidden="false" customHeight="false" outlineLevel="0" collapsed="false">
      <c r="A143" s="0" t="s">
        <v>237</v>
      </c>
      <c r="B143" s="0" t="n">
        <v>30.01</v>
      </c>
      <c r="C143" s="0" t="n">
        <v>363.656</v>
      </c>
      <c r="E143" s="28" t="n">
        <f aca="false">+B143*C143</f>
        <v>10913.31656</v>
      </c>
    </row>
    <row r="144" customFormat="false" ht="12.75" hidden="false" customHeight="false" outlineLevel="0" collapsed="false">
      <c r="A144" s="0" t="s">
        <v>238</v>
      </c>
      <c r="B144" s="0" t="n">
        <v>12.66</v>
      </c>
      <c r="C144" s="0" t="n">
        <v>357.351</v>
      </c>
      <c r="E144" s="28" t="n">
        <f aca="false">+B144*C144</f>
        <v>4524.06366</v>
      </c>
    </row>
    <row r="145" customFormat="false" ht="12.75" hidden="false" customHeight="false" outlineLevel="0" collapsed="false">
      <c r="A145" s="0" t="s">
        <v>239</v>
      </c>
      <c r="B145" s="0" t="n">
        <v>10.31</v>
      </c>
      <c r="C145" s="0" t="n">
        <v>355.254</v>
      </c>
      <c r="E145" s="28" t="n">
        <f aca="false">+B145*C145</f>
        <v>3662.66874</v>
      </c>
      <c r="F145" s="0" t="n">
        <f aca="false">SUM(C122:C145)</f>
        <v>8655.686</v>
      </c>
    </row>
    <row r="146" customFormat="false" ht="12.75" hidden="false" customHeight="false" outlineLevel="0" collapsed="false">
      <c r="A146" s="0" t="s">
        <v>240</v>
      </c>
      <c r="B146" s="0" t="n">
        <v>10.31</v>
      </c>
      <c r="C146" s="0" t="n">
        <v>355.172</v>
      </c>
      <c r="E146" s="28" t="n">
        <f aca="false">+B146*C146</f>
        <v>3661.82332</v>
      </c>
    </row>
    <row r="147" customFormat="false" ht="12.75" hidden="false" customHeight="false" outlineLevel="0" collapsed="false">
      <c r="A147" s="0" t="s">
        <v>241</v>
      </c>
      <c r="B147" s="0" t="n">
        <v>10.31</v>
      </c>
      <c r="C147" s="0" t="n">
        <v>325.16</v>
      </c>
      <c r="E147" s="28" t="n">
        <f aca="false">+B147*C147</f>
        <v>3352.3996</v>
      </c>
    </row>
    <row r="148" customFormat="false" ht="12.75" hidden="false" customHeight="false" outlineLevel="0" collapsed="false">
      <c r="A148" s="0" t="s">
        <v>242</v>
      </c>
      <c r="B148" s="0" t="n">
        <v>10.31</v>
      </c>
      <c r="C148" s="0" t="n">
        <v>355.088</v>
      </c>
      <c r="E148" s="28" t="n">
        <f aca="false">+B148*C148</f>
        <v>3660.95728</v>
      </c>
    </row>
    <row r="149" customFormat="false" ht="12.75" hidden="false" customHeight="false" outlineLevel="0" collapsed="false">
      <c r="A149" s="0" t="s">
        <v>243</v>
      </c>
      <c r="B149" s="0" t="n">
        <v>10.3</v>
      </c>
      <c r="C149" s="0" t="n">
        <v>355.251</v>
      </c>
      <c r="E149" s="28" t="n">
        <f aca="false">+B149*C149</f>
        <v>3659.0853</v>
      </c>
    </row>
    <row r="150" customFormat="false" ht="12.75" hidden="false" customHeight="false" outlineLevel="0" collapsed="false">
      <c r="A150" s="0" t="s">
        <v>244</v>
      </c>
      <c r="B150" s="0" t="n">
        <v>10.3</v>
      </c>
      <c r="C150" s="0" t="n">
        <v>353.252</v>
      </c>
      <c r="E150" s="28" t="n">
        <f aca="false">+B150*C150</f>
        <v>3638.4956</v>
      </c>
    </row>
    <row r="151" customFormat="false" ht="12.75" hidden="false" customHeight="false" outlineLevel="0" collapsed="false">
      <c r="A151" s="0" t="s">
        <v>245</v>
      </c>
      <c r="B151" s="0" t="n">
        <v>9.01</v>
      </c>
      <c r="C151" s="0" t="n">
        <v>353.215</v>
      </c>
      <c r="E151" s="28" t="n">
        <f aca="false">+B151*C151</f>
        <v>3182.46715</v>
      </c>
    </row>
    <row r="152" customFormat="false" ht="12.75" hidden="false" customHeight="false" outlineLevel="0" collapsed="false">
      <c r="A152" s="0" t="s">
        <v>246</v>
      </c>
      <c r="B152" s="0" t="n">
        <v>10.27</v>
      </c>
      <c r="C152" s="0" t="n">
        <v>357.902</v>
      </c>
      <c r="E152" s="28" t="n">
        <f aca="false">+B152*C152</f>
        <v>3675.65354</v>
      </c>
    </row>
    <row r="153" customFormat="false" ht="12.75" hidden="false" customHeight="false" outlineLevel="0" collapsed="false">
      <c r="A153" s="0" t="s">
        <v>247</v>
      </c>
      <c r="B153" s="0" t="n">
        <v>28.77</v>
      </c>
      <c r="C153" s="0" t="n">
        <v>359.315</v>
      </c>
      <c r="E153" s="28" t="n">
        <f aca="false">+B153*C153</f>
        <v>10337.49255</v>
      </c>
    </row>
    <row r="154" customFormat="false" ht="12.75" hidden="false" customHeight="false" outlineLevel="0" collapsed="false">
      <c r="A154" s="0" t="s">
        <v>248</v>
      </c>
      <c r="B154" s="0" t="n">
        <v>34.19</v>
      </c>
      <c r="C154" s="0" t="n">
        <v>358.353</v>
      </c>
      <c r="E154" s="28" t="n">
        <f aca="false">+B154*C154</f>
        <v>12252.08907</v>
      </c>
    </row>
    <row r="155" customFormat="false" ht="12.75" hidden="false" customHeight="false" outlineLevel="0" collapsed="false">
      <c r="A155" s="0" t="s">
        <v>249</v>
      </c>
      <c r="B155" s="0" t="n">
        <v>16.63</v>
      </c>
      <c r="C155" s="0" t="n">
        <v>357.106</v>
      </c>
      <c r="E155" s="28" t="n">
        <f aca="false">+B155*C155</f>
        <v>5938.67278</v>
      </c>
    </row>
    <row r="156" customFormat="false" ht="12.75" hidden="false" customHeight="false" outlineLevel="0" collapsed="false">
      <c r="A156" s="0" t="s">
        <v>250</v>
      </c>
      <c r="B156" s="0" t="n">
        <v>64.86</v>
      </c>
      <c r="C156" s="0" t="n">
        <v>357.673</v>
      </c>
      <c r="E156" s="28" t="n">
        <f aca="false">+B156*C156</f>
        <v>23198.67078</v>
      </c>
    </row>
    <row r="157" customFormat="false" ht="12.75" hidden="false" customHeight="false" outlineLevel="0" collapsed="false">
      <c r="A157" s="0" t="s">
        <v>251</v>
      </c>
      <c r="B157" s="0" t="n">
        <v>37.36</v>
      </c>
      <c r="C157" s="0" t="n">
        <v>339.899</v>
      </c>
      <c r="E157" s="28" t="n">
        <f aca="false">+B157*C157</f>
        <v>12698.62664</v>
      </c>
    </row>
    <row r="158" customFormat="false" ht="12.75" hidden="false" customHeight="false" outlineLevel="0" collapsed="false">
      <c r="A158" s="0" t="s">
        <v>252</v>
      </c>
      <c r="B158" s="0" t="n">
        <v>37.07</v>
      </c>
      <c r="C158" s="0" t="n">
        <v>350.819</v>
      </c>
      <c r="E158" s="28" t="n">
        <f aca="false">+B158*C158</f>
        <v>13004.86033</v>
      </c>
    </row>
    <row r="159" customFormat="false" ht="12.75" hidden="false" customHeight="false" outlineLevel="0" collapsed="false">
      <c r="A159" s="0" t="s">
        <v>253</v>
      </c>
      <c r="B159" s="0" t="n">
        <v>37.07</v>
      </c>
      <c r="C159" s="0" t="n">
        <v>357.037</v>
      </c>
      <c r="E159" s="28" t="n">
        <f aca="false">+B159*C159</f>
        <v>13235.36159</v>
      </c>
    </row>
    <row r="160" customFormat="false" ht="12.75" hidden="false" customHeight="false" outlineLevel="0" collapsed="false">
      <c r="A160" s="0" t="s">
        <v>254</v>
      </c>
      <c r="B160" s="0" t="n">
        <v>37.07</v>
      </c>
      <c r="C160" s="0" t="n">
        <v>356.637</v>
      </c>
      <c r="E160" s="28" t="n">
        <f aca="false">+B160*C160</f>
        <v>13220.53359</v>
      </c>
    </row>
    <row r="161" customFormat="false" ht="12.75" hidden="false" customHeight="false" outlineLevel="0" collapsed="false">
      <c r="A161" s="0" t="s">
        <v>255</v>
      </c>
      <c r="B161" s="0" t="n">
        <v>37.24</v>
      </c>
      <c r="C161" s="0" t="n">
        <v>358.462</v>
      </c>
      <c r="E161" s="28" t="n">
        <f aca="false">+B161*C161</f>
        <v>13349.12488</v>
      </c>
    </row>
    <row r="162" customFormat="false" ht="12.75" hidden="false" customHeight="false" outlineLevel="0" collapsed="false">
      <c r="A162" s="0" t="s">
        <v>256</v>
      </c>
      <c r="B162" s="0" t="n">
        <v>37.98</v>
      </c>
      <c r="C162" s="0" t="n">
        <v>358.688</v>
      </c>
      <c r="E162" s="28" t="n">
        <f aca="false">+B162*C162</f>
        <v>13622.97024</v>
      </c>
    </row>
    <row r="163" customFormat="false" ht="12.75" hidden="false" customHeight="false" outlineLevel="0" collapsed="false">
      <c r="A163" s="0" t="s">
        <v>257</v>
      </c>
      <c r="B163" s="0" t="n">
        <v>63.94</v>
      </c>
      <c r="C163" s="0" t="n">
        <v>358.621</v>
      </c>
      <c r="E163" s="28" t="n">
        <f aca="false">+B163*C163</f>
        <v>22930.22674</v>
      </c>
    </row>
    <row r="164" customFormat="false" ht="12.75" hidden="false" customHeight="false" outlineLevel="0" collapsed="false">
      <c r="A164" s="0" t="s">
        <v>258</v>
      </c>
      <c r="B164" s="0" t="n">
        <v>42.07</v>
      </c>
      <c r="C164" s="0" t="n">
        <v>359.924</v>
      </c>
      <c r="E164" s="28" t="n">
        <f aca="false">+B164*C164</f>
        <v>15142.00268</v>
      </c>
    </row>
    <row r="165" customFormat="false" ht="12.75" hidden="false" customHeight="false" outlineLevel="0" collapsed="false">
      <c r="A165" s="0" t="s">
        <v>259</v>
      </c>
      <c r="B165" s="0" t="n">
        <v>37.91</v>
      </c>
      <c r="C165" s="0" t="n">
        <v>361.429</v>
      </c>
      <c r="E165" s="28" t="n">
        <f aca="false">+B165*C165</f>
        <v>13701.77339</v>
      </c>
    </row>
    <row r="166" customFormat="false" ht="12.75" hidden="false" customHeight="false" outlineLevel="0" collapsed="false">
      <c r="A166" s="0" t="s">
        <v>260</v>
      </c>
      <c r="B166" s="0" t="n">
        <v>37.77</v>
      </c>
      <c r="C166" s="0" t="n">
        <v>362.518</v>
      </c>
      <c r="E166" s="28" t="n">
        <f aca="false">+B166*C166</f>
        <v>13692.30486</v>
      </c>
    </row>
    <row r="167" customFormat="false" ht="12.75" hidden="false" customHeight="false" outlineLevel="0" collapsed="false">
      <c r="A167" s="0" t="s">
        <v>261</v>
      </c>
      <c r="B167" s="0" t="n">
        <v>37.07</v>
      </c>
      <c r="C167" s="0" t="n">
        <v>361.233</v>
      </c>
      <c r="E167" s="28" t="n">
        <f aca="false">+B167*C167</f>
        <v>13390.90731</v>
      </c>
    </row>
    <row r="168" customFormat="false" ht="12.75" hidden="false" customHeight="false" outlineLevel="0" collapsed="false">
      <c r="A168" s="0" t="s">
        <v>262</v>
      </c>
      <c r="B168" s="0" t="n">
        <v>31.97</v>
      </c>
      <c r="C168" s="0" t="n">
        <v>326.054</v>
      </c>
      <c r="E168" s="28" t="n">
        <f aca="false">+B168*C168</f>
        <v>10423.94638</v>
      </c>
    </row>
    <row r="169" customFormat="false" ht="12.75" hidden="false" customHeight="false" outlineLevel="0" collapsed="false">
      <c r="A169" s="0" t="s">
        <v>263</v>
      </c>
      <c r="B169" s="0" t="n">
        <v>19.62</v>
      </c>
      <c r="C169" s="0" t="n">
        <v>313.307</v>
      </c>
      <c r="E169" s="28" t="n">
        <f aca="false">+B169*C169</f>
        <v>6147.08334</v>
      </c>
      <c r="F169" s="0" t="n">
        <f aca="false">SUM(C146:C169)</f>
        <v>8452.115</v>
      </c>
    </row>
    <row r="170" customFormat="false" ht="12.75" hidden="false" customHeight="false" outlineLevel="0" collapsed="false">
      <c r="A170" s="0" t="s">
        <v>264</v>
      </c>
      <c r="B170" s="0" t="n">
        <v>10.31</v>
      </c>
      <c r="C170" s="0" t="n">
        <v>354.73</v>
      </c>
      <c r="E170" s="28" t="n">
        <f aca="false">+B170*C170</f>
        <v>3657.2663</v>
      </c>
    </row>
    <row r="171" customFormat="false" ht="12.75" hidden="false" customHeight="false" outlineLevel="0" collapsed="false">
      <c r="A171" s="0" t="s">
        <v>265</v>
      </c>
      <c r="B171" s="0" t="n">
        <v>18.98</v>
      </c>
      <c r="C171" s="0" t="n">
        <v>356.859</v>
      </c>
      <c r="E171" s="28" t="n">
        <f aca="false">+B171*C171</f>
        <v>6773.18382</v>
      </c>
    </row>
    <row r="172" customFormat="false" ht="12.75" hidden="false" customHeight="false" outlineLevel="0" collapsed="false">
      <c r="A172" s="0" t="s">
        <v>266</v>
      </c>
      <c r="B172" s="0" t="n">
        <v>10.31</v>
      </c>
      <c r="C172" s="0" t="n">
        <v>354.13</v>
      </c>
      <c r="E172" s="28" t="n">
        <f aca="false">+B172*C172</f>
        <v>3651.0803</v>
      </c>
    </row>
    <row r="173" customFormat="false" ht="12.75" hidden="false" customHeight="false" outlineLevel="0" collapsed="false">
      <c r="A173" s="0" t="s">
        <v>267</v>
      </c>
      <c r="B173" s="0" t="n">
        <v>10.31</v>
      </c>
      <c r="C173" s="0" t="n">
        <v>353.537</v>
      </c>
      <c r="E173" s="28" t="n">
        <f aca="false">+B173*C173</f>
        <v>3644.96647</v>
      </c>
    </row>
    <row r="174" customFormat="false" ht="12.75" hidden="false" customHeight="false" outlineLevel="0" collapsed="false">
      <c r="A174" s="0" t="s">
        <v>268</v>
      </c>
      <c r="B174" s="0" t="n">
        <v>10.3</v>
      </c>
      <c r="C174" s="0" t="n">
        <v>352.884</v>
      </c>
      <c r="E174" s="28" t="n">
        <f aca="false">+B174*C174</f>
        <v>3634.7052</v>
      </c>
    </row>
    <row r="175" customFormat="false" ht="12.75" hidden="false" customHeight="false" outlineLevel="0" collapsed="false">
      <c r="A175" s="0" t="s">
        <v>269</v>
      </c>
      <c r="B175" s="0" t="n">
        <v>10.3</v>
      </c>
      <c r="C175" s="0" t="n">
        <v>355.217</v>
      </c>
      <c r="E175" s="28" t="n">
        <f aca="false">+B175*C175</f>
        <v>3658.7351</v>
      </c>
    </row>
    <row r="176" customFormat="false" ht="12.75" hidden="false" customHeight="false" outlineLevel="0" collapsed="false">
      <c r="A176" s="0" t="s">
        <v>270</v>
      </c>
      <c r="B176" s="0" t="n">
        <v>17.29</v>
      </c>
      <c r="C176" s="0" t="n">
        <v>326.935</v>
      </c>
      <c r="E176" s="28" t="n">
        <f aca="false">+B176*C176</f>
        <v>5652.70615</v>
      </c>
    </row>
    <row r="177" customFormat="false" ht="12.75" hidden="false" customHeight="false" outlineLevel="0" collapsed="false">
      <c r="A177" s="0" t="s">
        <v>271</v>
      </c>
      <c r="B177" s="0" t="n">
        <v>30.43</v>
      </c>
      <c r="C177" s="0" t="n">
        <v>322.813</v>
      </c>
      <c r="E177" s="28" t="n">
        <f aca="false">+B177*C177</f>
        <v>9823.19959</v>
      </c>
    </row>
    <row r="178" customFormat="false" ht="12.75" hidden="false" customHeight="false" outlineLevel="0" collapsed="false">
      <c r="A178" s="0" t="s">
        <v>272</v>
      </c>
      <c r="B178" s="0" t="n">
        <v>39.56</v>
      </c>
      <c r="C178" s="0" t="n">
        <v>320.812</v>
      </c>
      <c r="E178" s="28" t="n">
        <f aca="false">+B178*C178</f>
        <v>12691.32272</v>
      </c>
    </row>
    <row r="179" customFormat="false" ht="12.75" hidden="false" customHeight="false" outlineLevel="0" collapsed="false">
      <c r="A179" s="0" t="s">
        <v>273</v>
      </c>
      <c r="B179" s="0" t="n">
        <v>39.56</v>
      </c>
      <c r="C179" s="0" t="n">
        <v>323.278</v>
      </c>
      <c r="E179" s="28" t="n">
        <f aca="false">+B179*C179</f>
        <v>12788.87768</v>
      </c>
    </row>
    <row r="180" customFormat="false" ht="12.75" hidden="false" customHeight="false" outlineLevel="0" collapsed="false">
      <c r="A180" s="0" t="s">
        <v>274</v>
      </c>
      <c r="B180" s="0" t="n">
        <v>39.56</v>
      </c>
      <c r="C180" s="0" t="n">
        <v>335.312</v>
      </c>
      <c r="E180" s="28" t="n">
        <f aca="false">+B180*C180</f>
        <v>13264.94272</v>
      </c>
    </row>
    <row r="181" customFormat="false" ht="12.75" hidden="false" customHeight="false" outlineLevel="0" collapsed="false">
      <c r="A181" s="0" t="s">
        <v>275</v>
      </c>
      <c r="B181" s="0" t="n">
        <v>39.56</v>
      </c>
      <c r="C181" s="0" t="n">
        <v>349.094</v>
      </c>
      <c r="E181" s="28" t="n">
        <f aca="false">+B181*C181</f>
        <v>13810.15864</v>
      </c>
    </row>
    <row r="182" customFormat="false" ht="12.75" hidden="false" customHeight="false" outlineLevel="0" collapsed="false">
      <c r="A182" s="0" t="s">
        <v>276</v>
      </c>
      <c r="B182" s="0" t="n">
        <v>39.56</v>
      </c>
      <c r="C182" s="0" t="n">
        <v>355.295</v>
      </c>
      <c r="E182" s="28" t="n">
        <f aca="false">+B182*C182</f>
        <v>14055.4702</v>
      </c>
    </row>
    <row r="183" customFormat="false" ht="12.75" hidden="false" customHeight="false" outlineLevel="0" collapsed="false">
      <c r="A183" s="0" t="s">
        <v>277</v>
      </c>
      <c r="B183" s="0" t="n">
        <v>39.56</v>
      </c>
      <c r="C183" s="0" t="n">
        <v>354.143</v>
      </c>
      <c r="E183" s="28" t="n">
        <f aca="false">+B183*C183</f>
        <v>14009.89708</v>
      </c>
    </row>
    <row r="184" customFormat="false" ht="12.75" hidden="false" customHeight="false" outlineLevel="0" collapsed="false">
      <c r="A184" s="0" t="s">
        <v>278</v>
      </c>
      <c r="B184" s="0" t="n">
        <v>27.13</v>
      </c>
      <c r="C184" s="0" t="n">
        <v>355.184</v>
      </c>
      <c r="E184" s="28" t="n">
        <f aca="false">+B184*C184</f>
        <v>9636.14192</v>
      </c>
    </row>
    <row r="185" customFormat="false" ht="12.75" hidden="false" customHeight="false" outlineLevel="0" collapsed="false">
      <c r="A185" s="0" t="s">
        <v>279</v>
      </c>
      <c r="B185" s="0" t="n">
        <v>24.12</v>
      </c>
      <c r="C185" s="0" t="n">
        <v>354.255</v>
      </c>
      <c r="E185" s="28" t="n">
        <f aca="false">+B185*C185</f>
        <v>8544.6306</v>
      </c>
    </row>
    <row r="186" customFormat="false" ht="12.75" hidden="false" customHeight="false" outlineLevel="0" collapsed="false">
      <c r="A186" s="0" t="s">
        <v>280</v>
      </c>
      <c r="B186" s="0" t="n">
        <v>40.12</v>
      </c>
      <c r="C186" s="0" t="n">
        <v>354.274</v>
      </c>
      <c r="E186" s="28" t="n">
        <f aca="false">+B186*C186</f>
        <v>14213.47288</v>
      </c>
    </row>
    <row r="187" customFormat="false" ht="12.75" hidden="false" customHeight="false" outlineLevel="0" collapsed="false">
      <c r="A187" s="0" t="s">
        <v>281</v>
      </c>
      <c r="B187" s="0" t="n">
        <v>40.39</v>
      </c>
      <c r="C187" s="0" t="n">
        <v>354.762</v>
      </c>
      <c r="E187" s="28" t="n">
        <f aca="false">+B187*C187</f>
        <v>14328.83718</v>
      </c>
    </row>
    <row r="188" customFormat="false" ht="12.75" hidden="false" customHeight="false" outlineLevel="0" collapsed="false">
      <c r="A188" s="0" t="s">
        <v>282</v>
      </c>
      <c r="B188" s="0" t="n">
        <v>40.38</v>
      </c>
      <c r="C188" s="0" t="n">
        <v>356.405</v>
      </c>
      <c r="E188" s="28" t="n">
        <f aca="false">+B188*C188</f>
        <v>14391.6339</v>
      </c>
    </row>
    <row r="189" customFormat="false" ht="12.75" hidden="false" customHeight="false" outlineLevel="0" collapsed="false">
      <c r="A189" s="0" t="s">
        <v>283</v>
      </c>
      <c r="B189" s="0" t="n">
        <v>40.27</v>
      </c>
      <c r="C189" s="0" t="n">
        <v>357.588</v>
      </c>
      <c r="E189" s="28" t="n">
        <f aca="false">+B189*C189</f>
        <v>14400.06876</v>
      </c>
    </row>
    <row r="190" customFormat="false" ht="12.75" hidden="false" customHeight="false" outlineLevel="0" collapsed="false">
      <c r="A190" s="0" t="s">
        <v>284</v>
      </c>
      <c r="B190" s="0" t="n">
        <v>40.24</v>
      </c>
      <c r="C190" s="0" t="n">
        <v>355.837</v>
      </c>
      <c r="E190" s="28" t="n">
        <f aca="false">+B190*C190</f>
        <v>14318.88088</v>
      </c>
    </row>
    <row r="191" customFormat="false" ht="12.75" hidden="false" customHeight="false" outlineLevel="0" collapsed="false">
      <c r="A191" s="0" t="s">
        <v>285</v>
      </c>
      <c r="B191" s="0" t="n">
        <v>40.11</v>
      </c>
      <c r="C191" s="0" t="n">
        <v>357.683</v>
      </c>
      <c r="E191" s="28" t="n">
        <f aca="false">+B191*C191</f>
        <v>14346.66513</v>
      </c>
    </row>
    <row r="192" customFormat="false" ht="12.75" hidden="false" customHeight="false" outlineLevel="0" collapsed="false">
      <c r="A192" s="0" t="s">
        <v>286</v>
      </c>
      <c r="B192" s="0" t="n">
        <v>30.56</v>
      </c>
      <c r="C192" s="0" t="n">
        <v>356.355</v>
      </c>
      <c r="E192" s="28" t="n">
        <f aca="false">+B192*C192</f>
        <v>10890.2088</v>
      </c>
    </row>
    <row r="193" customFormat="false" ht="12.75" hidden="false" customHeight="false" outlineLevel="0" collapsed="false">
      <c r="A193" s="0" t="s">
        <v>287</v>
      </c>
      <c r="B193" s="0" t="n">
        <v>24</v>
      </c>
      <c r="C193" s="0" t="n">
        <v>355.854</v>
      </c>
      <c r="E193" s="28" t="n">
        <f aca="false">+B193*C193</f>
        <v>8540.496</v>
      </c>
      <c r="F193" s="0" t="n">
        <f aca="false">SUM(C170:C193)</f>
        <v>8373.236</v>
      </c>
    </row>
    <row r="194" customFormat="false" ht="12.75" hidden="false" customHeight="false" outlineLevel="0" collapsed="false">
      <c r="A194" s="0" t="s">
        <v>288</v>
      </c>
      <c r="B194" s="0" t="n">
        <v>17.39</v>
      </c>
      <c r="C194" s="0" t="n">
        <v>356.17</v>
      </c>
      <c r="E194" s="28" t="n">
        <f aca="false">+B194*C194</f>
        <v>6193.7963</v>
      </c>
    </row>
    <row r="195" customFormat="false" ht="12.75" hidden="false" customHeight="false" outlineLevel="0" collapsed="false">
      <c r="A195" s="0" t="s">
        <v>289</v>
      </c>
      <c r="B195" s="0" t="n">
        <v>12.85</v>
      </c>
      <c r="C195" s="0" t="n">
        <v>352.205</v>
      </c>
      <c r="E195" s="28" t="n">
        <f aca="false">+B195*C195</f>
        <v>4525.83425</v>
      </c>
    </row>
    <row r="196" customFormat="false" ht="12.75" hidden="false" customHeight="false" outlineLevel="0" collapsed="false">
      <c r="A196" s="0" t="s">
        <v>290</v>
      </c>
      <c r="B196" s="0" t="n">
        <v>23</v>
      </c>
      <c r="C196" s="0" t="n">
        <v>357.705</v>
      </c>
      <c r="E196" s="28" t="n">
        <f aca="false">+B196*C196</f>
        <v>8227.215</v>
      </c>
    </row>
    <row r="197" customFormat="false" ht="12.75" hidden="false" customHeight="false" outlineLevel="0" collapsed="false">
      <c r="A197" s="0" t="s">
        <v>291</v>
      </c>
      <c r="B197" s="0" t="n">
        <v>23</v>
      </c>
      <c r="C197" s="0" t="n">
        <v>360.666</v>
      </c>
      <c r="E197" s="28" t="n">
        <f aca="false">+B197*C197</f>
        <v>8295.318</v>
      </c>
    </row>
    <row r="198" customFormat="false" ht="12.75" hidden="false" customHeight="false" outlineLevel="0" collapsed="false">
      <c r="A198" s="0" t="s">
        <v>292</v>
      </c>
      <c r="B198" s="0" t="n">
        <v>23</v>
      </c>
      <c r="C198" s="0" t="n">
        <v>331.533</v>
      </c>
      <c r="E198" s="28" t="n">
        <f aca="false">+B198*C198</f>
        <v>7625.259</v>
      </c>
    </row>
    <row r="199" customFormat="false" ht="12.75" hidden="false" customHeight="false" outlineLevel="0" collapsed="false">
      <c r="A199" s="0" t="s">
        <v>293</v>
      </c>
      <c r="B199" s="0" t="n">
        <v>23</v>
      </c>
      <c r="C199" s="0" t="n">
        <v>186.475</v>
      </c>
      <c r="E199" s="28" t="n">
        <f aca="false">+B199*C199</f>
        <v>4288.925</v>
      </c>
    </row>
    <row r="200" customFormat="false" ht="12.75" hidden="false" customHeight="false" outlineLevel="0" collapsed="false">
      <c r="A200" s="0" t="s">
        <v>294</v>
      </c>
      <c r="B200" s="0" t="n">
        <v>23</v>
      </c>
      <c r="C200" s="0" t="n">
        <v>181.765</v>
      </c>
      <c r="E200" s="28" t="n">
        <f aca="false">+B200*C200</f>
        <v>4180.595</v>
      </c>
    </row>
    <row r="201" customFormat="false" ht="12.75" hidden="false" customHeight="false" outlineLevel="0" collapsed="false">
      <c r="A201" s="0" t="s">
        <v>295</v>
      </c>
      <c r="B201" s="0" t="n">
        <v>23.13</v>
      </c>
      <c r="C201" s="0" t="n">
        <v>237.239</v>
      </c>
      <c r="E201" s="28" t="n">
        <f aca="false">+B201*C201</f>
        <v>5487.33807</v>
      </c>
    </row>
    <row r="202" customFormat="false" ht="12.75" hidden="false" customHeight="false" outlineLevel="0" collapsed="false">
      <c r="A202" s="0" t="s">
        <v>296</v>
      </c>
      <c r="B202" s="0" t="n">
        <v>36.53</v>
      </c>
      <c r="C202" s="0" t="n">
        <v>357.763</v>
      </c>
      <c r="E202" s="28" t="n">
        <f aca="false">+B202*C202</f>
        <v>13069.08239</v>
      </c>
    </row>
    <row r="203" customFormat="false" ht="12.75" hidden="false" customHeight="false" outlineLevel="0" collapsed="false">
      <c r="A203" s="0" t="s">
        <v>297</v>
      </c>
      <c r="B203" s="0" t="n">
        <v>26.46</v>
      </c>
      <c r="C203" s="0" t="n">
        <v>359.253</v>
      </c>
      <c r="E203" s="28" t="n">
        <f aca="false">+B203*C203</f>
        <v>9505.83438</v>
      </c>
    </row>
    <row r="204" customFormat="false" ht="12.75" hidden="false" customHeight="false" outlineLevel="0" collapsed="false">
      <c r="A204" s="0" t="s">
        <v>298</v>
      </c>
      <c r="B204" s="0" t="n">
        <v>26.46</v>
      </c>
      <c r="C204" s="0" t="n">
        <v>360.326</v>
      </c>
      <c r="E204" s="28" t="n">
        <f aca="false">+B204*C204</f>
        <v>9534.22596</v>
      </c>
    </row>
    <row r="205" customFormat="false" ht="12.75" hidden="false" customHeight="false" outlineLevel="0" collapsed="false">
      <c r="A205" s="0" t="s">
        <v>299</v>
      </c>
      <c r="B205" s="0" t="n">
        <v>37.95</v>
      </c>
      <c r="C205" s="0" t="n">
        <v>359.058</v>
      </c>
      <c r="E205" s="28" t="n">
        <f aca="false">+B205*C205</f>
        <v>13626.2511</v>
      </c>
    </row>
    <row r="206" customFormat="false" ht="12.75" hidden="false" customHeight="false" outlineLevel="0" collapsed="false">
      <c r="A206" s="0" t="s">
        <v>300</v>
      </c>
      <c r="B206" s="0" t="n">
        <v>39.56</v>
      </c>
      <c r="C206" s="0" t="n">
        <v>358.509</v>
      </c>
      <c r="E206" s="28" t="n">
        <f aca="false">+B206*C206</f>
        <v>14182.61604</v>
      </c>
    </row>
    <row r="207" customFormat="false" ht="12.75" hidden="false" customHeight="false" outlineLevel="0" collapsed="false">
      <c r="A207" s="0" t="s">
        <v>301</v>
      </c>
      <c r="B207" s="0" t="n">
        <v>39.56</v>
      </c>
      <c r="C207" s="0" t="n">
        <v>358.511</v>
      </c>
      <c r="E207" s="28" t="n">
        <f aca="false">+B207*C207</f>
        <v>14182.69516</v>
      </c>
    </row>
    <row r="208" customFormat="false" ht="12.75" hidden="false" customHeight="false" outlineLevel="0" collapsed="false">
      <c r="A208" s="0" t="s">
        <v>302</v>
      </c>
      <c r="B208" s="0" t="n">
        <v>39.56</v>
      </c>
      <c r="C208" s="0" t="n">
        <v>360.291</v>
      </c>
      <c r="E208" s="28" t="n">
        <f aca="false">+B208*C208</f>
        <v>14253.11196</v>
      </c>
    </row>
    <row r="209" customFormat="false" ht="12.75" hidden="false" customHeight="false" outlineLevel="0" collapsed="false">
      <c r="A209" s="0" t="s">
        <v>303</v>
      </c>
      <c r="B209" s="0" t="n">
        <v>39.87</v>
      </c>
      <c r="C209" s="0" t="n">
        <v>361.206</v>
      </c>
      <c r="E209" s="28" t="n">
        <f aca="false">+B209*C209</f>
        <v>14401.28322</v>
      </c>
    </row>
    <row r="210" customFormat="false" ht="12.75" hidden="false" customHeight="false" outlineLevel="0" collapsed="false">
      <c r="A210" s="0" t="s">
        <v>304</v>
      </c>
      <c r="B210" s="0" t="n">
        <v>39.62</v>
      </c>
      <c r="C210" s="0" t="n">
        <v>361.375</v>
      </c>
      <c r="E210" s="28" t="n">
        <f aca="false">+B210*C210</f>
        <v>14317.6775</v>
      </c>
    </row>
    <row r="211" customFormat="false" ht="12.75" hidden="false" customHeight="false" outlineLevel="0" collapsed="false">
      <c r="A211" s="0" t="s">
        <v>305</v>
      </c>
      <c r="B211" s="0" t="n">
        <v>40.27</v>
      </c>
      <c r="C211" s="0" t="n">
        <v>360.423</v>
      </c>
      <c r="E211" s="28" t="n">
        <f aca="false">+B211*C211</f>
        <v>14514.23421</v>
      </c>
    </row>
    <row r="212" customFormat="false" ht="12.75" hidden="false" customHeight="false" outlineLevel="0" collapsed="false">
      <c r="A212" s="0" t="s">
        <v>306</v>
      </c>
      <c r="B212" s="0" t="n">
        <v>40.31</v>
      </c>
      <c r="C212" s="0" t="n">
        <v>360.928</v>
      </c>
      <c r="E212" s="28" t="n">
        <f aca="false">+B212*C212</f>
        <v>14549.00768</v>
      </c>
    </row>
    <row r="213" customFormat="false" ht="12.75" hidden="false" customHeight="false" outlineLevel="0" collapsed="false">
      <c r="A213" s="0" t="s">
        <v>307</v>
      </c>
      <c r="B213" s="0" t="n">
        <v>40.23</v>
      </c>
      <c r="C213" s="0" t="n">
        <v>361.173</v>
      </c>
      <c r="E213" s="28" t="n">
        <f aca="false">+B213*C213</f>
        <v>14529.98979</v>
      </c>
    </row>
    <row r="214" customFormat="false" ht="12.75" hidden="false" customHeight="false" outlineLevel="0" collapsed="false">
      <c r="A214" s="0" t="s">
        <v>308</v>
      </c>
      <c r="B214" s="0" t="n">
        <v>39.61</v>
      </c>
      <c r="C214" s="0" t="n">
        <v>360.157</v>
      </c>
      <c r="E214" s="28" t="n">
        <f aca="false">+B214*C214</f>
        <v>14265.81877</v>
      </c>
    </row>
    <row r="215" customFormat="false" ht="12.75" hidden="false" customHeight="false" outlineLevel="0" collapsed="false">
      <c r="A215" s="0" t="s">
        <v>309</v>
      </c>
      <c r="B215" s="0" t="n">
        <v>37.47</v>
      </c>
      <c r="C215" s="0" t="n">
        <v>361.846</v>
      </c>
      <c r="E215" s="28" t="n">
        <f aca="false">+B215*C215</f>
        <v>13558.36962</v>
      </c>
    </row>
    <row r="216" customFormat="false" ht="12.75" hidden="false" customHeight="false" outlineLevel="0" collapsed="false">
      <c r="A216" s="0" t="s">
        <v>310</v>
      </c>
      <c r="B216" s="0" t="n">
        <v>11.22</v>
      </c>
      <c r="C216" s="0" t="n">
        <v>352.039</v>
      </c>
      <c r="E216" s="28" t="n">
        <f aca="false">+B216*C216</f>
        <v>3949.87758</v>
      </c>
    </row>
    <row r="217" customFormat="false" ht="12.75" hidden="false" customHeight="false" outlineLevel="0" collapsed="false">
      <c r="A217" s="0" t="s">
        <v>311</v>
      </c>
      <c r="B217" s="0" t="n">
        <v>10.31</v>
      </c>
      <c r="C217" s="0" t="n">
        <v>353.492</v>
      </c>
      <c r="E217" s="28" t="n">
        <f aca="false">+B217*C217</f>
        <v>3644.50252</v>
      </c>
      <c r="F217" s="0" t="n">
        <f aca="false">SUM(C194:C217)</f>
        <v>8110.108</v>
      </c>
    </row>
    <row r="218" customFormat="false" ht="12.75" hidden="false" customHeight="false" outlineLevel="0" collapsed="false">
      <c r="A218" s="0" t="s">
        <v>312</v>
      </c>
      <c r="B218" s="0" t="n">
        <v>19.83</v>
      </c>
      <c r="C218" s="0" t="n">
        <v>357.68</v>
      </c>
      <c r="E218" s="28" t="n">
        <f aca="false">+B218*C218</f>
        <v>7092.7944</v>
      </c>
    </row>
    <row r="219" customFormat="false" ht="12.75" hidden="false" customHeight="false" outlineLevel="0" collapsed="false">
      <c r="A219" s="0" t="s">
        <v>313</v>
      </c>
      <c r="B219" s="0" t="n">
        <v>23</v>
      </c>
      <c r="C219" s="0" t="n">
        <v>359.959</v>
      </c>
      <c r="E219" s="28" t="n">
        <f aca="false">+B219*C219</f>
        <v>8279.057</v>
      </c>
    </row>
    <row r="220" customFormat="false" ht="12.75" hidden="false" customHeight="false" outlineLevel="0" collapsed="false">
      <c r="A220" s="0" t="s">
        <v>314</v>
      </c>
      <c r="B220" s="0" t="n">
        <v>15.35</v>
      </c>
      <c r="C220" s="0" t="n">
        <v>356.338</v>
      </c>
      <c r="E220" s="28" t="n">
        <f aca="false">+B220*C220</f>
        <v>5469.7883</v>
      </c>
    </row>
    <row r="221" customFormat="false" ht="12.75" hidden="false" customHeight="false" outlineLevel="0" collapsed="false">
      <c r="A221" s="0" t="s">
        <v>315</v>
      </c>
      <c r="B221" s="0" t="n">
        <v>10.28</v>
      </c>
      <c r="C221" s="0" t="n">
        <v>355.373</v>
      </c>
      <c r="E221" s="28" t="n">
        <f aca="false">+B221*C221</f>
        <v>3653.23444</v>
      </c>
    </row>
    <row r="222" customFormat="false" ht="12.75" hidden="false" customHeight="false" outlineLevel="0" collapsed="false">
      <c r="A222" s="0" t="s">
        <v>316</v>
      </c>
      <c r="B222" s="0" t="n">
        <v>10.3</v>
      </c>
      <c r="C222" s="0" t="n">
        <v>353.719</v>
      </c>
      <c r="E222" s="28" t="n">
        <f aca="false">+B222*C222</f>
        <v>3643.3057</v>
      </c>
    </row>
    <row r="223" customFormat="false" ht="12.75" hidden="false" customHeight="false" outlineLevel="0" collapsed="false">
      <c r="A223" s="0" t="s">
        <v>317</v>
      </c>
      <c r="B223" s="0" t="n">
        <v>13.26</v>
      </c>
      <c r="C223" s="0" t="n">
        <v>343.011</v>
      </c>
      <c r="E223" s="28" t="n">
        <f aca="false">+B223*C223</f>
        <v>4548.32586</v>
      </c>
    </row>
    <row r="224" customFormat="false" ht="12.75" hidden="false" customHeight="false" outlineLevel="0" collapsed="false">
      <c r="A224" s="0" t="s">
        <v>318</v>
      </c>
      <c r="B224" s="0" t="n">
        <v>23.68</v>
      </c>
      <c r="C224" s="0" t="n">
        <v>349.937</v>
      </c>
      <c r="E224" s="28" t="n">
        <f aca="false">+B224*C224</f>
        <v>8286.50816</v>
      </c>
    </row>
    <row r="225" customFormat="false" ht="12.75" hidden="false" customHeight="false" outlineLevel="0" collapsed="false">
      <c r="A225" s="0" t="s">
        <v>319</v>
      </c>
      <c r="B225" s="0" t="n">
        <v>39.76</v>
      </c>
      <c r="C225" s="0" t="n">
        <v>352.871</v>
      </c>
      <c r="E225" s="28" t="n">
        <f aca="false">+B225*C225</f>
        <v>14030.15096</v>
      </c>
    </row>
    <row r="226" customFormat="false" ht="12.75" hidden="false" customHeight="false" outlineLevel="0" collapsed="false">
      <c r="A226" s="0" t="s">
        <v>320</v>
      </c>
      <c r="B226" s="0" t="n">
        <v>40.23</v>
      </c>
      <c r="C226" s="0" t="n">
        <v>353.033</v>
      </c>
      <c r="E226" s="28" t="n">
        <f aca="false">+B226*C226</f>
        <v>14202.51759</v>
      </c>
    </row>
    <row r="227" customFormat="false" ht="12.75" hidden="false" customHeight="false" outlineLevel="0" collapsed="false">
      <c r="A227" s="0" t="s">
        <v>321</v>
      </c>
      <c r="B227" s="0" t="n">
        <v>39.65</v>
      </c>
      <c r="C227" s="0" t="n">
        <v>352.878</v>
      </c>
      <c r="E227" s="28" t="n">
        <f aca="false">+B227*C227</f>
        <v>13991.6127</v>
      </c>
    </row>
    <row r="228" customFormat="false" ht="12.75" hidden="false" customHeight="false" outlineLevel="0" collapsed="false">
      <c r="A228" s="0" t="s">
        <v>322</v>
      </c>
      <c r="B228" s="0" t="n">
        <v>39.56</v>
      </c>
      <c r="C228" s="0" t="n">
        <v>353.102</v>
      </c>
      <c r="E228" s="28" t="n">
        <f aca="false">+B228*C228</f>
        <v>13968.71512</v>
      </c>
    </row>
    <row r="229" customFormat="false" ht="12.75" hidden="false" customHeight="false" outlineLevel="0" collapsed="false">
      <c r="A229" s="0" t="s">
        <v>323</v>
      </c>
      <c r="B229" s="0" t="n">
        <v>39.66</v>
      </c>
      <c r="C229" s="0" t="n">
        <v>352.37</v>
      </c>
      <c r="E229" s="28" t="n">
        <f aca="false">+B229*C229</f>
        <v>13974.9942</v>
      </c>
    </row>
    <row r="230" customFormat="false" ht="12.75" hidden="false" customHeight="false" outlineLevel="0" collapsed="false">
      <c r="A230" s="0" t="s">
        <v>324</v>
      </c>
      <c r="B230" s="0" t="n">
        <v>39.89</v>
      </c>
      <c r="C230" s="0" t="n">
        <v>352.07</v>
      </c>
      <c r="E230" s="28" t="n">
        <f aca="false">+B230*C230</f>
        <v>14044.0723</v>
      </c>
    </row>
    <row r="231" customFormat="false" ht="12.75" hidden="false" customHeight="false" outlineLevel="0" collapsed="false">
      <c r="A231" s="0" t="s">
        <v>325</v>
      </c>
      <c r="B231" s="0" t="n">
        <v>35.7</v>
      </c>
      <c r="C231" s="0" t="n">
        <v>352.17</v>
      </c>
      <c r="E231" s="28" t="n">
        <f aca="false">+B231*C231</f>
        <v>12572.469</v>
      </c>
    </row>
    <row r="232" customFormat="false" ht="12.75" hidden="false" customHeight="false" outlineLevel="0" collapsed="false">
      <c r="A232" s="0" t="s">
        <v>326</v>
      </c>
      <c r="B232" s="0" t="n">
        <v>39.56</v>
      </c>
      <c r="C232" s="0" t="n">
        <v>353.491</v>
      </c>
      <c r="E232" s="28" t="n">
        <f aca="false">+B232*C232</f>
        <v>13984.10396</v>
      </c>
    </row>
    <row r="233" customFormat="false" ht="12.75" hidden="false" customHeight="false" outlineLevel="0" collapsed="false">
      <c r="A233" s="0" t="s">
        <v>327</v>
      </c>
      <c r="B233" s="0" t="n">
        <v>39.56</v>
      </c>
      <c r="C233" s="0" t="n">
        <v>353.515</v>
      </c>
      <c r="E233" s="28" t="n">
        <f aca="false">+B233*C233</f>
        <v>13985.0534</v>
      </c>
    </row>
    <row r="234" customFormat="false" ht="12.75" hidden="false" customHeight="false" outlineLevel="0" collapsed="false">
      <c r="A234" s="0" t="s">
        <v>328</v>
      </c>
      <c r="B234" s="0" t="n">
        <v>39.76</v>
      </c>
      <c r="C234" s="0" t="n">
        <v>353.199</v>
      </c>
      <c r="E234" s="28" t="n">
        <f aca="false">+B234*C234</f>
        <v>14043.19224</v>
      </c>
    </row>
    <row r="235" customFormat="false" ht="12.75" hidden="false" customHeight="false" outlineLevel="0" collapsed="false">
      <c r="A235" s="0" t="s">
        <v>329</v>
      </c>
      <c r="B235" s="0" t="n">
        <v>50.39</v>
      </c>
      <c r="C235" s="0" t="n">
        <v>352.143</v>
      </c>
      <c r="E235" s="28" t="n">
        <f aca="false">+B235*C235</f>
        <v>17744.48577</v>
      </c>
    </row>
    <row r="236" customFormat="false" ht="12.75" hidden="false" customHeight="false" outlineLevel="0" collapsed="false">
      <c r="A236" s="0" t="s">
        <v>330</v>
      </c>
      <c r="B236" s="0" t="n">
        <v>48.28</v>
      </c>
      <c r="C236" s="0" t="n">
        <v>353.532</v>
      </c>
      <c r="E236" s="28" t="n">
        <f aca="false">+B236*C236</f>
        <v>17068.52496</v>
      </c>
    </row>
    <row r="237" customFormat="false" ht="12.75" hidden="false" customHeight="false" outlineLevel="0" collapsed="false">
      <c r="A237" s="0" t="s">
        <v>331</v>
      </c>
      <c r="B237" s="0" t="n">
        <v>40.34</v>
      </c>
      <c r="C237" s="0" t="n">
        <v>352.359</v>
      </c>
      <c r="E237" s="28" t="n">
        <f aca="false">+B237*C237</f>
        <v>14214.16206</v>
      </c>
    </row>
    <row r="238" customFormat="false" ht="12.75" hidden="false" customHeight="false" outlineLevel="0" collapsed="false">
      <c r="A238" s="0" t="s">
        <v>332</v>
      </c>
      <c r="B238" s="0" t="n">
        <v>40.31</v>
      </c>
      <c r="C238" s="0" t="n">
        <v>352.975</v>
      </c>
      <c r="E238" s="28" t="n">
        <f aca="false">+B238*C238</f>
        <v>14228.42225</v>
      </c>
    </row>
    <row r="239" customFormat="false" ht="12.75" hidden="false" customHeight="false" outlineLevel="0" collapsed="false">
      <c r="A239" s="0" t="s">
        <v>333</v>
      </c>
      <c r="B239" s="0" t="n">
        <v>40.29</v>
      </c>
      <c r="C239" s="0" t="n">
        <v>352.907</v>
      </c>
      <c r="E239" s="28" t="n">
        <f aca="false">+B239*C239</f>
        <v>14218.62303</v>
      </c>
    </row>
    <row r="240" customFormat="false" ht="12.75" hidden="false" customHeight="false" outlineLevel="0" collapsed="false">
      <c r="A240" s="0" t="s">
        <v>334</v>
      </c>
      <c r="B240" s="0" t="n">
        <v>33.65</v>
      </c>
      <c r="C240" s="0" t="n">
        <v>351.992</v>
      </c>
      <c r="E240" s="28" t="n">
        <f aca="false">+B240*C240</f>
        <v>11844.5308</v>
      </c>
    </row>
    <row r="241" customFormat="false" ht="12.75" hidden="false" customHeight="false" outlineLevel="0" collapsed="false">
      <c r="A241" s="0" t="s">
        <v>335</v>
      </c>
      <c r="B241" s="0" t="n">
        <v>10.3</v>
      </c>
      <c r="C241" s="0" t="n">
        <v>348.479</v>
      </c>
      <c r="E241" s="28" t="n">
        <f aca="false">+B241*C241</f>
        <v>3589.3337</v>
      </c>
      <c r="F241" s="0" t="n">
        <f aca="false">SUM(C218:C241)</f>
        <v>8469.103</v>
      </c>
    </row>
    <row r="242" customFormat="false" ht="12.75" hidden="false" customHeight="false" outlineLevel="0" collapsed="false">
      <c r="A242" s="0" t="s">
        <v>336</v>
      </c>
      <c r="B242" s="0" t="n">
        <v>10.31</v>
      </c>
      <c r="C242" s="0" t="n">
        <v>345.557</v>
      </c>
      <c r="E242" s="28" t="n">
        <f aca="false">+B242*C242</f>
        <v>3562.69267</v>
      </c>
    </row>
    <row r="243" customFormat="false" ht="12.75" hidden="false" customHeight="false" outlineLevel="0" collapsed="false">
      <c r="A243" s="0" t="s">
        <v>337</v>
      </c>
      <c r="B243" s="0" t="n">
        <v>10.31</v>
      </c>
      <c r="C243" s="0" t="n">
        <v>344.468</v>
      </c>
      <c r="E243" s="28" t="n">
        <f aca="false">+B243*C243</f>
        <v>3551.46508</v>
      </c>
    </row>
    <row r="244" customFormat="false" ht="12.75" hidden="false" customHeight="false" outlineLevel="0" collapsed="false">
      <c r="A244" s="0" t="s">
        <v>338</v>
      </c>
      <c r="B244" s="0" t="n">
        <v>13.06</v>
      </c>
      <c r="C244" s="0" t="n">
        <v>345.594</v>
      </c>
      <c r="E244" s="28" t="n">
        <f aca="false">+B244*C244</f>
        <v>4513.45764</v>
      </c>
    </row>
    <row r="245" customFormat="false" ht="12.75" hidden="false" customHeight="false" outlineLevel="0" collapsed="false">
      <c r="A245" s="0" t="s">
        <v>339</v>
      </c>
      <c r="B245" s="0" t="n">
        <v>14</v>
      </c>
      <c r="C245" s="0" t="n">
        <v>344.359</v>
      </c>
      <c r="E245" s="28" t="n">
        <f aca="false">+B245*C245</f>
        <v>4821.026</v>
      </c>
    </row>
    <row r="246" customFormat="false" ht="12.75" hidden="false" customHeight="false" outlineLevel="0" collapsed="false">
      <c r="A246" s="0" t="s">
        <v>340</v>
      </c>
      <c r="B246" s="0" t="n">
        <v>10.31</v>
      </c>
      <c r="C246" s="0" t="n">
        <v>345.297</v>
      </c>
      <c r="E246" s="28" t="n">
        <f aca="false">+B246*C246</f>
        <v>3560.01207</v>
      </c>
    </row>
    <row r="247" customFormat="false" ht="12.75" hidden="false" customHeight="false" outlineLevel="0" collapsed="false">
      <c r="A247" s="0" t="s">
        <v>341</v>
      </c>
      <c r="B247" s="0" t="n">
        <v>10.31</v>
      </c>
      <c r="C247" s="0" t="n">
        <v>344.736</v>
      </c>
      <c r="E247" s="28" t="n">
        <f aca="false">+B247*C247</f>
        <v>3554.22816</v>
      </c>
    </row>
    <row r="248" customFormat="false" ht="12.75" hidden="false" customHeight="false" outlineLevel="0" collapsed="false">
      <c r="A248" s="0" t="s">
        <v>342</v>
      </c>
      <c r="B248" s="0" t="n">
        <v>16.43</v>
      </c>
      <c r="C248" s="0" t="n">
        <v>345.46</v>
      </c>
      <c r="E248" s="28" t="n">
        <f aca="false">+B248*C248</f>
        <v>5675.9078</v>
      </c>
    </row>
    <row r="249" customFormat="false" ht="12.75" hidden="false" customHeight="false" outlineLevel="0" collapsed="false">
      <c r="A249" s="0" t="s">
        <v>343</v>
      </c>
      <c r="B249" s="0" t="n">
        <v>37.66</v>
      </c>
      <c r="C249" s="0" t="n">
        <v>344.996</v>
      </c>
      <c r="E249" s="28" t="n">
        <f aca="false">+B249*C249</f>
        <v>12992.54936</v>
      </c>
    </row>
    <row r="250" customFormat="false" ht="12.75" hidden="false" customHeight="false" outlineLevel="0" collapsed="false">
      <c r="A250" s="0" t="s">
        <v>344</v>
      </c>
      <c r="B250" s="0" t="n">
        <v>40.81</v>
      </c>
      <c r="C250" s="0" t="n">
        <v>353.077</v>
      </c>
      <c r="E250" s="28" t="n">
        <f aca="false">+B250*C250</f>
        <v>14409.07237</v>
      </c>
    </row>
    <row r="251" customFormat="false" ht="12.75" hidden="false" customHeight="false" outlineLevel="0" collapsed="false">
      <c r="A251" s="0" t="s">
        <v>345</v>
      </c>
      <c r="B251" s="0" t="n">
        <v>40.8</v>
      </c>
      <c r="C251" s="0" t="n">
        <v>355.789</v>
      </c>
      <c r="E251" s="28" t="n">
        <f aca="false">+B251*C251</f>
        <v>14516.1912</v>
      </c>
    </row>
    <row r="252" customFormat="false" ht="12.75" hidden="false" customHeight="false" outlineLevel="0" collapsed="false">
      <c r="A252" s="0" t="s">
        <v>346</v>
      </c>
      <c r="B252" s="0" t="n">
        <v>40.8</v>
      </c>
      <c r="C252" s="0" t="n">
        <v>355.458</v>
      </c>
      <c r="E252" s="28" t="n">
        <f aca="false">+B252*C252</f>
        <v>14502.6864</v>
      </c>
    </row>
    <row r="253" customFormat="false" ht="12.75" hidden="false" customHeight="false" outlineLevel="0" collapsed="false">
      <c r="A253" s="0" t="s">
        <v>347</v>
      </c>
      <c r="B253" s="0" t="n">
        <v>40.8</v>
      </c>
      <c r="C253" s="0" t="n">
        <v>357.7</v>
      </c>
      <c r="E253" s="28" t="n">
        <f aca="false">+B253*C253</f>
        <v>14594.16</v>
      </c>
    </row>
    <row r="254" customFormat="false" ht="12.75" hidden="false" customHeight="false" outlineLevel="0" collapsed="false">
      <c r="A254" s="0" t="s">
        <v>348</v>
      </c>
      <c r="B254" s="0" t="n">
        <v>40.8</v>
      </c>
      <c r="C254" s="0" t="n">
        <v>358.573</v>
      </c>
      <c r="E254" s="28" t="n">
        <f aca="false">+B254*C254</f>
        <v>14629.7784</v>
      </c>
    </row>
    <row r="255" customFormat="false" ht="12.75" hidden="false" customHeight="false" outlineLevel="0" collapsed="false">
      <c r="A255" s="0" t="s">
        <v>349</v>
      </c>
      <c r="B255" s="0" t="n">
        <v>40.8</v>
      </c>
      <c r="C255" s="0" t="n">
        <v>359.549</v>
      </c>
      <c r="E255" s="28" t="n">
        <f aca="false">+B255*C255</f>
        <v>14669.5992</v>
      </c>
    </row>
    <row r="256" customFormat="false" ht="12.75" hidden="false" customHeight="false" outlineLevel="0" collapsed="false">
      <c r="A256" s="0" t="s">
        <v>350</v>
      </c>
      <c r="B256" s="0" t="n">
        <v>40.8</v>
      </c>
      <c r="C256" s="0" t="n">
        <v>360.399</v>
      </c>
      <c r="E256" s="28" t="n">
        <f aca="false">+B256*C256</f>
        <v>14704.2792</v>
      </c>
    </row>
    <row r="257" customFormat="false" ht="12.75" hidden="false" customHeight="false" outlineLevel="0" collapsed="false">
      <c r="A257" s="0" t="s">
        <v>351</v>
      </c>
      <c r="B257" s="0" t="n">
        <v>41.77</v>
      </c>
      <c r="C257" s="0" t="n">
        <v>360.581</v>
      </c>
      <c r="E257" s="28" t="n">
        <f aca="false">+B257*C257</f>
        <v>15061.46837</v>
      </c>
    </row>
    <row r="258" customFormat="false" ht="12.75" hidden="false" customHeight="false" outlineLevel="0" collapsed="false">
      <c r="A258" s="0" t="s">
        <v>352</v>
      </c>
      <c r="B258" s="0" t="n">
        <v>59.39</v>
      </c>
      <c r="C258" s="0" t="n">
        <v>358.947</v>
      </c>
      <c r="E258" s="28" t="n">
        <f aca="false">+B258*C258</f>
        <v>21317.86233</v>
      </c>
    </row>
    <row r="259" customFormat="false" ht="12.75" hidden="false" customHeight="false" outlineLevel="0" collapsed="false">
      <c r="A259" s="0" t="s">
        <v>353</v>
      </c>
      <c r="B259" s="0" t="n">
        <v>141.89</v>
      </c>
      <c r="C259" s="0" t="n">
        <v>358.837</v>
      </c>
      <c r="E259" s="28" t="n">
        <f aca="false">+B259*C259</f>
        <v>50915.38193</v>
      </c>
    </row>
    <row r="260" customFormat="false" ht="12.75" hidden="false" customHeight="false" outlineLevel="0" collapsed="false">
      <c r="A260" s="0" t="s">
        <v>354</v>
      </c>
      <c r="B260" s="0" t="n">
        <v>49.78</v>
      </c>
      <c r="C260" s="0" t="n">
        <v>358.611</v>
      </c>
      <c r="E260" s="28" t="n">
        <f aca="false">+B260*C260</f>
        <v>17851.65558</v>
      </c>
    </row>
    <row r="261" customFormat="false" ht="12.75" hidden="false" customHeight="false" outlineLevel="0" collapsed="false">
      <c r="A261" s="0" t="s">
        <v>355</v>
      </c>
      <c r="B261" s="0" t="n">
        <v>44.45</v>
      </c>
      <c r="C261" s="0" t="n">
        <v>359.536</v>
      </c>
      <c r="E261" s="28" t="n">
        <f aca="false">+B261*C261</f>
        <v>15981.3752</v>
      </c>
    </row>
    <row r="262" customFormat="false" ht="12.75" hidden="false" customHeight="false" outlineLevel="0" collapsed="false">
      <c r="A262" s="0" t="s">
        <v>356</v>
      </c>
      <c r="B262" s="0" t="n">
        <v>42.1</v>
      </c>
      <c r="C262" s="0" t="n">
        <v>359.911</v>
      </c>
      <c r="E262" s="28" t="n">
        <f aca="false">+B262*C262</f>
        <v>15152.2531</v>
      </c>
    </row>
    <row r="263" customFormat="false" ht="12.75" hidden="false" customHeight="false" outlineLevel="0" collapsed="false">
      <c r="A263" s="0" t="s">
        <v>357</v>
      </c>
      <c r="B263" s="0" t="n">
        <v>38.62</v>
      </c>
      <c r="C263" s="0" t="n">
        <v>359.593</v>
      </c>
      <c r="E263" s="28" t="n">
        <f aca="false">+B263*C263</f>
        <v>13887.48166</v>
      </c>
    </row>
    <row r="264" customFormat="false" ht="12.75" hidden="false" customHeight="false" outlineLevel="0" collapsed="false">
      <c r="A264" s="0" t="s">
        <v>358</v>
      </c>
      <c r="B264" s="0" t="n">
        <v>18.15</v>
      </c>
      <c r="C264" s="0" t="n">
        <v>358.505</v>
      </c>
      <c r="E264" s="28" t="n">
        <f aca="false">+B264*C264</f>
        <v>6506.86575</v>
      </c>
    </row>
    <row r="265" customFormat="false" ht="12.75" hidden="false" customHeight="false" outlineLevel="0" collapsed="false">
      <c r="A265" s="0" t="s">
        <v>359</v>
      </c>
      <c r="B265" s="0" t="n">
        <v>10.31</v>
      </c>
      <c r="C265" s="0" t="n">
        <v>358.077</v>
      </c>
      <c r="E265" s="28" t="n">
        <f aca="false">+B265*C265</f>
        <v>3691.77387</v>
      </c>
      <c r="F265" s="0" t="n">
        <f aca="false">SUM(C242:C265)</f>
        <v>8493.61</v>
      </c>
    </row>
    <row r="266" customFormat="false" ht="12.75" hidden="false" customHeight="false" outlineLevel="0" collapsed="false">
      <c r="A266" s="0" t="s">
        <v>360</v>
      </c>
      <c r="B266" s="0" t="n">
        <v>21.04</v>
      </c>
      <c r="C266" s="0" t="n">
        <v>357.76</v>
      </c>
      <c r="E266" s="28" t="n">
        <f aca="false">+B266*C266</f>
        <v>7527.2704</v>
      </c>
    </row>
    <row r="267" customFormat="false" ht="12.75" hidden="false" customHeight="false" outlineLevel="0" collapsed="false">
      <c r="A267" s="0" t="s">
        <v>361</v>
      </c>
      <c r="B267" s="0" t="n">
        <v>23</v>
      </c>
      <c r="C267" s="0" t="n">
        <v>359.498</v>
      </c>
      <c r="E267" s="28" t="n">
        <f aca="false">+B267*C267</f>
        <v>8268.454</v>
      </c>
    </row>
    <row r="268" customFormat="false" ht="12.75" hidden="false" customHeight="false" outlineLevel="0" collapsed="false">
      <c r="A268" s="0" t="s">
        <v>362</v>
      </c>
      <c r="B268" s="0" t="n">
        <v>23</v>
      </c>
      <c r="C268" s="0" t="n">
        <v>359.338</v>
      </c>
      <c r="E268" s="28" t="n">
        <f aca="false">+B268*C268</f>
        <v>8264.774</v>
      </c>
    </row>
    <row r="269" customFormat="false" ht="12.75" hidden="false" customHeight="false" outlineLevel="0" collapsed="false">
      <c r="A269" s="0" t="s">
        <v>363</v>
      </c>
      <c r="B269" s="0" t="n">
        <v>23</v>
      </c>
      <c r="C269" s="0" t="n">
        <v>358.906</v>
      </c>
      <c r="E269" s="28" t="n">
        <f aca="false">+B269*C269</f>
        <v>8254.838</v>
      </c>
    </row>
    <row r="270" customFormat="false" ht="12.75" hidden="false" customHeight="false" outlineLevel="0" collapsed="false">
      <c r="A270" s="0" t="s">
        <v>364</v>
      </c>
      <c r="B270" s="0" t="n">
        <v>23</v>
      </c>
      <c r="C270" s="0" t="n">
        <v>359.388</v>
      </c>
      <c r="E270" s="28" t="n">
        <f aca="false">+B270*C270</f>
        <v>8265.924</v>
      </c>
    </row>
    <row r="271" customFormat="false" ht="12.75" hidden="false" customHeight="false" outlineLevel="0" collapsed="false">
      <c r="A271" s="0" t="s">
        <v>365</v>
      </c>
      <c r="B271" s="0" t="n">
        <v>23</v>
      </c>
      <c r="C271" s="0" t="n">
        <v>358.276</v>
      </c>
      <c r="E271" s="28" t="n">
        <f aca="false">+B271*C271</f>
        <v>8240.348</v>
      </c>
    </row>
    <row r="272" customFormat="false" ht="12.75" hidden="false" customHeight="false" outlineLevel="0" collapsed="false">
      <c r="A272" s="0" t="s">
        <v>366</v>
      </c>
      <c r="B272" s="0" t="n">
        <v>25.54</v>
      </c>
      <c r="C272" s="0" t="n">
        <v>359.173</v>
      </c>
      <c r="E272" s="28" t="n">
        <f aca="false">+B272*C272</f>
        <v>9173.27842</v>
      </c>
    </row>
    <row r="273" customFormat="false" ht="12.75" hidden="false" customHeight="false" outlineLevel="0" collapsed="false">
      <c r="A273" s="0" t="s">
        <v>367</v>
      </c>
      <c r="B273" s="0" t="n">
        <v>45.76</v>
      </c>
      <c r="C273" s="0" t="n">
        <v>358.867</v>
      </c>
      <c r="E273" s="28" t="n">
        <f aca="false">+B273*C273</f>
        <v>16421.75392</v>
      </c>
    </row>
    <row r="274" customFormat="false" ht="12.75" hidden="false" customHeight="false" outlineLevel="0" collapsed="false">
      <c r="A274" s="0" t="s">
        <v>368</v>
      </c>
      <c r="B274" s="0" t="n">
        <v>44.68</v>
      </c>
      <c r="C274" s="0" t="n">
        <v>359.512</v>
      </c>
      <c r="E274" s="28" t="n">
        <f aca="false">+B274*C274</f>
        <v>16062.99616</v>
      </c>
    </row>
    <row r="275" customFormat="false" ht="12.75" hidden="false" customHeight="false" outlineLevel="0" collapsed="false">
      <c r="A275" s="0" t="s">
        <v>369</v>
      </c>
      <c r="B275" s="0" t="n">
        <v>39.48</v>
      </c>
      <c r="C275" s="0" t="n">
        <v>359.761</v>
      </c>
      <c r="E275" s="28" t="n">
        <f aca="false">+B275*C275</f>
        <v>14203.36428</v>
      </c>
    </row>
    <row r="276" customFormat="false" ht="12.75" hidden="false" customHeight="false" outlineLevel="0" collapsed="false">
      <c r="A276" s="0" t="s">
        <v>370</v>
      </c>
      <c r="B276" s="0" t="n">
        <v>28.57</v>
      </c>
      <c r="C276" s="0" t="n">
        <v>359.955</v>
      </c>
      <c r="E276" s="28" t="n">
        <f aca="false">+B276*C276</f>
        <v>10283.91435</v>
      </c>
    </row>
    <row r="277" customFormat="false" ht="12.75" hidden="false" customHeight="false" outlineLevel="0" collapsed="false">
      <c r="A277" s="0" t="s">
        <v>371</v>
      </c>
      <c r="B277" s="0" t="n">
        <v>25.66</v>
      </c>
      <c r="C277" s="0" t="n">
        <v>360.158</v>
      </c>
      <c r="E277" s="28" t="n">
        <f aca="false">+B277*C277</f>
        <v>9241.65428</v>
      </c>
    </row>
    <row r="278" customFormat="false" ht="12.75" hidden="false" customHeight="false" outlineLevel="0" collapsed="false">
      <c r="A278" s="0" t="s">
        <v>372</v>
      </c>
      <c r="B278" s="0" t="n">
        <v>28.41</v>
      </c>
      <c r="C278" s="0" t="n">
        <v>360.05</v>
      </c>
      <c r="E278" s="28" t="n">
        <f aca="false">+B278*C278</f>
        <v>10229.0205</v>
      </c>
    </row>
    <row r="279" customFormat="false" ht="12.75" hidden="false" customHeight="false" outlineLevel="0" collapsed="false">
      <c r="A279" s="0" t="s">
        <v>373</v>
      </c>
      <c r="B279" s="0" t="n">
        <v>32.37</v>
      </c>
      <c r="C279" s="0" t="n">
        <v>360.215</v>
      </c>
      <c r="E279" s="28" t="n">
        <f aca="false">+B279*C279</f>
        <v>11660.15955</v>
      </c>
    </row>
    <row r="280" customFormat="false" ht="12.75" hidden="false" customHeight="false" outlineLevel="0" collapsed="false">
      <c r="A280" s="0" t="s">
        <v>374</v>
      </c>
      <c r="B280" s="0" t="n">
        <v>44.62</v>
      </c>
      <c r="C280" s="0" t="n">
        <v>359.935</v>
      </c>
      <c r="E280" s="28" t="n">
        <f aca="false">+B280*C280</f>
        <v>16060.2997</v>
      </c>
    </row>
    <row r="281" customFormat="false" ht="12.75" hidden="false" customHeight="false" outlineLevel="0" collapsed="false">
      <c r="A281" s="0" t="s">
        <v>375</v>
      </c>
      <c r="B281" s="0" t="n">
        <v>44.62</v>
      </c>
      <c r="C281" s="0" t="n">
        <v>360.674</v>
      </c>
      <c r="E281" s="28" t="n">
        <f aca="false">+B281*C281</f>
        <v>16093.27388</v>
      </c>
    </row>
    <row r="282" customFormat="false" ht="12.75" hidden="false" customHeight="false" outlineLevel="0" collapsed="false">
      <c r="A282" s="0" t="s">
        <v>376</v>
      </c>
      <c r="B282" s="0" t="n">
        <v>54</v>
      </c>
      <c r="C282" s="0" t="n">
        <v>360.443</v>
      </c>
      <c r="E282" s="28" t="n">
        <f aca="false">+B282*C282</f>
        <v>19463.922</v>
      </c>
    </row>
    <row r="283" customFormat="false" ht="12.75" hidden="false" customHeight="false" outlineLevel="0" collapsed="false">
      <c r="A283" s="0" t="s">
        <v>377</v>
      </c>
      <c r="B283" s="0" t="n">
        <v>48.57</v>
      </c>
      <c r="C283" s="0" t="n">
        <v>359.938</v>
      </c>
      <c r="E283" s="28" t="n">
        <f aca="false">+B283*C283</f>
        <v>17482.18866</v>
      </c>
    </row>
    <row r="284" customFormat="false" ht="12.75" hidden="false" customHeight="false" outlineLevel="0" collapsed="false">
      <c r="A284" s="0" t="s">
        <v>378</v>
      </c>
      <c r="B284" s="0" t="n">
        <v>53.57</v>
      </c>
      <c r="C284" s="0" t="n">
        <v>360.481</v>
      </c>
      <c r="E284" s="28" t="n">
        <f aca="false">+B284*C284</f>
        <v>19310.96717</v>
      </c>
    </row>
    <row r="285" customFormat="false" ht="12.75" hidden="false" customHeight="false" outlineLevel="0" collapsed="false">
      <c r="A285" s="0" t="s">
        <v>379</v>
      </c>
      <c r="B285" s="0" t="n">
        <v>44.74</v>
      </c>
      <c r="C285" s="0" t="n">
        <v>360.842</v>
      </c>
      <c r="E285" s="28" t="n">
        <f aca="false">+B285*C285</f>
        <v>16144.07108</v>
      </c>
    </row>
    <row r="286" customFormat="false" ht="12.75" hidden="false" customHeight="false" outlineLevel="0" collapsed="false">
      <c r="A286" s="0" t="s">
        <v>380</v>
      </c>
      <c r="B286" s="0" t="n">
        <v>44.67</v>
      </c>
      <c r="C286" s="0" t="n">
        <v>360.135</v>
      </c>
      <c r="E286" s="28" t="n">
        <f aca="false">+B286*C286</f>
        <v>16087.23045</v>
      </c>
    </row>
    <row r="287" customFormat="false" ht="12.75" hidden="false" customHeight="false" outlineLevel="0" collapsed="false">
      <c r="A287" s="0" t="s">
        <v>381</v>
      </c>
      <c r="B287" s="0" t="n">
        <v>44.65</v>
      </c>
      <c r="C287" s="0" t="n">
        <v>360.552</v>
      </c>
      <c r="E287" s="28" t="n">
        <f aca="false">+B287*C287</f>
        <v>16098.6468</v>
      </c>
    </row>
    <row r="288" customFormat="false" ht="12.75" hidden="false" customHeight="false" outlineLevel="0" collapsed="false">
      <c r="A288" s="0" t="s">
        <v>382</v>
      </c>
      <c r="B288" s="0" t="n">
        <v>27.71</v>
      </c>
      <c r="C288" s="0" t="n">
        <v>360.252</v>
      </c>
      <c r="E288" s="28" t="n">
        <f aca="false">+B288*C288</f>
        <v>9982.58292</v>
      </c>
    </row>
    <row r="289" customFormat="false" ht="12.75" hidden="false" customHeight="false" outlineLevel="0" collapsed="false">
      <c r="A289" s="0" t="s">
        <v>383</v>
      </c>
      <c r="B289" s="0" t="n">
        <v>10.31</v>
      </c>
      <c r="C289" s="0" t="n">
        <v>351.137</v>
      </c>
      <c r="E289" s="28" t="n">
        <f aca="false">+B289*C289</f>
        <v>3620.22247</v>
      </c>
      <c r="F289" s="0" t="n">
        <f aca="false">SUM(C266:C289)</f>
        <v>8625.246</v>
      </c>
    </row>
    <row r="290" customFormat="false" ht="12.75" hidden="false" customHeight="false" outlineLevel="0" collapsed="false">
      <c r="A290" s="0" t="s">
        <v>384</v>
      </c>
      <c r="B290" s="0" t="n">
        <v>29.92</v>
      </c>
      <c r="C290" s="0" t="n">
        <v>0</v>
      </c>
      <c r="E290" s="28" t="n">
        <f aca="false">+B290*C290</f>
        <v>0</v>
      </c>
    </row>
    <row r="291" customFormat="false" ht="12.75" hidden="false" customHeight="false" outlineLevel="0" collapsed="false">
      <c r="A291" s="0" t="s">
        <v>385</v>
      </c>
      <c r="B291" s="0" t="n">
        <v>27.42</v>
      </c>
      <c r="C291" s="0" t="n">
        <v>0</v>
      </c>
      <c r="E291" s="28" t="n">
        <f aca="false">+B291*C291</f>
        <v>0</v>
      </c>
    </row>
    <row r="292" customFormat="false" ht="12.75" hidden="false" customHeight="false" outlineLevel="0" collapsed="false">
      <c r="A292" s="0" t="s">
        <v>386</v>
      </c>
      <c r="B292" s="0" t="n">
        <v>25.03</v>
      </c>
      <c r="C292" s="0" t="n">
        <v>0</v>
      </c>
      <c r="E292" s="28" t="n">
        <f aca="false">+B292*C292</f>
        <v>0</v>
      </c>
    </row>
    <row r="293" customFormat="false" ht="12.75" hidden="false" customHeight="false" outlineLevel="0" collapsed="false">
      <c r="A293" s="0" t="s">
        <v>387</v>
      </c>
      <c r="B293" s="0" t="n">
        <v>25</v>
      </c>
      <c r="C293" s="0" t="n">
        <v>0</v>
      </c>
      <c r="E293" s="28" t="n">
        <f aca="false">+B293*C293</f>
        <v>0</v>
      </c>
    </row>
    <row r="294" customFormat="false" ht="12.75" hidden="false" customHeight="false" outlineLevel="0" collapsed="false">
      <c r="A294" s="0" t="s">
        <v>388</v>
      </c>
      <c r="B294" s="0" t="n">
        <v>25</v>
      </c>
      <c r="C294" s="0" t="n">
        <v>0</v>
      </c>
      <c r="E294" s="28" t="n">
        <f aca="false">+B294*C294</f>
        <v>0</v>
      </c>
    </row>
    <row r="295" customFormat="false" ht="12.75" hidden="false" customHeight="false" outlineLevel="0" collapsed="false">
      <c r="A295" s="0" t="s">
        <v>389</v>
      </c>
      <c r="B295" s="0" t="n">
        <v>25</v>
      </c>
      <c r="C295" s="0" t="n">
        <v>0</v>
      </c>
      <c r="E295" s="28" t="n">
        <f aca="false">+B295*C295</f>
        <v>0</v>
      </c>
    </row>
    <row r="296" customFormat="false" ht="12.75" hidden="false" customHeight="false" outlineLevel="0" collapsed="false">
      <c r="A296" s="0" t="s">
        <v>390</v>
      </c>
      <c r="B296" s="0" t="n">
        <v>41.64</v>
      </c>
      <c r="C296" s="0" t="n">
        <v>0</v>
      </c>
      <c r="E296" s="28" t="n">
        <f aca="false">+B296*C296</f>
        <v>0</v>
      </c>
    </row>
    <row r="297" customFormat="false" ht="12.75" hidden="false" customHeight="false" outlineLevel="0" collapsed="false">
      <c r="A297" s="0" t="s">
        <v>391</v>
      </c>
      <c r="B297" s="0" t="n">
        <v>44.67</v>
      </c>
      <c r="C297" s="0" t="n">
        <v>0</v>
      </c>
      <c r="E297" s="28" t="n">
        <f aca="false">+B297*C297</f>
        <v>0</v>
      </c>
    </row>
    <row r="298" customFormat="false" ht="12.75" hidden="false" customHeight="false" outlineLevel="0" collapsed="false">
      <c r="A298" s="0" t="s">
        <v>392</v>
      </c>
      <c r="B298" s="0" t="n">
        <v>44.18</v>
      </c>
      <c r="C298" s="0" t="n">
        <v>0</v>
      </c>
      <c r="E298" s="28" t="n">
        <f aca="false">+B298*C298</f>
        <v>0</v>
      </c>
    </row>
    <row r="299" customFormat="false" ht="12.75" hidden="false" customHeight="false" outlineLevel="0" collapsed="false">
      <c r="A299" s="0" t="s">
        <v>393</v>
      </c>
      <c r="B299" s="0" t="n">
        <v>44.18</v>
      </c>
      <c r="C299" s="0" t="n">
        <v>0</v>
      </c>
      <c r="E299" s="28" t="n">
        <f aca="false">+B299*C299</f>
        <v>0</v>
      </c>
    </row>
    <row r="300" customFormat="false" ht="12.75" hidden="false" customHeight="false" outlineLevel="0" collapsed="false">
      <c r="A300" s="0" t="s">
        <v>394</v>
      </c>
      <c r="B300" s="0" t="n">
        <v>44.18</v>
      </c>
      <c r="C300" s="0" t="n">
        <v>0</v>
      </c>
      <c r="E300" s="28" t="n">
        <f aca="false">+B300*C300</f>
        <v>0</v>
      </c>
    </row>
    <row r="301" customFormat="false" ht="12.75" hidden="false" customHeight="false" outlineLevel="0" collapsed="false">
      <c r="A301" s="0" t="s">
        <v>395</v>
      </c>
      <c r="B301" s="0" t="n">
        <v>44.18</v>
      </c>
      <c r="C301" s="0" t="n">
        <v>0</v>
      </c>
      <c r="E301" s="28" t="n">
        <f aca="false">+B301*C301</f>
        <v>0</v>
      </c>
    </row>
    <row r="302" customFormat="false" ht="12.75" hidden="false" customHeight="false" outlineLevel="0" collapsed="false">
      <c r="A302" s="0" t="s">
        <v>396</v>
      </c>
      <c r="B302" s="0" t="n">
        <v>44.18</v>
      </c>
      <c r="C302" s="0" t="n">
        <v>0</v>
      </c>
      <c r="E302" s="28" t="n">
        <f aca="false">+B302*C302</f>
        <v>0</v>
      </c>
    </row>
    <row r="303" customFormat="false" ht="12.75" hidden="false" customHeight="false" outlineLevel="0" collapsed="false">
      <c r="A303" s="0" t="s">
        <v>397</v>
      </c>
      <c r="B303" s="0" t="n">
        <v>43.6</v>
      </c>
      <c r="C303" s="0" t="n">
        <v>0</v>
      </c>
      <c r="E303" s="28" t="n">
        <f aca="false">+B303*C303</f>
        <v>0</v>
      </c>
    </row>
    <row r="304" customFormat="false" ht="12.75" hidden="false" customHeight="false" outlineLevel="0" collapsed="false">
      <c r="A304" s="0" t="s">
        <v>398</v>
      </c>
      <c r="B304" s="0" t="n">
        <v>30.52</v>
      </c>
      <c r="C304" s="0" t="n">
        <v>0</v>
      </c>
      <c r="E304" s="28" t="n">
        <f aca="false">+B304*C304</f>
        <v>0</v>
      </c>
    </row>
    <row r="305" customFormat="false" ht="12.75" hidden="false" customHeight="false" outlineLevel="0" collapsed="false">
      <c r="A305" s="0" t="s">
        <v>399</v>
      </c>
      <c r="B305" s="0" t="n">
        <v>43.59</v>
      </c>
      <c r="C305" s="0" t="n">
        <v>0</v>
      </c>
      <c r="E305" s="28" t="n">
        <f aca="false">+B305*C305</f>
        <v>0</v>
      </c>
    </row>
    <row r="306" customFormat="false" ht="12.75" hidden="false" customHeight="false" outlineLevel="0" collapsed="false">
      <c r="A306" s="0" t="s">
        <v>400</v>
      </c>
      <c r="B306" s="0" t="n">
        <v>50.95</v>
      </c>
      <c r="C306" s="0" t="n">
        <v>0</v>
      </c>
      <c r="E306" s="28" t="n">
        <f aca="false">+B306*C306</f>
        <v>0</v>
      </c>
    </row>
    <row r="307" customFormat="false" ht="12.75" hidden="false" customHeight="false" outlineLevel="0" collapsed="false">
      <c r="A307" s="0" t="s">
        <v>401</v>
      </c>
      <c r="B307" s="0" t="n">
        <v>55.87</v>
      </c>
      <c r="C307" s="0" t="n">
        <v>0</v>
      </c>
      <c r="E307" s="28" t="n">
        <f aca="false">+B307*C307</f>
        <v>0</v>
      </c>
    </row>
    <row r="308" customFormat="false" ht="12.75" hidden="false" customHeight="false" outlineLevel="0" collapsed="false">
      <c r="A308" s="0" t="s">
        <v>402</v>
      </c>
      <c r="B308" s="0" t="n">
        <v>56.27</v>
      </c>
      <c r="C308" s="0" t="n">
        <v>0</v>
      </c>
      <c r="E308" s="28" t="n">
        <f aca="false">+B308*C308</f>
        <v>0</v>
      </c>
    </row>
    <row r="309" customFormat="false" ht="12.75" hidden="false" customHeight="false" outlineLevel="0" collapsed="false">
      <c r="A309" s="0" t="s">
        <v>403</v>
      </c>
      <c r="B309" s="0" t="n">
        <v>45.26</v>
      </c>
      <c r="C309" s="0" t="n">
        <v>0</v>
      </c>
      <c r="E309" s="28" t="n">
        <f aca="false">+B309*C309</f>
        <v>0</v>
      </c>
    </row>
    <row r="310" customFormat="false" ht="12.75" hidden="false" customHeight="false" outlineLevel="0" collapsed="false">
      <c r="A310" s="0" t="s">
        <v>404</v>
      </c>
      <c r="B310" s="0" t="n">
        <v>45.26</v>
      </c>
      <c r="C310" s="0" t="n">
        <v>0</v>
      </c>
      <c r="E310" s="28" t="n">
        <f aca="false">+B310*C310</f>
        <v>0</v>
      </c>
    </row>
    <row r="311" customFormat="false" ht="12.75" hidden="false" customHeight="false" outlineLevel="0" collapsed="false">
      <c r="A311" s="0" t="s">
        <v>405</v>
      </c>
      <c r="B311" s="0" t="n">
        <v>45.17</v>
      </c>
      <c r="C311" s="0" t="n">
        <v>0</v>
      </c>
      <c r="E311" s="28" t="n">
        <f aca="false">+B311*C311</f>
        <v>0</v>
      </c>
    </row>
    <row r="312" customFormat="false" ht="12.75" hidden="false" customHeight="false" outlineLevel="0" collapsed="false">
      <c r="A312" s="0" t="s">
        <v>406</v>
      </c>
      <c r="B312" s="0" t="n">
        <v>32.56</v>
      </c>
      <c r="C312" s="0" t="n">
        <v>0</v>
      </c>
      <c r="E312" s="28" t="n">
        <f aca="false">+B312*C312</f>
        <v>0</v>
      </c>
    </row>
    <row r="313" customFormat="false" ht="12.75" hidden="false" customHeight="false" outlineLevel="0" collapsed="false">
      <c r="A313" s="0" t="s">
        <v>407</v>
      </c>
      <c r="B313" s="0" t="n">
        <v>10.31</v>
      </c>
      <c r="C313" s="0" t="n">
        <v>0</v>
      </c>
      <c r="E313" s="28" t="n">
        <f aca="false">+B313*C313</f>
        <v>0</v>
      </c>
      <c r="F313" s="0" t="n">
        <f aca="false">SUM(C290:C313)</f>
        <v>0</v>
      </c>
    </row>
    <row r="314" customFormat="false" ht="12.75" hidden="false" customHeight="false" outlineLevel="0" collapsed="false">
      <c r="A314" s="0" t="s">
        <v>408</v>
      </c>
      <c r="B314" s="0" t="n">
        <v>10.31</v>
      </c>
      <c r="C314" s="0" t="n">
        <v>355.158</v>
      </c>
      <c r="E314" s="28" t="n">
        <f aca="false">+B314*C314</f>
        <v>3661.67898</v>
      </c>
    </row>
    <row r="315" customFormat="false" ht="12.75" hidden="false" customHeight="false" outlineLevel="0" collapsed="false">
      <c r="A315" s="0" t="s">
        <v>409</v>
      </c>
      <c r="B315" s="0" t="n">
        <v>10.31</v>
      </c>
      <c r="C315" s="0" t="n">
        <v>348.878</v>
      </c>
      <c r="E315" s="28" t="n">
        <f aca="false">+B315*C315</f>
        <v>3596.93218</v>
      </c>
    </row>
    <row r="316" customFormat="false" ht="12.75" hidden="false" customHeight="false" outlineLevel="0" collapsed="false">
      <c r="A316" s="0" t="s">
        <v>410</v>
      </c>
      <c r="B316" s="0" t="n">
        <v>20.01</v>
      </c>
      <c r="C316" s="0" t="n">
        <v>335.553</v>
      </c>
      <c r="E316" s="28" t="n">
        <f aca="false">+B316*C316</f>
        <v>6714.41553</v>
      </c>
    </row>
    <row r="317" customFormat="false" ht="12.75" hidden="false" customHeight="false" outlineLevel="0" collapsed="false">
      <c r="A317" s="0" t="s">
        <v>411</v>
      </c>
      <c r="B317" s="0" t="n">
        <v>10.31</v>
      </c>
      <c r="C317" s="0" t="n">
        <v>354.643</v>
      </c>
      <c r="E317" s="28" t="n">
        <f aca="false">+B317*C317</f>
        <v>3656.36933</v>
      </c>
    </row>
    <row r="318" customFormat="false" ht="12.75" hidden="false" customHeight="false" outlineLevel="0" collapsed="false">
      <c r="A318" s="0" t="s">
        <v>412</v>
      </c>
      <c r="B318" s="0" t="n">
        <v>18.35</v>
      </c>
      <c r="C318" s="0" t="n">
        <v>354.575</v>
      </c>
      <c r="E318" s="28" t="n">
        <f aca="false">+B318*C318</f>
        <v>6506.45125</v>
      </c>
    </row>
    <row r="319" customFormat="false" ht="12.75" hidden="false" customHeight="false" outlineLevel="0" collapsed="false">
      <c r="A319" s="0" t="s">
        <v>413</v>
      </c>
      <c r="B319" s="0" t="n">
        <v>10.78</v>
      </c>
      <c r="C319" s="0" t="n">
        <v>354.747</v>
      </c>
      <c r="E319" s="28" t="n">
        <f aca="false">+B319*C319</f>
        <v>3824.17266</v>
      </c>
    </row>
    <row r="320" customFormat="false" ht="12.75" hidden="false" customHeight="false" outlineLevel="0" collapsed="false">
      <c r="A320" s="0" t="s">
        <v>414</v>
      </c>
      <c r="B320" s="0" t="n">
        <v>27.8</v>
      </c>
      <c r="C320" s="0" t="n">
        <v>359.09</v>
      </c>
      <c r="E320" s="28" t="n">
        <f aca="false">+B320*C320</f>
        <v>9982.702</v>
      </c>
    </row>
    <row r="321" customFormat="false" ht="12.75" hidden="false" customHeight="false" outlineLevel="0" collapsed="false">
      <c r="A321" s="0" t="s">
        <v>415</v>
      </c>
      <c r="B321" s="0" t="n">
        <v>43.85</v>
      </c>
      <c r="C321" s="0" t="n">
        <v>358.864</v>
      </c>
      <c r="E321" s="28" t="n">
        <f aca="false">+B321*C321</f>
        <v>15736.1864</v>
      </c>
    </row>
    <row r="322" customFormat="false" ht="12.75" hidden="false" customHeight="false" outlineLevel="0" collapsed="false">
      <c r="A322" s="0" t="s">
        <v>416</v>
      </c>
      <c r="B322" s="0" t="n">
        <v>43.98</v>
      </c>
      <c r="C322" s="0" t="n">
        <v>358.862</v>
      </c>
      <c r="E322" s="28" t="n">
        <f aca="false">+B322*C322</f>
        <v>15782.75076</v>
      </c>
    </row>
    <row r="323" customFormat="false" ht="12.75" hidden="false" customHeight="false" outlineLevel="0" collapsed="false">
      <c r="A323" s="0" t="s">
        <v>417</v>
      </c>
      <c r="B323" s="0" t="n">
        <v>43.68</v>
      </c>
      <c r="C323" s="0" t="n">
        <v>359.495</v>
      </c>
      <c r="E323" s="28" t="n">
        <f aca="false">+B323*C323</f>
        <v>15702.7416</v>
      </c>
    </row>
    <row r="324" customFormat="false" ht="12.75" hidden="false" customHeight="false" outlineLevel="0" collapsed="false">
      <c r="A324" s="0" t="s">
        <v>418</v>
      </c>
      <c r="B324" s="0" t="n">
        <v>43.68</v>
      </c>
      <c r="C324" s="0" t="n">
        <v>358.157</v>
      </c>
      <c r="E324" s="28" t="n">
        <f aca="false">+B324*C324</f>
        <v>15644.29776</v>
      </c>
    </row>
    <row r="325" customFormat="false" ht="12.75" hidden="false" customHeight="false" outlineLevel="0" collapsed="false">
      <c r="A325" s="0" t="s">
        <v>419</v>
      </c>
      <c r="B325" s="0" t="n">
        <v>43.68</v>
      </c>
      <c r="C325" s="0" t="n">
        <v>358.807</v>
      </c>
      <c r="E325" s="28" t="n">
        <f aca="false">+B325*C325</f>
        <v>15672.68976</v>
      </c>
    </row>
    <row r="326" customFormat="false" ht="12.75" hidden="false" customHeight="false" outlineLevel="0" collapsed="false">
      <c r="A326" s="0" t="s">
        <v>420</v>
      </c>
      <c r="B326" s="0" t="n">
        <v>41.85</v>
      </c>
      <c r="C326" s="0" t="n">
        <v>358.683</v>
      </c>
      <c r="E326" s="28" t="n">
        <f aca="false">+B326*C326</f>
        <v>15010.88355</v>
      </c>
    </row>
    <row r="327" customFormat="false" ht="12.75" hidden="false" customHeight="false" outlineLevel="0" collapsed="false">
      <c r="A327" s="0" t="s">
        <v>421</v>
      </c>
      <c r="B327" s="0" t="n">
        <v>41</v>
      </c>
      <c r="C327" s="0" t="n">
        <v>358.715</v>
      </c>
      <c r="E327" s="28" t="n">
        <f aca="false">+B327*C327</f>
        <v>14707.315</v>
      </c>
    </row>
    <row r="328" customFormat="false" ht="12.75" hidden="false" customHeight="false" outlineLevel="0" collapsed="false">
      <c r="A328" s="0" t="s">
        <v>422</v>
      </c>
      <c r="B328" s="0" t="n">
        <v>41</v>
      </c>
      <c r="C328" s="0" t="n">
        <v>358.74</v>
      </c>
      <c r="E328" s="28" t="n">
        <f aca="false">+B328*C328</f>
        <v>14708.34</v>
      </c>
    </row>
    <row r="329" customFormat="false" ht="12.75" hidden="false" customHeight="false" outlineLevel="0" collapsed="false">
      <c r="A329" s="0" t="s">
        <v>423</v>
      </c>
      <c r="B329" s="0" t="n">
        <v>42.25</v>
      </c>
      <c r="C329" s="0" t="n">
        <v>359.14</v>
      </c>
      <c r="E329" s="28" t="n">
        <f aca="false">+B329*C329</f>
        <v>15173.665</v>
      </c>
    </row>
    <row r="330" customFormat="false" ht="12.75" hidden="false" customHeight="false" outlineLevel="0" collapsed="false">
      <c r="A330" s="0" t="s">
        <v>424</v>
      </c>
      <c r="B330" s="0" t="n">
        <v>45.74</v>
      </c>
      <c r="C330" s="0" t="n">
        <v>358.27</v>
      </c>
      <c r="E330" s="28" t="n">
        <f aca="false">+B330*C330</f>
        <v>16387.2698</v>
      </c>
    </row>
    <row r="331" customFormat="false" ht="12.75" hidden="false" customHeight="false" outlineLevel="0" collapsed="false">
      <c r="A331" s="0" t="s">
        <v>425</v>
      </c>
      <c r="B331" s="0" t="n">
        <v>46.37</v>
      </c>
      <c r="C331" s="0" t="n">
        <v>358.703</v>
      </c>
      <c r="E331" s="28" t="n">
        <f aca="false">+B331*C331</f>
        <v>16633.05811</v>
      </c>
    </row>
    <row r="332" customFormat="false" ht="12.75" hidden="false" customHeight="false" outlineLevel="0" collapsed="false">
      <c r="A332" s="0" t="s">
        <v>426</v>
      </c>
      <c r="B332" s="0" t="n">
        <v>45.48</v>
      </c>
      <c r="C332" s="0" t="n">
        <v>359.2</v>
      </c>
      <c r="E332" s="28" t="n">
        <f aca="false">+B332*C332</f>
        <v>16336.416</v>
      </c>
    </row>
    <row r="333" customFormat="false" ht="12.75" hidden="false" customHeight="false" outlineLevel="0" collapsed="false">
      <c r="A333" s="0" t="s">
        <v>427</v>
      </c>
      <c r="B333" s="0" t="n">
        <v>43.68</v>
      </c>
      <c r="C333" s="0" t="n">
        <v>359.198</v>
      </c>
      <c r="E333" s="28" t="n">
        <f aca="false">+B333*C333</f>
        <v>15689.76864</v>
      </c>
    </row>
    <row r="334" customFormat="false" ht="12.75" hidden="false" customHeight="false" outlineLevel="0" collapsed="false">
      <c r="A334" s="0" t="s">
        <v>428</v>
      </c>
      <c r="B334" s="0" t="n">
        <v>43.68</v>
      </c>
      <c r="C334" s="0" t="n">
        <v>358.551</v>
      </c>
      <c r="E334" s="28" t="n">
        <f aca="false">+B334*C334</f>
        <v>15661.50768</v>
      </c>
    </row>
    <row r="335" customFormat="false" ht="12.75" hidden="false" customHeight="false" outlineLevel="0" collapsed="false">
      <c r="A335" s="0" t="s">
        <v>429</v>
      </c>
      <c r="B335" s="0" t="n">
        <v>37.32</v>
      </c>
      <c r="C335" s="0" t="n">
        <v>358.864</v>
      </c>
      <c r="E335" s="28" t="n">
        <f aca="false">+B335*C335</f>
        <v>13392.80448</v>
      </c>
    </row>
    <row r="336" customFormat="false" ht="12.75" hidden="false" customHeight="false" outlineLevel="0" collapsed="false">
      <c r="A336" s="0" t="s">
        <v>430</v>
      </c>
      <c r="B336" s="0" t="n">
        <v>26.83</v>
      </c>
      <c r="C336" s="0" t="n">
        <v>359.118</v>
      </c>
      <c r="E336" s="28" t="n">
        <f aca="false">+B336*C336</f>
        <v>9635.13594</v>
      </c>
    </row>
    <row r="337" customFormat="false" ht="12.75" hidden="false" customHeight="false" outlineLevel="0" collapsed="false">
      <c r="A337" s="0" t="s">
        <v>431</v>
      </c>
      <c r="B337" s="0" t="n">
        <v>16.13</v>
      </c>
      <c r="C337" s="0" t="n">
        <v>357.176</v>
      </c>
      <c r="E337" s="28" t="n">
        <f aca="false">+B337*C337</f>
        <v>5761.24888</v>
      </c>
      <c r="F337" s="0" t="n">
        <f aca="false">SUM(C314:C337)</f>
        <v>8561.187</v>
      </c>
    </row>
    <row r="338" customFormat="false" ht="12.75" hidden="false" customHeight="false" outlineLevel="0" collapsed="false">
      <c r="A338" s="0" t="s">
        <v>432</v>
      </c>
      <c r="B338" s="0" t="n">
        <v>10.31</v>
      </c>
      <c r="C338" s="0" t="n">
        <v>355.531</v>
      </c>
      <c r="E338" s="28" t="n">
        <f aca="false">+B338*C338</f>
        <v>3665.52461</v>
      </c>
    </row>
    <row r="339" customFormat="false" ht="12.75" hidden="false" customHeight="false" outlineLevel="0" collapsed="false">
      <c r="A339" s="0" t="s">
        <v>433</v>
      </c>
      <c r="B339" s="0" t="n">
        <v>10.31</v>
      </c>
      <c r="C339" s="0" t="n">
        <v>355.117</v>
      </c>
      <c r="E339" s="28" t="n">
        <f aca="false">+B339*C339</f>
        <v>3661.25627</v>
      </c>
    </row>
    <row r="340" customFormat="false" ht="12.75" hidden="false" customHeight="false" outlineLevel="0" collapsed="false">
      <c r="A340" s="0" t="s">
        <v>434</v>
      </c>
      <c r="B340" s="0" t="n">
        <v>10.31</v>
      </c>
      <c r="C340" s="0" t="n">
        <v>355.566</v>
      </c>
      <c r="E340" s="28" t="n">
        <f aca="false">+B340*C340</f>
        <v>3665.88546</v>
      </c>
    </row>
    <row r="341" customFormat="false" ht="12.75" hidden="false" customHeight="false" outlineLevel="0" collapsed="false">
      <c r="A341" s="0" t="s">
        <v>435</v>
      </c>
      <c r="B341" s="0" t="n">
        <v>10.31</v>
      </c>
      <c r="C341" s="0" t="n">
        <v>355.665</v>
      </c>
      <c r="E341" s="28" t="n">
        <f aca="false">+B341*C341</f>
        <v>3666.90615</v>
      </c>
    </row>
    <row r="342" customFormat="false" ht="12.75" hidden="false" customHeight="false" outlineLevel="0" collapsed="false">
      <c r="A342" s="0" t="s">
        <v>436</v>
      </c>
      <c r="B342" s="0" t="n">
        <v>10.31</v>
      </c>
      <c r="C342" s="0" t="n">
        <v>355.304</v>
      </c>
      <c r="E342" s="28" t="n">
        <f aca="false">+B342*C342</f>
        <v>3663.18424</v>
      </c>
    </row>
    <row r="343" customFormat="false" ht="12.75" hidden="false" customHeight="false" outlineLevel="0" collapsed="false">
      <c r="A343" s="0" t="s">
        <v>437</v>
      </c>
      <c r="B343" s="0" t="n">
        <v>15.17</v>
      </c>
      <c r="C343" s="0" t="n">
        <v>354.704</v>
      </c>
      <c r="E343" s="28" t="n">
        <f aca="false">+B343*C343</f>
        <v>5380.85968</v>
      </c>
    </row>
    <row r="344" customFormat="false" ht="12.75" hidden="false" customHeight="false" outlineLevel="0" collapsed="false">
      <c r="A344" s="0" t="s">
        <v>438</v>
      </c>
      <c r="B344" s="0" t="n">
        <v>23</v>
      </c>
      <c r="C344" s="0" t="n">
        <v>355.352</v>
      </c>
      <c r="E344" s="28" t="n">
        <f aca="false">+B344*C344</f>
        <v>8173.096</v>
      </c>
    </row>
    <row r="345" customFormat="false" ht="12.75" hidden="false" customHeight="false" outlineLevel="0" collapsed="false">
      <c r="A345" s="0" t="s">
        <v>439</v>
      </c>
      <c r="B345" s="0" t="n">
        <v>34.94</v>
      </c>
      <c r="C345" s="0" t="n">
        <v>357.796</v>
      </c>
      <c r="E345" s="28" t="n">
        <f aca="false">+B345*C345</f>
        <v>12501.39224</v>
      </c>
    </row>
    <row r="346" customFormat="false" ht="12.75" hidden="false" customHeight="false" outlineLevel="0" collapsed="false">
      <c r="A346" s="0" t="s">
        <v>440</v>
      </c>
      <c r="B346" s="0" t="n">
        <v>43.68</v>
      </c>
      <c r="C346" s="0" t="n">
        <v>358.072</v>
      </c>
      <c r="E346" s="28" t="n">
        <f aca="false">+B346*C346</f>
        <v>15640.58496</v>
      </c>
    </row>
    <row r="347" customFormat="false" ht="12.75" hidden="false" customHeight="false" outlineLevel="0" collapsed="false">
      <c r="A347" s="0" t="s">
        <v>441</v>
      </c>
      <c r="B347" s="0" t="n">
        <v>43.68</v>
      </c>
      <c r="C347" s="0" t="n">
        <v>358.42</v>
      </c>
      <c r="E347" s="28" t="n">
        <f aca="false">+B347*C347</f>
        <v>15655.7856</v>
      </c>
    </row>
    <row r="348" customFormat="false" ht="12.75" hidden="false" customHeight="false" outlineLevel="0" collapsed="false">
      <c r="A348" s="0" t="s">
        <v>442</v>
      </c>
      <c r="B348" s="0" t="n">
        <v>43.08</v>
      </c>
      <c r="C348" s="0" t="n">
        <v>358.152</v>
      </c>
      <c r="E348" s="28" t="n">
        <f aca="false">+B348*C348</f>
        <v>15429.18816</v>
      </c>
    </row>
    <row r="349" customFormat="false" ht="12.75" hidden="false" customHeight="false" outlineLevel="0" collapsed="false">
      <c r="A349" s="0" t="s">
        <v>443</v>
      </c>
      <c r="B349" s="0" t="n">
        <v>45.68</v>
      </c>
      <c r="C349" s="0" t="n">
        <v>358.145</v>
      </c>
      <c r="E349" s="28" t="n">
        <f aca="false">+B349*C349</f>
        <v>16360.0636</v>
      </c>
    </row>
    <row r="350" customFormat="false" ht="12.75" hidden="false" customHeight="false" outlineLevel="0" collapsed="false">
      <c r="A350" s="0" t="s">
        <v>444</v>
      </c>
      <c r="B350" s="0" t="n">
        <v>45.63</v>
      </c>
      <c r="C350" s="0" t="n">
        <v>357.9</v>
      </c>
      <c r="E350" s="28" t="n">
        <f aca="false">+B350*C350</f>
        <v>16330.977</v>
      </c>
    </row>
    <row r="351" customFormat="false" ht="12.75" hidden="false" customHeight="false" outlineLevel="0" collapsed="false">
      <c r="A351" s="0" t="s">
        <v>445</v>
      </c>
      <c r="B351" s="0" t="n">
        <v>45.42</v>
      </c>
      <c r="C351" s="0" t="n">
        <v>358.486</v>
      </c>
      <c r="E351" s="28" t="n">
        <f aca="false">+B351*C351</f>
        <v>16282.43412</v>
      </c>
    </row>
    <row r="352" customFormat="false" ht="12.75" hidden="false" customHeight="false" outlineLevel="0" collapsed="false">
      <c r="A352" s="0" t="s">
        <v>446</v>
      </c>
      <c r="B352" s="0" t="n">
        <v>45.42</v>
      </c>
      <c r="C352" s="0" t="n">
        <v>357.776</v>
      </c>
      <c r="E352" s="28" t="n">
        <f aca="false">+B352*C352</f>
        <v>16250.18592</v>
      </c>
    </row>
    <row r="353" customFormat="false" ht="12.75" hidden="false" customHeight="false" outlineLevel="0" collapsed="false">
      <c r="A353" s="0" t="s">
        <v>447</v>
      </c>
      <c r="B353" s="0" t="n">
        <v>45.43</v>
      </c>
      <c r="C353" s="0" t="n">
        <v>357.345</v>
      </c>
      <c r="E353" s="28" t="n">
        <f aca="false">+B353*C353</f>
        <v>16234.18335</v>
      </c>
    </row>
    <row r="354" customFormat="false" ht="12.75" hidden="false" customHeight="false" outlineLevel="0" collapsed="false">
      <c r="A354" s="0" t="s">
        <v>448</v>
      </c>
      <c r="B354" s="0" t="n">
        <v>45.71</v>
      </c>
      <c r="C354" s="0" t="n">
        <v>358.364</v>
      </c>
      <c r="E354" s="28" t="n">
        <f aca="false">+B354*C354</f>
        <v>16380.81844</v>
      </c>
    </row>
    <row r="355" customFormat="false" ht="12.75" hidden="false" customHeight="false" outlineLevel="0" collapsed="false">
      <c r="A355" s="0" t="s">
        <v>449</v>
      </c>
      <c r="B355" s="0" t="n">
        <v>45.87</v>
      </c>
      <c r="C355" s="0" t="n">
        <v>359.455</v>
      </c>
      <c r="E355" s="28" t="n">
        <f aca="false">+B355*C355</f>
        <v>16488.20085</v>
      </c>
    </row>
    <row r="356" customFormat="false" ht="12.75" hidden="false" customHeight="false" outlineLevel="0" collapsed="false">
      <c r="A356" s="0" t="s">
        <v>450</v>
      </c>
      <c r="B356" s="0" t="n">
        <v>45.87</v>
      </c>
      <c r="C356" s="0" t="n">
        <v>358.172</v>
      </c>
      <c r="E356" s="28" t="n">
        <f aca="false">+B356*C356</f>
        <v>16429.34964</v>
      </c>
    </row>
    <row r="357" customFormat="false" ht="12.75" hidden="false" customHeight="false" outlineLevel="0" collapsed="false">
      <c r="A357" s="0" t="s">
        <v>451</v>
      </c>
      <c r="B357" s="0" t="n">
        <v>45.68</v>
      </c>
      <c r="C357" s="0" t="n">
        <v>357.07</v>
      </c>
      <c r="E357" s="28" t="n">
        <f aca="false">+B357*C357</f>
        <v>16310.9576</v>
      </c>
    </row>
    <row r="358" customFormat="false" ht="12.75" hidden="false" customHeight="false" outlineLevel="0" collapsed="false">
      <c r="A358" s="0" t="s">
        <v>452</v>
      </c>
      <c r="B358" s="0" t="n">
        <v>45.76</v>
      </c>
      <c r="C358" s="0" t="n">
        <v>357.646</v>
      </c>
      <c r="E358" s="28" t="n">
        <f aca="false">+B358*C358</f>
        <v>16365.88096</v>
      </c>
    </row>
    <row r="359" customFormat="false" ht="12.75" hidden="false" customHeight="false" outlineLevel="0" collapsed="false">
      <c r="A359" s="0" t="s">
        <v>453</v>
      </c>
      <c r="B359" s="0" t="n">
        <v>45.79</v>
      </c>
      <c r="C359" s="0" t="n">
        <v>357.857</v>
      </c>
      <c r="E359" s="28" t="n">
        <f aca="false">+B359*C359</f>
        <v>16386.27203</v>
      </c>
    </row>
    <row r="360" customFormat="false" ht="12.75" hidden="false" customHeight="false" outlineLevel="0" collapsed="false">
      <c r="A360" s="0" t="s">
        <v>454</v>
      </c>
      <c r="B360" s="0" t="n">
        <v>45.69</v>
      </c>
      <c r="C360" s="0" t="n">
        <v>358.081</v>
      </c>
      <c r="E360" s="28" t="n">
        <f aca="false">+B360*C360</f>
        <v>16360.72089</v>
      </c>
    </row>
    <row r="361" customFormat="false" ht="12.75" hidden="false" customHeight="false" outlineLevel="0" collapsed="false">
      <c r="A361" s="0" t="s">
        <v>455</v>
      </c>
      <c r="B361" s="0" t="n">
        <v>32.84</v>
      </c>
      <c r="C361" s="0" t="n">
        <v>357.834</v>
      </c>
      <c r="E361" s="28" t="n">
        <f aca="false">+B361*C361</f>
        <v>11751.26856</v>
      </c>
      <c r="F361" s="0" t="n">
        <f aca="false">SUM(C338:C361)</f>
        <v>8573.81</v>
      </c>
    </row>
    <row r="362" customFormat="false" ht="12.75" hidden="false" customHeight="false" outlineLevel="0" collapsed="false">
      <c r="A362" s="0" t="s">
        <v>456</v>
      </c>
      <c r="B362" s="0" t="n">
        <v>38.88</v>
      </c>
      <c r="C362" s="0" t="n">
        <v>357.859</v>
      </c>
      <c r="E362" s="28" t="n">
        <f aca="false">+B362*C362</f>
        <v>13913.55792</v>
      </c>
    </row>
    <row r="363" customFormat="false" ht="12.75" hidden="false" customHeight="false" outlineLevel="0" collapsed="false">
      <c r="A363" s="0" t="s">
        <v>457</v>
      </c>
      <c r="B363" s="0" t="n">
        <v>26</v>
      </c>
      <c r="C363" s="0" t="n">
        <v>357.874</v>
      </c>
      <c r="E363" s="28" t="n">
        <f aca="false">+B363*C363</f>
        <v>9304.724</v>
      </c>
    </row>
    <row r="364" customFormat="false" ht="12.75" hidden="false" customHeight="false" outlineLevel="0" collapsed="false">
      <c r="A364" s="0" t="s">
        <v>458</v>
      </c>
      <c r="B364" s="0" t="n">
        <v>26</v>
      </c>
      <c r="C364" s="0" t="n">
        <v>358.448</v>
      </c>
      <c r="E364" s="28" t="n">
        <f aca="false">+B364*C364</f>
        <v>9319.648</v>
      </c>
    </row>
    <row r="365" customFormat="false" ht="12.75" hidden="false" customHeight="false" outlineLevel="0" collapsed="false">
      <c r="A365" s="0" t="s">
        <v>459</v>
      </c>
      <c r="B365" s="0" t="n">
        <v>26</v>
      </c>
      <c r="C365" s="0" t="n">
        <v>357.755</v>
      </c>
      <c r="E365" s="28" t="n">
        <f aca="false">+B365*C365</f>
        <v>9301.63</v>
      </c>
    </row>
    <row r="366" customFormat="false" ht="12.75" hidden="false" customHeight="false" outlineLevel="0" collapsed="false">
      <c r="A366" s="0" t="s">
        <v>460</v>
      </c>
      <c r="B366" s="0" t="n">
        <v>26</v>
      </c>
      <c r="C366" s="0" t="n">
        <v>356.928</v>
      </c>
      <c r="E366" s="28" t="n">
        <f aca="false">+B366*C366</f>
        <v>9280.128</v>
      </c>
    </row>
    <row r="367" customFormat="false" ht="12.75" hidden="false" customHeight="false" outlineLevel="0" collapsed="false">
      <c r="A367" s="0" t="s">
        <v>461</v>
      </c>
      <c r="B367" s="0" t="n">
        <v>26</v>
      </c>
      <c r="C367" s="0" t="n">
        <v>358.704</v>
      </c>
      <c r="E367" s="28" t="n">
        <f aca="false">+B367*C367</f>
        <v>9326.304</v>
      </c>
    </row>
    <row r="368" customFormat="false" ht="12.75" hidden="false" customHeight="false" outlineLevel="0" collapsed="false">
      <c r="A368" s="0" t="s">
        <v>462</v>
      </c>
      <c r="B368" s="0" t="n">
        <v>26</v>
      </c>
      <c r="C368" s="0" t="n">
        <v>358.304</v>
      </c>
      <c r="E368" s="28" t="n">
        <f aca="false">+B368*C368</f>
        <v>9315.904</v>
      </c>
    </row>
    <row r="369" customFormat="false" ht="12.75" hidden="false" customHeight="false" outlineLevel="0" collapsed="false">
      <c r="A369" s="0" t="s">
        <v>463</v>
      </c>
      <c r="B369" s="0" t="n">
        <v>29.88</v>
      </c>
      <c r="C369" s="0" t="n">
        <v>358.041</v>
      </c>
      <c r="E369" s="28" t="n">
        <f aca="false">+B369*C369</f>
        <v>10698.26508</v>
      </c>
    </row>
    <row r="370" customFormat="false" ht="12.75" hidden="false" customHeight="false" outlineLevel="0" collapsed="false">
      <c r="A370" s="0" t="s">
        <v>464</v>
      </c>
      <c r="B370" s="0" t="n">
        <v>45.74</v>
      </c>
      <c r="C370" s="0" t="n">
        <v>358.021</v>
      </c>
      <c r="E370" s="28" t="n">
        <f aca="false">+B370*C370</f>
        <v>16375.88054</v>
      </c>
    </row>
    <row r="371" customFormat="false" ht="12.75" hidden="false" customHeight="false" outlineLevel="0" collapsed="false">
      <c r="A371" s="0" t="s">
        <v>465</v>
      </c>
      <c r="B371" s="0" t="n">
        <v>32.29</v>
      </c>
      <c r="C371" s="0" t="n">
        <v>358.679</v>
      </c>
      <c r="E371" s="28" t="n">
        <f aca="false">+B371*C371</f>
        <v>11581.74491</v>
      </c>
    </row>
    <row r="372" customFormat="false" ht="12.75" hidden="false" customHeight="false" outlineLevel="0" collapsed="false">
      <c r="A372" s="0" t="s">
        <v>466</v>
      </c>
      <c r="B372" s="0" t="n">
        <v>29.92</v>
      </c>
      <c r="C372" s="0" t="n">
        <v>357.915</v>
      </c>
      <c r="E372" s="28" t="n">
        <f aca="false">+B372*C372</f>
        <v>10708.8168</v>
      </c>
    </row>
    <row r="373" customFormat="false" ht="12.75" hidden="false" customHeight="false" outlineLevel="0" collapsed="false">
      <c r="A373" s="0" t="s">
        <v>467</v>
      </c>
      <c r="B373" s="0" t="n">
        <v>29.92</v>
      </c>
      <c r="C373" s="0" t="n">
        <v>357.724</v>
      </c>
      <c r="E373" s="28" t="n">
        <f aca="false">+B373*C373</f>
        <v>10703.10208</v>
      </c>
    </row>
    <row r="374" customFormat="false" ht="12.75" hidden="false" customHeight="false" outlineLevel="0" collapsed="false">
      <c r="A374" s="0" t="s">
        <v>468</v>
      </c>
      <c r="B374" s="0" t="n">
        <v>29.92</v>
      </c>
      <c r="C374" s="0" t="n">
        <v>357.872</v>
      </c>
      <c r="E374" s="28" t="n">
        <f aca="false">+B374*C374</f>
        <v>10707.53024</v>
      </c>
    </row>
    <row r="375" customFormat="false" ht="12.75" hidden="false" customHeight="false" outlineLevel="0" collapsed="false">
      <c r="A375" s="0" t="s">
        <v>469</v>
      </c>
      <c r="B375" s="0" t="n">
        <v>29.92</v>
      </c>
      <c r="C375" s="0" t="n">
        <v>359.001</v>
      </c>
      <c r="E375" s="28" t="n">
        <f aca="false">+B375*C375</f>
        <v>10741.30992</v>
      </c>
    </row>
    <row r="376" customFormat="false" ht="12.75" hidden="false" customHeight="false" outlineLevel="0" collapsed="false">
      <c r="A376" s="0" t="s">
        <v>470</v>
      </c>
      <c r="B376" s="0" t="n">
        <v>29.92</v>
      </c>
      <c r="C376" s="0" t="n">
        <v>359.452</v>
      </c>
      <c r="E376" s="28" t="n">
        <f aca="false">+B376*C376</f>
        <v>10754.80384</v>
      </c>
    </row>
    <row r="377" customFormat="false" ht="12.75" hidden="false" customHeight="false" outlineLevel="0" collapsed="false">
      <c r="A377" s="0" t="s">
        <v>471</v>
      </c>
      <c r="B377" s="0" t="n">
        <v>29.92</v>
      </c>
      <c r="C377" s="0" t="n">
        <v>356.707</v>
      </c>
      <c r="E377" s="28" t="n">
        <f aca="false">+B377*C377</f>
        <v>10672.67344</v>
      </c>
    </row>
    <row r="378" customFormat="false" ht="12.75" hidden="false" customHeight="false" outlineLevel="0" collapsed="false">
      <c r="A378" s="0" t="s">
        <v>472</v>
      </c>
      <c r="B378" s="0" t="n">
        <v>30.97</v>
      </c>
      <c r="C378" s="0" t="n">
        <v>357.192</v>
      </c>
      <c r="E378" s="28" t="n">
        <f aca="false">+B378*C378</f>
        <v>11062.23624</v>
      </c>
    </row>
    <row r="379" customFormat="false" ht="12.75" hidden="false" customHeight="false" outlineLevel="0" collapsed="false">
      <c r="A379" s="0" t="s">
        <v>473</v>
      </c>
      <c r="B379" s="0" t="n">
        <v>46.27</v>
      </c>
      <c r="C379" s="0" t="n">
        <v>357.483</v>
      </c>
      <c r="E379" s="28" t="n">
        <f aca="false">+B379*C379</f>
        <v>16540.73841</v>
      </c>
    </row>
    <row r="380" customFormat="false" ht="12.75" hidden="false" customHeight="false" outlineLevel="0" collapsed="false">
      <c r="A380" s="0" t="s">
        <v>474</v>
      </c>
      <c r="B380" s="0" t="n">
        <v>48.64</v>
      </c>
      <c r="C380" s="0" t="n">
        <v>356.209</v>
      </c>
      <c r="E380" s="28" t="n">
        <f aca="false">+B380*C380</f>
        <v>17326.00576</v>
      </c>
    </row>
    <row r="381" customFormat="false" ht="12.75" hidden="false" customHeight="false" outlineLevel="0" collapsed="false">
      <c r="A381" s="0" t="s">
        <v>475</v>
      </c>
      <c r="B381" s="0" t="n">
        <v>42.89</v>
      </c>
      <c r="C381" s="0" t="n">
        <v>355.971</v>
      </c>
      <c r="E381" s="28" t="n">
        <f aca="false">+B381*C381</f>
        <v>15267.59619</v>
      </c>
    </row>
    <row r="382" customFormat="false" ht="12.75" hidden="false" customHeight="false" outlineLevel="0" collapsed="false">
      <c r="A382" s="0" t="s">
        <v>476</v>
      </c>
      <c r="B382" s="0" t="n">
        <v>31.82</v>
      </c>
      <c r="C382" s="0" t="n">
        <v>356.198</v>
      </c>
      <c r="E382" s="28" t="n">
        <f aca="false">+B382*C382</f>
        <v>11334.22036</v>
      </c>
    </row>
    <row r="383" customFormat="false" ht="12.75" hidden="false" customHeight="false" outlineLevel="0" collapsed="false">
      <c r="A383" s="0" t="s">
        <v>477</v>
      </c>
      <c r="B383" s="0" t="n">
        <v>39.31</v>
      </c>
      <c r="C383" s="0" t="n">
        <v>355.843</v>
      </c>
      <c r="E383" s="28" t="n">
        <f aca="false">+B383*C383</f>
        <v>13988.18833</v>
      </c>
    </row>
    <row r="384" customFormat="false" ht="12.75" hidden="false" customHeight="false" outlineLevel="0" collapsed="false">
      <c r="A384" s="0" t="s">
        <v>478</v>
      </c>
      <c r="B384" s="0" t="n">
        <v>15.75</v>
      </c>
      <c r="C384" s="0" t="n">
        <v>356.235</v>
      </c>
      <c r="E384" s="28" t="n">
        <f aca="false">+B384*C384</f>
        <v>5610.70125</v>
      </c>
    </row>
    <row r="385" customFormat="false" ht="12.75" hidden="false" customHeight="false" outlineLevel="0" collapsed="false">
      <c r="A385" s="0" t="s">
        <v>479</v>
      </c>
      <c r="B385" s="0" t="n">
        <v>10.31</v>
      </c>
      <c r="C385" s="0" t="n">
        <v>356.266</v>
      </c>
      <c r="E385" s="28" t="n">
        <f aca="false">+B385*C385</f>
        <v>3673.10246</v>
      </c>
      <c r="F385" s="0" t="n">
        <f aca="false">SUM(C362:C385)</f>
        <v>8580.681</v>
      </c>
    </row>
    <row r="386" customFormat="false" ht="12.75" hidden="false" customHeight="false" outlineLevel="0" collapsed="false">
      <c r="A386" s="0" t="s">
        <v>480</v>
      </c>
      <c r="B386" s="0" t="n">
        <v>10.31</v>
      </c>
      <c r="C386" s="0" t="n">
        <v>351.472</v>
      </c>
      <c r="E386" s="28" t="n">
        <f aca="false">+B386*C386</f>
        <v>3623.67632</v>
      </c>
    </row>
    <row r="387" customFormat="false" ht="12.75" hidden="false" customHeight="false" outlineLevel="0" collapsed="false">
      <c r="A387" s="0" t="s">
        <v>481</v>
      </c>
      <c r="B387" s="0" t="n">
        <v>10.3</v>
      </c>
      <c r="C387" s="0" t="n">
        <v>352.116</v>
      </c>
      <c r="E387" s="28" t="n">
        <f aca="false">+B387*C387</f>
        <v>3626.7948</v>
      </c>
    </row>
    <row r="388" customFormat="false" ht="12.75" hidden="false" customHeight="false" outlineLevel="0" collapsed="false">
      <c r="A388" s="0" t="s">
        <v>482</v>
      </c>
      <c r="B388" s="0" t="n">
        <v>10.3</v>
      </c>
      <c r="C388" s="0" t="n">
        <v>353.362</v>
      </c>
      <c r="E388" s="28" t="n">
        <f aca="false">+B388*C388</f>
        <v>3639.6286</v>
      </c>
    </row>
    <row r="389" customFormat="false" ht="12.75" hidden="false" customHeight="false" outlineLevel="0" collapsed="false">
      <c r="A389" s="0" t="s">
        <v>483</v>
      </c>
      <c r="B389" s="0" t="n">
        <v>10.31</v>
      </c>
      <c r="C389" s="0" t="n">
        <v>352.862</v>
      </c>
      <c r="E389" s="28" t="n">
        <f aca="false">+B389*C389</f>
        <v>3638.00722</v>
      </c>
    </row>
    <row r="390" customFormat="false" ht="12.75" hidden="false" customHeight="false" outlineLevel="0" collapsed="false">
      <c r="A390" s="0" t="s">
        <v>484</v>
      </c>
      <c r="B390" s="0" t="n">
        <v>10.31</v>
      </c>
      <c r="C390" s="0" t="n">
        <v>352.074</v>
      </c>
      <c r="E390" s="28" t="n">
        <f aca="false">+B390*C390</f>
        <v>3629.88294</v>
      </c>
    </row>
    <row r="391" customFormat="false" ht="12.75" hidden="false" customHeight="false" outlineLevel="0" collapsed="false">
      <c r="A391" s="0" t="s">
        <v>485</v>
      </c>
      <c r="B391" s="0" t="n">
        <v>10.31</v>
      </c>
      <c r="C391" s="0" t="n">
        <v>351.779</v>
      </c>
      <c r="E391" s="28" t="n">
        <f aca="false">+B391*C391</f>
        <v>3626.84149</v>
      </c>
    </row>
    <row r="392" customFormat="false" ht="12.75" hidden="false" customHeight="false" outlineLevel="0" collapsed="false">
      <c r="A392" s="0" t="s">
        <v>486</v>
      </c>
      <c r="B392" s="0" t="n">
        <v>19.58</v>
      </c>
      <c r="C392" s="0" t="n">
        <v>354.643</v>
      </c>
      <c r="E392" s="28" t="n">
        <f aca="false">+B392*C392</f>
        <v>6943.90994</v>
      </c>
    </row>
    <row r="393" customFormat="false" ht="12.75" hidden="false" customHeight="false" outlineLevel="0" collapsed="false">
      <c r="A393" s="0" t="s">
        <v>487</v>
      </c>
      <c r="B393" s="0" t="n">
        <v>43.13</v>
      </c>
      <c r="C393" s="0" t="n">
        <v>356.388</v>
      </c>
      <c r="E393" s="28" t="n">
        <f aca="false">+B393*C393</f>
        <v>15371.01444</v>
      </c>
    </row>
    <row r="394" customFormat="false" ht="12.75" hidden="false" customHeight="false" outlineLevel="0" collapsed="false">
      <c r="A394" s="0" t="s">
        <v>488</v>
      </c>
      <c r="B394" s="0" t="n">
        <v>39.23</v>
      </c>
      <c r="C394" s="0" t="n">
        <v>356.65</v>
      </c>
      <c r="E394" s="28" t="n">
        <f aca="false">+B394*C394</f>
        <v>13991.3795</v>
      </c>
    </row>
    <row r="395" customFormat="false" ht="12.75" hidden="false" customHeight="false" outlineLevel="0" collapsed="false">
      <c r="A395" s="0" t="s">
        <v>489</v>
      </c>
      <c r="B395" s="0" t="n">
        <v>26.2</v>
      </c>
      <c r="C395" s="0" t="n">
        <v>357.848</v>
      </c>
      <c r="E395" s="28" t="n">
        <f aca="false">+B395*C395</f>
        <v>9375.6176</v>
      </c>
    </row>
    <row r="396" customFormat="false" ht="12.75" hidden="false" customHeight="false" outlineLevel="0" collapsed="false">
      <c r="A396" s="0" t="s">
        <v>490</v>
      </c>
      <c r="B396" s="0" t="n">
        <v>45.74</v>
      </c>
      <c r="C396" s="0" t="n">
        <v>357.522</v>
      </c>
      <c r="E396" s="28" t="n">
        <f aca="false">+B396*C396</f>
        <v>16353.05628</v>
      </c>
    </row>
    <row r="397" customFormat="false" ht="12.75" hidden="false" customHeight="false" outlineLevel="0" collapsed="false">
      <c r="A397" s="0" t="s">
        <v>491</v>
      </c>
      <c r="B397" s="0" t="n">
        <v>45.74</v>
      </c>
      <c r="C397" s="0" t="n">
        <v>357.134</v>
      </c>
      <c r="E397" s="28" t="n">
        <f aca="false">+B397*C397</f>
        <v>16335.30916</v>
      </c>
    </row>
    <row r="398" customFormat="false" ht="12.75" hidden="false" customHeight="false" outlineLevel="0" collapsed="false">
      <c r="A398" s="0" t="s">
        <v>492</v>
      </c>
      <c r="B398" s="0" t="n">
        <v>45.74</v>
      </c>
      <c r="C398" s="0" t="n">
        <v>356.044</v>
      </c>
      <c r="E398" s="28" t="n">
        <f aca="false">+B398*C398</f>
        <v>16285.45256</v>
      </c>
    </row>
    <row r="399" customFormat="false" ht="12.75" hidden="false" customHeight="false" outlineLevel="0" collapsed="false">
      <c r="A399" s="0" t="s">
        <v>493</v>
      </c>
      <c r="B399" s="0" t="n">
        <v>45.74</v>
      </c>
      <c r="C399" s="0" t="n">
        <v>358.007</v>
      </c>
      <c r="E399" s="28" t="n">
        <f aca="false">+B399*C399</f>
        <v>16375.24018</v>
      </c>
    </row>
    <row r="400" customFormat="false" ht="12.75" hidden="false" customHeight="false" outlineLevel="0" collapsed="false">
      <c r="A400" s="0" t="s">
        <v>494</v>
      </c>
      <c r="B400" s="0" t="n">
        <v>45.74</v>
      </c>
      <c r="C400" s="0" t="n">
        <v>356.867</v>
      </c>
      <c r="E400" s="28" t="n">
        <f aca="false">+B400*C400</f>
        <v>16323.09658</v>
      </c>
    </row>
    <row r="401" customFormat="false" ht="12.75" hidden="false" customHeight="false" outlineLevel="0" collapsed="false">
      <c r="A401" s="0" t="s">
        <v>495</v>
      </c>
      <c r="B401" s="0" t="n">
        <v>45.74</v>
      </c>
      <c r="C401" s="0" t="n">
        <v>357.688</v>
      </c>
      <c r="E401" s="28" t="n">
        <f aca="false">+B401*C401</f>
        <v>16360.64912</v>
      </c>
    </row>
    <row r="402" customFormat="false" ht="12.75" hidden="false" customHeight="false" outlineLevel="0" collapsed="false">
      <c r="A402" s="0" t="s">
        <v>496</v>
      </c>
      <c r="B402" s="0" t="n">
        <v>48.67</v>
      </c>
      <c r="C402" s="0" t="n">
        <v>356.17</v>
      </c>
      <c r="E402" s="28" t="n">
        <f aca="false">+B402*C402</f>
        <v>17334.7939</v>
      </c>
    </row>
    <row r="403" customFormat="false" ht="12.75" hidden="false" customHeight="false" outlineLevel="0" collapsed="false">
      <c r="A403" s="0" t="s">
        <v>497</v>
      </c>
      <c r="B403" s="0" t="n">
        <v>57.18</v>
      </c>
      <c r="C403" s="0" t="n">
        <v>356.243</v>
      </c>
      <c r="E403" s="28" t="n">
        <f aca="false">+B403*C403</f>
        <v>20369.97474</v>
      </c>
    </row>
    <row r="404" customFormat="false" ht="12.75" hidden="false" customHeight="false" outlineLevel="0" collapsed="false">
      <c r="A404" s="0" t="s">
        <v>498</v>
      </c>
      <c r="B404" s="0" t="n">
        <v>57.18</v>
      </c>
      <c r="C404" s="0" t="n">
        <v>357.6</v>
      </c>
      <c r="E404" s="28" t="n">
        <f aca="false">+B404*C404</f>
        <v>20447.568</v>
      </c>
    </row>
    <row r="405" customFormat="false" ht="12.75" hidden="false" customHeight="false" outlineLevel="0" collapsed="false">
      <c r="A405" s="0" t="s">
        <v>499</v>
      </c>
      <c r="B405" s="0" t="n">
        <v>56.86</v>
      </c>
      <c r="C405" s="0" t="n">
        <v>361.09</v>
      </c>
      <c r="E405" s="28" t="n">
        <f aca="false">+B405*C405</f>
        <v>20531.5774</v>
      </c>
    </row>
    <row r="406" customFormat="false" ht="12.75" hidden="false" customHeight="false" outlineLevel="0" collapsed="false">
      <c r="A406" s="0" t="s">
        <v>500</v>
      </c>
      <c r="B406" s="0" t="n">
        <v>46.01</v>
      </c>
      <c r="C406" s="0" t="n">
        <v>360.229</v>
      </c>
      <c r="E406" s="28" t="n">
        <f aca="false">+B406*C406</f>
        <v>16574.13629</v>
      </c>
    </row>
    <row r="407" customFormat="false" ht="12.75" hidden="false" customHeight="false" outlineLevel="0" collapsed="false">
      <c r="A407" s="0" t="s">
        <v>501</v>
      </c>
      <c r="B407" s="0" t="n">
        <v>45.82</v>
      </c>
      <c r="C407" s="0" t="n">
        <v>360.706</v>
      </c>
      <c r="E407" s="28" t="n">
        <f aca="false">+B407*C407</f>
        <v>16527.54892</v>
      </c>
    </row>
    <row r="408" customFormat="false" ht="12.75" hidden="false" customHeight="false" outlineLevel="0" collapsed="false">
      <c r="A408" s="0" t="s">
        <v>502</v>
      </c>
      <c r="B408" s="0" t="n">
        <v>33.41</v>
      </c>
      <c r="C408" s="0" t="n">
        <v>359.748</v>
      </c>
      <c r="E408" s="28" t="n">
        <f aca="false">+B408*C408</f>
        <v>12019.18068</v>
      </c>
    </row>
    <row r="409" customFormat="false" ht="12.75" hidden="false" customHeight="false" outlineLevel="0" collapsed="false">
      <c r="A409" s="0" t="s">
        <v>503</v>
      </c>
      <c r="B409" s="0" t="n">
        <v>24.79</v>
      </c>
      <c r="C409" s="0" t="n">
        <v>357.814</v>
      </c>
      <c r="E409" s="28" t="n">
        <f aca="false">+B409*C409</f>
        <v>8870.20906</v>
      </c>
      <c r="F409" s="0" t="n">
        <f aca="false">SUM(C386:C409)</f>
        <v>8552.056</v>
      </c>
    </row>
    <row r="410" customFormat="false" ht="12.75" hidden="false" customHeight="false" outlineLevel="0" collapsed="false">
      <c r="A410" s="0" t="s">
        <v>504</v>
      </c>
      <c r="B410" s="0" t="n">
        <v>24.9</v>
      </c>
      <c r="C410" s="0" t="n">
        <v>343.053</v>
      </c>
      <c r="E410" s="28" t="n">
        <f aca="false">+B410*C410</f>
        <v>8542.0197</v>
      </c>
    </row>
    <row r="411" customFormat="false" ht="12.75" hidden="false" customHeight="false" outlineLevel="0" collapsed="false">
      <c r="A411" s="0" t="s">
        <v>505</v>
      </c>
      <c r="B411" s="0" t="n">
        <v>26.2</v>
      </c>
      <c r="C411" s="0" t="n">
        <v>273.208</v>
      </c>
      <c r="E411" s="28" t="n">
        <f aca="false">+B411*C411</f>
        <v>7158.0496</v>
      </c>
    </row>
    <row r="412" customFormat="false" ht="12.75" hidden="false" customHeight="false" outlineLevel="0" collapsed="false">
      <c r="A412" s="0" t="s">
        <v>506</v>
      </c>
      <c r="B412" s="0" t="n">
        <v>12.26</v>
      </c>
      <c r="C412" s="0" t="n">
        <v>275.778</v>
      </c>
      <c r="E412" s="28" t="n">
        <f aca="false">+B412*C412</f>
        <v>3381.03828</v>
      </c>
    </row>
    <row r="413" customFormat="false" ht="12.75" hidden="false" customHeight="false" outlineLevel="0" collapsed="false">
      <c r="A413" s="0" t="s">
        <v>507</v>
      </c>
      <c r="B413" s="0" t="n">
        <v>10.31</v>
      </c>
      <c r="C413" s="0" t="n">
        <v>274.544</v>
      </c>
      <c r="E413" s="28" t="n">
        <f aca="false">+B413*C413</f>
        <v>2830.54864</v>
      </c>
    </row>
    <row r="414" customFormat="false" ht="12.75" hidden="false" customHeight="false" outlineLevel="0" collapsed="false">
      <c r="A414" s="0" t="s">
        <v>508</v>
      </c>
      <c r="B414" s="0" t="n">
        <v>10.31</v>
      </c>
      <c r="C414" s="0" t="n">
        <v>275.321</v>
      </c>
      <c r="E414" s="28" t="n">
        <f aca="false">+B414*C414</f>
        <v>2838.55951</v>
      </c>
    </row>
    <row r="415" customFormat="false" ht="12.75" hidden="false" customHeight="false" outlineLevel="0" collapsed="false">
      <c r="A415" s="0" t="s">
        <v>509</v>
      </c>
      <c r="B415" s="0" t="n">
        <v>13.96</v>
      </c>
      <c r="C415" s="0" t="n">
        <v>297.158</v>
      </c>
      <c r="E415" s="28" t="n">
        <f aca="false">+B415*C415</f>
        <v>4148.32568</v>
      </c>
    </row>
    <row r="416" customFormat="false" ht="12.75" hidden="false" customHeight="false" outlineLevel="0" collapsed="false">
      <c r="A416" s="0" t="s">
        <v>510</v>
      </c>
      <c r="B416" s="0" t="n">
        <v>41.8</v>
      </c>
      <c r="C416" s="0" t="n">
        <v>315.167</v>
      </c>
      <c r="E416" s="28" t="n">
        <f aca="false">+B416*C416</f>
        <v>13173.9806</v>
      </c>
    </row>
    <row r="417" customFormat="false" ht="12.75" hidden="false" customHeight="false" outlineLevel="0" collapsed="false">
      <c r="A417" s="0" t="s">
        <v>511</v>
      </c>
      <c r="B417" s="0" t="n">
        <v>44.41</v>
      </c>
      <c r="C417" s="0" t="n">
        <v>354.742</v>
      </c>
      <c r="E417" s="28" t="n">
        <f aca="false">+B417*C417</f>
        <v>15754.09222</v>
      </c>
    </row>
    <row r="418" customFormat="false" ht="12.75" hidden="false" customHeight="false" outlineLevel="0" collapsed="false">
      <c r="A418" s="0" t="s">
        <v>512</v>
      </c>
      <c r="B418" s="0" t="n">
        <v>44.99</v>
      </c>
      <c r="C418" s="0" t="n">
        <v>355.695</v>
      </c>
      <c r="E418" s="28" t="n">
        <f aca="false">+B418*C418</f>
        <v>16002.71805</v>
      </c>
    </row>
    <row r="419" customFormat="false" ht="12.75" hidden="false" customHeight="false" outlineLevel="0" collapsed="false">
      <c r="A419" s="0" t="s">
        <v>513</v>
      </c>
      <c r="B419" s="0" t="n">
        <v>44.77</v>
      </c>
      <c r="C419" s="0" t="n">
        <v>357.255</v>
      </c>
      <c r="E419" s="28" t="n">
        <f aca="false">+B419*C419</f>
        <v>15994.30635</v>
      </c>
    </row>
    <row r="420" customFormat="false" ht="12.75" hidden="false" customHeight="false" outlineLevel="0" collapsed="false">
      <c r="A420" s="0" t="s">
        <v>514</v>
      </c>
      <c r="B420" s="0" t="n">
        <v>44.58</v>
      </c>
      <c r="C420" s="0" t="n">
        <v>356.034</v>
      </c>
      <c r="E420" s="28" t="n">
        <f aca="false">+B420*C420</f>
        <v>15871.99572</v>
      </c>
    </row>
    <row r="421" customFormat="false" ht="12.75" hidden="false" customHeight="false" outlineLevel="0" collapsed="false">
      <c r="A421" s="0" t="s">
        <v>515</v>
      </c>
      <c r="B421" s="0" t="n">
        <v>44.37</v>
      </c>
      <c r="C421" s="0" t="n">
        <v>356.708</v>
      </c>
      <c r="E421" s="28" t="n">
        <f aca="false">+B421*C421</f>
        <v>15827.13396</v>
      </c>
    </row>
    <row r="422" customFormat="false" ht="12.75" hidden="false" customHeight="false" outlineLevel="0" collapsed="false">
      <c r="A422" s="0" t="s">
        <v>516</v>
      </c>
      <c r="B422" s="0" t="n">
        <v>44.37</v>
      </c>
      <c r="C422" s="0" t="n">
        <v>356.852</v>
      </c>
      <c r="E422" s="28" t="n">
        <f aca="false">+B422*C422</f>
        <v>15833.52324</v>
      </c>
    </row>
    <row r="423" customFormat="false" ht="12.75" hidden="false" customHeight="false" outlineLevel="0" collapsed="false">
      <c r="A423" s="0" t="s">
        <v>517</v>
      </c>
      <c r="B423" s="0" t="n">
        <v>44.37</v>
      </c>
      <c r="C423" s="0" t="n">
        <v>356.09</v>
      </c>
      <c r="E423" s="28" t="n">
        <f aca="false">+B423*C423</f>
        <v>15799.7133</v>
      </c>
    </row>
    <row r="424" customFormat="false" ht="12.75" hidden="false" customHeight="false" outlineLevel="0" collapsed="false">
      <c r="A424" s="0" t="s">
        <v>518</v>
      </c>
      <c r="B424" s="0" t="n">
        <v>44.37</v>
      </c>
      <c r="C424" s="0" t="n">
        <v>355.869</v>
      </c>
      <c r="E424" s="28" t="n">
        <f aca="false">+B424*C424</f>
        <v>15789.90753</v>
      </c>
    </row>
    <row r="425" customFormat="false" ht="12.75" hidden="false" customHeight="false" outlineLevel="0" collapsed="false">
      <c r="A425" s="0" t="s">
        <v>519</v>
      </c>
      <c r="B425" s="0" t="n">
        <v>44.49</v>
      </c>
      <c r="C425" s="0" t="n">
        <v>357.013</v>
      </c>
      <c r="E425" s="28" t="n">
        <f aca="false">+B425*C425</f>
        <v>15883.50837</v>
      </c>
    </row>
    <row r="426" customFormat="false" ht="12.75" hidden="false" customHeight="false" outlineLevel="0" collapsed="false">
      <c r="A426" s="0" t="s">
        <v>520</v>
      </c>
      <c r="B426" s="0" t="n">
        <v>48.81</v>
      </c>
      <c r="C426" s="0" t="n">
        <v>357.796</v>
      </c>
      <c r="E426" s="28" t="n">
        <f aca="false">+B426*C426</f>
        <v>17464.02276</v>
      </c>
    </row>
    <row r="427" customFormat="false" ht="12.75" hidden="false" customHeight="false" outlineLevel="0" collapsed="false">
      <c r="A427" s="0" t="s">
        <v>521</v>
      </c>
      <c r="B427" s="0" t="n">
        <v>70.14</v>
      </c>
      <c r="C427" s="0" t="n">
        <v>359.413</v>
      </c>
      <c r="E427" s="28" t="n">
        <f aca="false">+B427*C427</f>
        <v>25209.22782</v>
      </c>
    </row>
    <row r="428" customFormat="false" ht="12.75" hidden="false" customHeight="false" outlineLevel="0" collapsed="false">
      <c r="A428" s="0" t="s">
        <v>522</v>
      </c>
      <c r="B428" s="0" t="n">
        <v>50.97</v>
      </c>
      <c r="C428" s="0" t="n">
        <v>350.801</v>
      </c>
      <c r="E428" s="28" t="n">
        <f aca="false">+B428*C428</f>
        <v>17880.32697</v>
      </c>
    </row>
    <row r="429" customFormat="false" ht="12.75" hidden="false" customHeight="false" outlineLevel="0" collapsed="false">
      <c r="A429" s="0" t="s">
        <v>523</v>
      </c>
      <c r="B429" s="0" t="n">
        <v>52.54</v>
      </c>
      <c r="C429" s="0" t="n">
        <v>357.075</v>
      </c>
      <c r="E429" s="28" t="n">
        <f aca="false">+B429*C429</f>
        <v>18760.7205</v>
      </c>
    </row>
    <row r="430" customFormat="false" ht="12.75" hidden="false" customHeight="false" outlineLevel="0" collapsed="false">
      <c r="A430" s="0" t="s">
        <v>524</v>
      </c>
      <c r="B430" s="0" t="n">
        <v>48.81</v>
      </c>
      <c r="C430" s="0" t="n">
        <v>357.414</v>
      </c>
      <c r="E430" s="28" t="n">
        <f aca="false">+B430*C430</f>
        <v>17445.37734</v>
      </c>
    </row>
    <row r="431" customFormat="false" ht="12.75" hidden="false" customHeight="false" outlineLevel="0" collapsed="false">
      <c r="A431" s="0" t="s">
        <v>525</v>
      </c>
      <c r="B431" s="0" t="n">
        <v>44.95</v>
      </c>
      <c r="C431" s="0" t="n">
        <v>358.173</v>
      </c>
      <c r="E431" s="28" t="n">
        <f aca="false">+B431*C431</f>
        <v>16099.87635</v>
      </c>
    </row>
    <row r="432" customFormat="false" ht="12.75" hidden="false" customHeight="false" outlineLevel="0" collapsed="false">
      <c r="A432" s="0" t="s">
        <v>526</v>
      </c>
      <c r="B432" s="0" t="n">
        <v>44.52</v>
      </c>
      <c r="C432" s="0" t="n">
        <v>360.029</v>
      </c>
      <c r="E432" s="28" t="n">
        <f aca="false">+B432*C432</f>
        <v>16028.49108</v>
      </c>
    </row>
    <row r="433" customFormat="false" ht="12.75" hidden="false" customHeight="false" outlineLevel="0" collapsed="false">
      <c r="A433" s="0" t="s">
        <v>527</v>
      </c>
      <c r="B433" s="0" t="n">
        <v>32.68</v>
      </c>
      <c r="C433" s="0" t="n">
        <v>358.289</v>
      </c>
      <c r="E433" s="28" t="n">
        <f aca="false">+B433*C433</f>
        <v>11708.88452</v>
      </c>
      <c r="F433" s="0" t="n">
        <f aca="false">SUM(C410:C433)</f>
        <v>8119.477</v>
      </c>
    </row>
    <row r="434" customFormat="false" ht="12.75" hidden="false" customHeight="false" outlineLevel="0" collapsed="false">
      <c r="A434" s="0" t="s">
        <v>528</v>
      </c>
      <c r="B434" s="0" t="n">
        <v>30.78</v>
      </c>
      <c r="C434" s="0" t="n">
        <v>360.194</v>
      </c>
      <c r="E434" s="28" t="n">
        <f aca="false">+B434*C434</f>
        <v>11086.77132</v>
      </c>
    </row>
    <row r="435" customFormat="false" ht="12.75" hidden="false" customHeight="false" outlineLevel="0" collapsed="false">
      <c r="A435" s="0" t="s">
        <v>529</v>
      </c>
      <c r="B435" s="0" t="n">
        <v>46.69</v>
      </c>
      <c r="C435" s="0" t="n">
        <v>357.834</v>
      </c>
      <c r="E435" s="28" t="n">
        <f aca="false">+B435*C435</f>
        <v>16707.26946</v>
      </c>
    </row>
    <row r="436" customFormat="false" ht="12.75" hidden="false" customHeight="false" outlineLevel="0" collapsed="false">
      <c r="A436" s="0" t="s">
        <v>530</v>
      </c>
      <c r="B436" s="0" t="n">
        <v>31.15</v>
      </c>
      <c r="C436" s="0" t="n">
        <v>359.558</v>
      </c>
      <c r="E436" s="28" t="n">
        <f aca="false">+B436*C436</f>
        <v>11200.2317</v>
      </c>
    </row>
    <row r="437" customFormat="false" ht="12.75" hidden="false" customHeight="false" outlineLevel="0" collapsed="false">
      <c r="A437" s="0" t="s">
        <v>531</v>
      </c>
      <c r="B437" s="0" t="n">
        <v>24.83</v>
      </c>
      <c r="C437" s="0" t="n">
        <v>359.795</v>
      </c>
      <c r="E437" s="28" t="n">
        <f aca="false">+B437*C437</f>
        <v>8933.70985</v>
      </c>
    </row>
    <row r="438" customFormat="false" ht="12.75" hidden="false" customHeight="false" outlineLevel="0" collapsed="false">
      <c r="A438" s="0" t="s">
        <v>532</v>
      </c>
      <c r="B438" s="0" t="n">
        <v>24.82</v>
      </c>
      <c r="C438" s="0" t="n">
        <v>359.153</v>
      </c>
      <c r="E438" s="28" t="n">
        <f aca="false">+B438*C438</f>
        <v>8914.17746</v>
      </c>
    </row>
    <row r="439" customFormat="false" ht="12.75" hidden="false" customHeight="false" outlineLevel="0" collapsed="false">
      <c r="A439" s="0" t="s">
        <v>533</v>
      </c>
      <c r="B439" s="0" t="n">
        <v>40.17</v>
      </c>
      <c r="C439" s="0" t="n">
        <v>360.414</v>
      </c>
      <c r="E439" s="28" t="n">
        <f aca="false">+B439*C439</f>
        <v>14477.83038</v>
      </c>
    </row>
    <row r="440" customFormat="false" ht="12.75" hidden="false" customHeight="false" outlineLevel="0" collapsed="false">
      <c r="A440" s="0" t="s">
        <v>534</v>
      </c>
      <c r="B440" s="0" t="n">
        <v>46.69</v>
      </c>
      <c r="C440" s="0" t="n">
        <v>359.31</v>
      </c>
      <c r="E440" s="28" t="n">
        <f aca="false">+B440*C440</f>
        <v>16776.1839</v>
      </c>
    </row>
    <row r="441" customFormat="false" ht="12.75" hidden="false" customHeight="false" outlineLevel="0" collapsed="false">
      <c r="A441" s="0" t="s">
        <v>535</v>
      </c>
      <c r="B441" s="0" t="n">
        <v>45.1</v>
      </c>
      <c r="C441" s="0" t="n">
        <v>358.609</v>
      </c>
      <c r="E441" s="28" t="n">
        <f aca="false">+B441*C441</f>
        <v>16173.2659</v>
      </c>
    </row>
    <row r="442" customFormat="false" ht="12.75" hidden="false" customHeight="false" outlineLevel="0" collapsed="false">
      <c r="A442" s="0" t="s">
        <v>536</v>
      </c>
      <c r="B442" s="0" t="n">
        <v>45.55</v>
      </c>
      <c r="C442" s="0" t="n">
        <v>359.77</v>
      </c>
      <c r="E442" s="28" t="n">
        <f aca="false">+B442*C442</f>
        <v>16387.5235</v>
      </c>
    </row>
    <row r="443" customFormat="false" ht="12.75" hidden="false" customHeight="false" outlineLevel="0" collapsed="false">
      <c r="A443" s="0" t="s">
        <v>537</v>
      </c>
      <c r="B443" s="0" t="n">
        <v>43.91</v>
      </c>
      <c r="C443" s="0" t="n">
        <v>358.072</v>
      </c>
      <c r="E443" s="28" t="n">
        <f aca="false">+B443*C443</f>
        <v>15722.94152</v>
      </c>
    </row>
    <row r="444" customFormat="false" ht="12.75" hidden="false" customHeight="false" outlineLevel="0" collapsed="false">
      <c r="A444" s="0" t="s">
        <v>538</v>
      </c>
      <c r="B444" s="0" t="n">
        <v>43.7</v>
      </c>
      <c r="C444" s="0" t="n">
        <v>359.85</v>
      </c>
      <c r="E444" s="28" t="n">
        <f aca="false">+B444*C444</f>
        <v>15725.445</v>
      </c>
    </row>
    <row r="445" customFormat="false" ht="12.75" hidden="false" customHeight="false" outlineLevel="0" collapsed="false">
      <c r="A445" s="0" t="s">
        <v>539</v>
      </c>
      <c r="B445" s="0" t="n">
        <v>43.69</v>
      </c>
      <c r="C445" s="0" t="n">
        <v>360.133</v>
      </c>
      <c r="E445" s="28" t="n">
        <f aca="false">+B445*C445</f>
        <v>15734.21077</v>
      </c>
    </row>
    <row r="446" customFormat="false" ht="12.75" hidden="false" customHeight="false" outlineLevel="0" collapsed="false">
      <c r="A446" s="0" t="s">
        <v>540</v>
      </c>
      <c r="B446" s="0" t="n">
        <v>30.28</v>
      </c>
      <c r="C446" s="0" t="n">
        <v>359.515</v>
      </c>
      <c r="E446" s="28" t="n">
        <f aca="false">+B446*C446</f>
        <v>10886.1142</v>
      </c>
    </row>
    <row r="447" customFormat="false" ht="12.75" hidden="false" customHeight="false" outlineLevel="0" collapsed="false">
      <c r="A447" s="0" t="s">
        <v>541</v>
      </c>
      <c r="B447" s="0" t="n">
        <v>43.69</v>
      </c>
      <c r="C447" s="0" t="n">
        <v>359.864</v>
      </c>
      <c r="E447" s="28" t="n">
        <f aca="false">+B447*C447</f>
        <v>15722.45816</v>
      </c>
    </row>
    <row r="448" customFormat="false" ht="12.75" hidden="false" customHeight="false" outlineLevel="0" collapsed="false">
      <c r="A448" s="0" t="s">
        <v>542</v>
      </c>
      <c r="B448" s="0" t="n">
        <v>43.69</v>
      </c>
      <c r="C448" s="0" t="n">
        <v>359.691</v>
      </c>
      <c r="E448" s="28" t="n">
        <f aca="false">+B448*C448</f>
        <v>15714.89979</v>
      </c>
    </row>
    <row r="449" customFormat="false" ht="12.75" hidden="false" customHeight="false" outlineLevel="0" collapsed="false">
      <c r="A449" s="0" t="s">
        <v>543</v>
      </c>
      <c r="B449" s="0" t="n">
        <v>44.32</v>
      </c>
      <c r="C449" s="0" t="n">
        <v>358.654</v>
      </c>
      <c r="E449" s="28" t="n">
        <f aca="false">+B449*C449</f>
        <v>15895.54528</v>
      </c>
    </row>
    <row r="450" customFormat="false" ht="12.75" hidden="false" customHeight="false" outlineLevel="0" collapsed="false">
      <c r="A450" s="0" t="s">
        <v>544</v>
      </c>
      <c r="B450" s="0" t="n">
        <v>47.86</v>
      </c>
      <c r="C450" s="0" t="n">
        <v>359.108</v>
      </c>
      <c r="E450" s="28" t="n">
        <f aca="false">+B450*C450</f>
        <v>17186.90888</v>
      </c>
    </row>
    <row r="451" customFormat="false" ht="12.75" hidden="false" customHeight="false" outlineLevel="0" collapsed="false">
      <c r="A451" s="0" t="s">
        <v>545</v>
      </c>
      <c r="B451" s="0" t="n">
        <v>55.98</v>
      </c>
      <c r="C451" s="0" t="n">
        <v>359.97</v>
      </c>
      <c r="E451" s="28" t="n">
        <f aca="false">+B451*C451</f>
        <v>20151.1206</v>
      </c>
    </row>
    <row r="452" customFormat="false" ht="12.75" hidden="false" customHeight="false" outlineLevel="0" collapsed="false">
      <c r="A452" s="0" t="s">
        <v>546</v>
      </c>
      <c r="B452" s="0" t="n">
        <v>55.98</v>
      </c>
      <c r="C452" s="0" t="n">
        <v>359.94</v>
      </c>
      <c r="E452" s="28" t="n">
        <f aca="false">+B452*C452</f>
        <v>20149.4412</v>
      </c>
    </row>
    <row r="453" customFormat="false" ht="12.75" hidden="false" customHeight="false" outlineLevel="0" collapsed="false">
      <c r="A453" s="0" t="s">
        <v>547</v>
      </c>
      <c r="B453" s="0" t="n">
        <v>55.98</v>
      </c>
      <c r="C453" s="0" t="n">
        <v>360.184</v>
      </c>
      <c r="E453" s="28" t="n">
        <f aca="false">+B453*C453</f>
        <v>20163.10032</v>
      </c>
    </row>
    <row r="454" customFormat="false" ht="12.75" hidden="false" customHeight="false" outlineLevel="0" collapsed="false">
      <c r="A454" s="0" t="s">
        <v>548</v>
      </c>
      <c r="B454" s="0" t="n">
        <v>45.57</v>
      </c>
      <c r="C454" s="0" t="n">
        <v>359.351</v>
      </c>
      <c r="E454" s="28" t="n">
        <f aca="false">+B454*C454</f>
        <v>16375.62507</v>
      </c>
    </row>
    <row r="455" customFormat="false" ht="12.75" hidden="false" customHeight="false" outlineLevel="0" collapsed="false">
      <c r="A455" s="0" t="s">
        <v>549</v>
      </c>
      <c r="B455" s="0" t="n">
        <v>45.6</v>
      </c>
      <c r="C455" s="0" t="n">
        <v>360.061</v>
      </c>
      <c r="E455" s="28" t="n">
        <f aca="false">+B455*C455</f>
        <v>16418.7816</v>
      </c>
    </row>
    <row r="456" customFormat="false" ht="12.75" hidden="false" customHeight="false" outlineLevel="0" collapsed="false">
      <c r="A456" s="0" t="s">
        <v>550</v>
      </c>
      <c r="B456" s="0" t="n">
        <v>45.52</v>
      </c>
      <c r="C456" s="0" t="n">
        <v>359.502</v>
      </c>
      <c r="E456" s="28" t="n">
        <f aca="false">+B456*C456</f>
        <v>16364.53104</v>
      </c>
    </row>
    <row r="457" customFormat="false" ht="12.75" hidden="false" customHeight="false" outlineLevel="0" collapsed="false">
      <c r="A457" s="0" t="s">
        <v>551</v>
      </c>
      <c r="B457" s="0" t="n">
        <v>46.83</v>
      </c>
      <c r="C457" s="0" t="n">
        <v>358.823</v>
      </c>
      <c r="E457" s="28" t="n">
        <f aca="false">+B457*C457</f>
        <v>16803.68109</v>
      </c>
      <c r="F457" s="0" t="n">
        <f aca="false">SUM(C434:C457)</f>
        <v>8627.355</v>
      </c>
    </row>
    <row r="458" customFormat="false" ht="12.75" hidden="false" customHeight="false" outlineLevel="0" collapsed="false">
      <c r="A458" s="0" t="s">
        <v>552</v>
      </c>
      <c r="B458" s="0" t="n">
        <v>37.52</v>
      </c>
      <c r="C458" s="0" t="n">
        <v>358.552</v>
      </c>
      <c r="E458" s="28" t="n">
        <f aca="false">+B458*C458</f>
        <v>13452.87104</v>
      </c>
    </row>
    <row r="459" customFormat="false" ht="12.75" hidden="false" customHeight="false" outlineLevel="0" collapsed="false">
      <c r="A459" s="0" t="s">
        <v>553</v>
      </c>
      <c r="B459" s="0" t="n">
        <v>28.73</v>
      </c>
      <c r="C459" s="0" t="n">
        <v>355.368</v>
      </c>
      <c r="E459" s="28" t="n">
        <f aca="false">+B459*C459</f>
        <v>10209.72264</v>
      </c>
    </row>
    <row r="460" customFormat="false" ht="12.75" hidden="false" customHeight="false" outlineLevel="0" collapsed="false">
      <c r="A460" s="0" t="s">
        <v>554</v>
      </c>
      <c r="B460" s="0" t="n">
        <v>31.39</v>
      </c>
      <c r="C460" s="0" t="n">
        <v>357.347</v>
      </c>
      <c r="E460" s="28" t="n">
        <f aca="false">+B460*C460</f>
        <v>11217.12233</v>
      </c>
    </row>
    <row r="461" customFormat="false" ht="12.75" hidden="false" customHeight="false" outlineLevel="0" collapsed="false">
      <c r="A461" s="0" t="s">
        <v>555</v>
      </c>
      <c r="B461" s="0" t="n">
        <v>32.99</v>
      </c>
      <c r="C461" s="0" t="n">
        <v>358.612</v>
      </c>
      <c r="E461" s="28" t="n">
        <f aca="false">+B461*C461</f>
        <v>11830.60988</v>
      </c>
    </row>
    <row r="462" customFormat="false" ht="12.75" hidden="false" customHeight="false" outlineLevel="0" collapsed="false">
      <c r="A462" s="0" t="s">
        <v>556</v>
      </c>
      <c r="B462" s="0" t="n">
        <v>32.99</v>
      </c>
      <c r="C462" s="0" t="n">
        <v>358.325</v>
      </c>
      <c r="E462" s="28" t="n">
        <f aca="false">+B462*C462</f>
        <v>11821.14175</v>
      </c>
    </row>
    <row r="463" customFormat="false" ht="12.75" hidden="false" customHeight="false" outlineLevel="0" collapsed="false">
      <c r="A463" s="0" t="s">
        <v>557</v>
      </c>
      <c r="B463" s="0" t="n">
        <v>43.38</v>
      </c>
      <c r="C463" s="0" t="n">
        <v>358.792</v>
      </c>
      <c r="E463" s="28" t="n">
        <f aca="false">+B463*C463</f>
        <v>15564.39696</v>
      </c>
    </row>
    <row r="464" customFormat="false" ht="12.75" hidden="false" customHeight="false" outlineLevel="0" collapsed="false">
      <c r="A464" s="0" t="s">
        <v>558</v>
      </c>
      <c r="B464" s="0" t="n">
        <v>45.46</v>
      </c>
      <c r="C464" s="0" t="n">
        <v>358.826</v>
      </c>
      <c r="E464" s="28" t="n">
        <f aca="false">+B464*C464</f>
        <v>16312.22996</v>
      </c>
    </row>
    <row r="465" customFormat="false" ht="12.75" hidden="false" customHeight="false" outlineLevel="0" collapsed="false">
      <c r="A465" s="0" t="s">
        <v>559</v>
      </c>
      <c r="B465" s="0" t="n">
        <v>44.11</v>
      </c>
      <c r="C465" s="0" t="n">
        <v>358.475</v>
      </c>
      <c r="E465" s="28" t="n">
        <f aca="false">+B465*C465</f>
        <v>15812.33225</v>
      </c>
    </row>
    <row r="466" customFormat="false" ht="12.75" hidden="false" customHeight="false" outlineLevel="0" collapsed="false">
      <c r="A466" s="0" t="s">
        <v>560</v>
      </c>
      <c r="B466" s="0" t="n">
        <v>44.13</v>
      </c>
      <c r="C466" s="0" t="n">
        <v>358.274</v>
      </c>
      <c r="E466" s="28" t="n">
        <f aca="false">+B466*C466</f>
        <v>15810.63162</v>
      </c>
    </row>
    <row r="467" customFormat="false" ht="12.75" hidden="false" customHeight="false" outlineLevel="0" collapsed="false">
      <c r="A467" s="0" t="s">
        <v>561</v>
      </c>
      <c r="B467" s="0" t="n">
        <v>44.13</v>
      </c>
      <c r="C467" s="0" t="n">
        <v>358.32</v>
      </c>
      <c r="E467" s="28" t="n">
        <f aca="false">+B467*C467</f>
        <v>15812.6616</v>
      </c>
    </row>
    <row r="468" customFormat="false" ht="12.75" hidden="false" customHeight="false" outlineLevel="0" collapsed="false">
      <c r="A468" s="0" t="s">
        <v>562</v>
      </c>
      <c r="B468" s="0" t="n">
        <v>44.13</v>
      </c>
      <c r="C468" s="0" t="n">
        <v>358.235</v>
      </c>
      <c r="E468" s="28" t="n">
        <f aca="false">+B468*C468</f>
        <v>15808.91055</v>
      </c>
    </row>
    <row r="469" customFormat="false" ht="12.75" hidden="false" customHeight="false" outlineLevel="0" collapsed="false">
      <c r="A469" s="0" t="s">
        <v>563</v>
      </c>
      <c r="B469" s="0" t="n">
        <v>43.97</v>
      </c>
      <c r="C469" s="0" t="n">
        <v>358.047</v>
      </c>
      <c r="E469" s="28" t="n">
        <f aca="false">+B469*C469</f>
        <v>15743.32659</v>
      </c>
    </row>
    <row r="470" customFormat="false" ht="12.75" hidden="false" customHeight="false" outlineLevel="0" collapsed="false">
      <c r="A470" s="0" t="s">
        <v>564</v>
      </c>
      <c r="B470" s="0" t="n">
        <v>43.93</v>
      </c>
      <c r="C470" s="0" t="n">
        <v>358.07</v>
      </c>
      <c r="E470" s="28" t="n">
        <f aca="false">+B470*C470</f>
        <v>15730.0151</v>
      </c>
    </row>
    <row r="471" customFormat="false" ht="12.75" hidden="false" customHeight="false" outlineLevel="0" collapsed="false">
      <c r="A471" s="0" t="s">
        <v>565</v>
      </c>
      <c r="B471" s="0" t="n">
        <v>43.93</v>
      </c>
      <c r="C471" s="0" t="n">
        <v>357.963</v>
      </c>
      <c r="E471" s="28" t="n">
        <f aca="false">+B471*C471</f>
        <v>15725.31459</v>
      </c>
    </row>
    <row r="472" customFormat="false" ht="12.75" hidden="false" customHeight="false" outlineLevel="0" collapsed="false">
      <c r="A472" s="0" t="s">
        <v>566</v>
      </c>
      <c r="B472" s="0" t="n">
        <v>43.92</v>
      </c>
      <c r="C472" s="0" t="n">
        <v>357.648</v>
      </c>
      <c r="E472" s="28" t="n">
        <f aca="false">+B472*C472</f>
        <v>15707.90016</v>
      </c>
    </row>
    <row r="473" customFormat="false" ht="12.75" hidden="false" customHeight="false" outlineLevel="0" collapsed="false">
      <c r="A473" s="0" t="s">
        <v>567</v>
      </c>
      <c r="B473" s="0" t="n">
        <v>43.92</v>
      </c>
      <c r="C473" s="0" t="n">
        <v>358.134</v>
      </c>
      <c r="E473" s="28" t="n">
        <f aca="false">+B473*C473</f>
        <v>15729.24528</v>
      </c>
    </row>
    <row r="474" customFormat="false" ht="12.75" hidden="false" customHeight="false" outlineLevel="0" collapsed="false">
      <c r="A474" s="0" t="s">
        <v>568</v>
      </c>
      <c r="B474" s="0" t="n">
        <v>147</v>
      </c>
      <c r="C474" s="0" t="n">
        <v>358.244</v>
      </c>
      <c r="E474" s="28" t="n">
        <f aca="false">+B474*C474</f>
        <v>52661.868</v>
      </c>
    </row>
    <row r="475" customFormat="false" ht="12.75" hidden="false" customHeight="false" outlineLevel="0" collapsed="false">
      <c r="A475" s="0" t="s">
        <v>569</v>
      </c>
      <c r="B475" s="0" t="n">
        <v>519.05</v>
      </c>
      <c r="C475" s="0" t="n">
        <v>357.702</v>
      </c>
      <c r="E475" s="28" t="n">
        <f aca="false">+B475*C475</f>
        <v>185665.2231</v>
      </c>
    </row>
    <row r="476" customFormat="false" ht="12.75" hidden="false" customHeight="false" outlineLevel="0" collapsed="false">
      <c r="A476" s="0" t="s">
        <v>570</v>
      </c>
      <c r="B476" s="0" t="n">
        <v>69.87</v>
      </c>
      <c r="C476" s="0" t="n">
        <v>358.24</v>
      </c>
      <c r="E476" s="28" t="n">
        <f aca="false">+B476*C476</f>
        <v>25030.2288</v>
      </c>
    </row>
    <row r="477" customFormat="false" ht="12.75" hidden="false" customHeight="false" outlineLevel="0" collapsed="false">
      <c r="A477" s="0" t="s">
        <v>571</v>
      </c>
      <c r="B477" s="0" t="n">
        <v>55.98</v>
      </c>
      <c r="C477" s="0" t="n">
        <v>357.979</v>
      </c>
      <c r="E477" s="28" t="n">
        <f aca="false">+B477*C477</f>
        <v>20039.66442</v>
      </c>
    </row>
    <row r="478" customFormat="false" ht="12.75" hidden="false" customHeight="false" outlineLevel="0" collapsed="false">
      <c r="A478" s="0" t="s">
        <v>572</v>
      </c>
      <c r="B478" s="0" t="n">
        <v>55.98</v>
      </c>
      <c r="C478" s="0" t="n">
        <v>357.747</v>
      </c>
      <c r="E478" s="28" t="n">
        <f aca="false">+B478*C478</f>
        <v>20026.67706</v>
      </c>
    </row>
    <row r="479" customFormat="false" ht="12.75" hidden="false" customHeight="false" outlineLevel="0" collapsed="false">
      <c r="A479" s="0" t="s">
        <v>573</v>
      </c>
      <c r="B479" s="0" t="n">
        <v>43.89</v>
      </c>
      <c r="C479" s="0" t="n">
        <v>358.648</v>
      </c>
      <c r="E479" s="28" t="n">
        <f aca="false">+B479*C479</f>
        <v>15741.06072</v>
      </c>
    </row>
    <row r="480" customFormat="false" ht="12.75" hidden="false" customHeight="false" outlineLevel="0" collapsed="false">
      <c r="A480" s="0" t="s">
        <v>574</v>
      </c>
      <c r="B480" s="0" t="n">
        <v>41.38</v>
      </c>
      <c r="C480" s="0" t="n">
        <v>358.726</v>
      </c>
      <c r="E480" s="28" t="n">
        <f aca="false">+B480*C480</f>
        <v>14844.08188</v>
      </c>
    </row>
    <row r="481" customFormat="false" ht="12.75" hidden="false" customHeight="false" outlineLevel="0" collapsed="false">
      <c r="A481" s="0" t="s">
        <v>575</v>
      </c>
      <c r="B481" s="0" t="n">
        <v>23.79</v>
      </c>
      <c r="C481" s="0" t="n">
        <v>354.293</v>
      </c>
      <c r="E481" s="28" t="n">
        <f aca="false">+B481*C481</f>
        <v>8428.63047</v>
      </c>
      <c r="F481" s="0" t="n">
        <f aca="false">SUM(C458:C481)</f>
        <v>8590.567</v>
      </c>
    </row>
    <row r="482" customFormat="false" ht="12.75" hidden="false" customHeight="false" outlineLevel="0" collapsed="false">
      <c r="A482" s="0" t="s">
        <v>576</v>
      </c>
      <c r="B482" s="0" t="n">
        <v>40.83</v>
      </c>
      <c r="C482" s="0" t="n">
        <v>357.17</v>
      </c>
      <c r="E482" s="28" t="n">
        <f aca="false">+B482*C482</f>
        <v>14583.2511</v>
      </c>
    </row>
    <row r="483" customFormat="false" ht="12.75" hidden="false" customHeight="false" outlineLevel="0" collapsed="false">
      <c r="A483" s="0" t="s">
        <v>577</v>
      </c>
      <c r="B483" s="0" t="n">
        <v>41.76</v>
      </c>
      <c r="C483" s="0" t="n">
        <v>358.297</v>
      </c>
      <c r="E483" s="28" t="n">
        <f aca="false">+B483*C483</f>
        <v>14962.48272</v>
      </c>
    </row>
    <row r="484" customFormat="false" ht="12.75" hidden="false" customHeight="false" outlineLevel="0" collapsed="false">
      <c r="A484" s="0" t="s">
        <v>578</v>
      </c>
      <c r="B484" s="0" t="n">
        <v>16.02</v>
      </c>
      <c r="C484" s="0" t="n">
        <v>322.55</v>
      </c>
      <c r="E484" s="28" t="n">
        <f aca="false">+B484*C484</f>
        <v>5167.251</v>
      </c>
    </row>
    <row r="485" customFormat="false" ht="12.75" hidden="false" customHeight="false" outlineLevel="0" collapsed="false">
      <c r="A485" s="0" t="s">
        <v>579</v>
      </c>
      <c r="B485" s="0" t="n">
        <v>28.08</v>
      </c>
      <c r="C485" s="0" t="n">
        <v>348.251</v>
      </c>
      <c r="E485" s="28" t="n">
        <f aca="false">+B485*C485</f>
        <v>9778.88808</v>
      </c>
    </row>
    <row r="486" customFormat="false" ht="12.75" hidden="false" customHeight="false" outlineLevel="0" collapsed="false">
      <c r="A486" s="0" t="s">
        <v>580</v>
      </c>
      <c r="B486" s="0" t="n">
        <v>35.36</v>
      </c>
      <c r="C486" s="0" t="n">
        <v>354.191</v>
      </c>
      <c r="E486" s="28" t="n">
        <f aca="false">+B486*C486</f>
        <v>12524.19376</v>
      </c>
    </row>
    <row r="487" customFormat="false" ht="12.75" hidden="false" customHeight="false" outlineLevel="0" collapsed="false">
      <c r="A487" s="0" t="s">
        <v>581</v>
      </c>
      <c r="B487" s="0" t="n">
        <v>43.47</v>
      </c>
      <c r="C487" s="0" t="n">
        <v>357.002</v>
      </c>
      <c r="E487" s="28" t="n">
        <f aca="false">+B487*C487</f>
        <v>15518.87694</v>
      </c>
    </row>
    <row r="488" customFormat="false" ht="12.75" hidden="false" customHeight="false" outlineLevel="0" collapsed="false">
      <c r="A488" s="0" t="s">
        <v>582</v>
      </c>
      <c r="B488" s="0" t="n">
        <v>36.27</v>
      </c>
      <c r="C488" s="0" t="n">
        <v>356.914</v>
      </c>
      <c r="E488" s="28" t="n">
        <f aca="false">+B488*C488</f>
        <v>12945.27078</v>
      </c>
    </row>
    <row r="489" customFormat="false" ht="12.75" hidden="false" customHeight="false" outlineLevel="0" collapsed="false">
      <c r="A489" s="0" t="s">
        <v>583</v>
      </c>
      <c r="B489" s="0" t="n">
        <v>77.37</v>
      </c>
      <c r="C489" s="0" t="n">
        <v>356.642</v>
      </c>
      <c r="E489" s="28" t="n">
        <f aca="false">+B489*C489</f>
        <v>27593.39154</v>
      </c>
    </row>
    <row r="490" customFormat="false" ht="12.75" hidden="false" customHeight="false" outlineLevel="0" collapsed="false">
      <c r="A490" s="0" t="s">
        <v>584</v>
      </c>
      <c r="B490" s="0" t="n">
        <v>67.48</v>
      </c>
      <c r="C490" s="0" t="n">
        <v>357.652</v>
      </c>
      <c r="E490" s="28" t="n">
        <f aca="false">+B490*C490</f>
        <v>24134.35696</v>
      </c>
    </row>
    <row r="491" customFormat="false" ht="12.75" hidden="false" customHeight="false" outlineLevel="0" collapsed="false">
      <c r="A491" s="0" t="s">
        <v>585</v>
      </c>
      <c r="B491" s="0" t="n">
        <v>45.97</v>
      </c>
      <c r="C491" s="0" t="n">
        <v>357.372</v>
      </c>
      <c r="E491" s="28" t="n">
        <f aca="false">+B491*C491</f>
        <v>16428.39084</v>
      </c>
    </row>
    <row r="492" customFormat="false" ht="12.75" hidden="false" customHeight="false" outlineLevel="0" collapsed="false">
      <c r="A492" s="0" t="s">
        <v>586</v>
      </c>
      <c r="B492" s="0" t="n">
        <v>45.96</v>
      </c>
      <c r="C492" s="0" t="n">
        <v>357.377</v>
      </c>
      <c r="E492" s="28" t="n">
        <f aca="false">+B492*C492</f>
        <v>16425.04692</v>
      </c>
    </row>
    <row r="493" customFormat="false" ht="12.75" hidden="false" customHeight="false" outlineLevel="0" collapsed="false">
      <c r="A493" s="0" t="s">
        <v>587</v>
      </c>
      <c r="B493" s="0" t="n">
        <v>45.95</v>
      </c>
      <c r="C493" s="0" t="n">
        <v>357.028</v>
      </c>
      <c r="E493" s="28" t="n">
        <f aca="false">+B493*C493</f>
        <v>16405.4366</v>
      </c>
    </row>
    <row r="494" customFormat="false" ht="12.75" hidden="false" customHeight="false" outlineLevel="0" collapsed="false">
      <c r="A494" s="0" t="s">
        <v>588</v>
      </c>
      <c r="B494" s="0" t="n">
        <v>45.84</v>
      </c>
      <c r="C494" s="0" t="n">
        <v>357.469</v>
      </c>
      <c r="E494" s="28" t="n">
        <f aca="false">+B494*C494</f>
        <v>16386.37896</v>
      </c>
    </row>
    <row r="495" customFormat="false" ht="12.75" hidden="false" customHeight="false" outlineLevel="0" collapsed="false">
      <c r="A495" s="0" t="s">
        <v>589</v>
      </c>
      <c r="B495" s="0" t="n">
        <v>43.08</v>
      </c>
      <c r="C495" s="0" t="n">
        <v>357.3</v>
      </c>
      <c r="E495" s="28" t="n">
        <f aca="false">+B495*C495</f>
        <v>15392.484</v>
      </c>
    </row>
    <row r="496" customFormat="false" ht="12.75" hidden="false" customHeight="false" outlineLevel="0" collapsed="false">
      <c r="A496" s="0" t="s">
        <v>590</v>
      </c>
      <c r="B496" s="0" t="n">
        <v>43.08</v>
      </c>
      <c r="C496" s="0" t="n">
        <v>357.016</v>
      </c>
      <c r="E496" s="28" t="n">
        <f aca="false">+B496*C496</f>
        <v>15380.24928</v>
      </c>
    </row>
    <row r="497" customFormat="false" ht="12.75" hidden="false" customHeight="false" outlineLevel="0" collapsed="false">
      <c r="A497" s="0" t="s">
        <v>591</v>
      </c>
      <c r="B497" s="0" t="n">
        <v>43.06</v>
      </c>
      <c r="C497" s="0" t="n">
        <v>356.929</v>
      </c>
      <c r="E497" s="28" t="n">
        <f aca="false">+B497*C497</f>
        <v>15369.36274</v>
      </c>
    </row>
    <row r="498" customFormat="false" ht="12.75" hidden="false" customHeight="false" outlineLevel="0" collapsed="false">
      <c r="A498" s="0" t="s">
        <v>592</v>
      </c>
      <c r="B498" s="0" t="n">
        <v>45.92</v>
      </c>
      <c r="C498" s="0" t="n">
        <v>358.35</v>
      </c>
      <c r="E498" s="28" t="n">
        <f aca="false">+B498*C498</f>
        <v>16455.432</v>
      </c>
    </row>
    <row r="499" customFormat="false" ht="12.75" hidden="false" customHeight="false" outlineLevel="0" collapsed="false">
      <c r="A499" s="0" t="s">
        <v>593</v>
      </c>
      <c r="B499" s="0" t="n">
        <v>48.5</v>
      </c>
      <c r="C499" s="0" t="n">
        <v>357.276</v>
      </c>
      <c r="E499" s="28" t="n">
        <f aca="false">+B499*C499</f>
        <v>17327.886</v>
      </c>
    </row>
    <row r="500" customFormat="false" ht="12.75" hidden="false" customHeight="false" outlineLevel="0" collapsed="false">
      <c r="A500" s="0" t="s">
        <v>594</v>
      </c>
      <c r="B500" s="0" t="n">
        <v>53.75</v>
      </c>
      <c r="C500" s="0" t="n">
        <v>357.635</v>
      </c>
      <c r="E500" s="28" t="n">
        <f aca="false">+B500*C500</f>
        <v>19222.88125</v>
      </c>
    </row>
    <row r="501" customFormat="false" ht="12.75" hidden="false" customHeight="false" outlineLevel="0" collapsed="false">
      <c r="A501" s="0" t="s">
        <v>595</v>
      </c>
      <c r="B501" s="0" t="n">
        <v>55.88</v>
      </c>
      <c r="C501" s="0" t="n">
        <v>357.38</v>
      </c>
      <c r="E501" s="28" t="n">
        <f aca="false">+B501*C501</f>
        <v>19970.3944</v>
      </c>
    </row>
    <row r="502" customFormat="false" ht="12.75" hidden="false" customHeight="false" outlineLevel="0" collapsed="false">
      <c r="A502" s="0" t="s">
        <v>596</v>
      </c>
      <c r="B502" s="0" t="n">
        <v>55.88</v>
      </c>
      <c r="C502" s="0" t="n">
        <v>357.161</v>
      </c>
      <c r="E502" s="28" t="n">
        <f aca="false">+B502*C502</f>
        <v>19958.15668</v>
      </c>
    </row>
    <row r="503" customFormat="false" ht="12.75" hidden="false" customHeight="false" outlineLevel="0" collapsed="false">
      <c r="A503" s="0" t="s">
        <v>597</v>
      </c>
      <c r="B503" s="0" t="n">
        <v>45.98</v>
      </c>
      <c r="C503" s="0" t="n">
        <v>357.237</v>
      </c>
      <c r="E503" s="28" t="n">
        <f aca="false">+B503*C503</f>
        <v>16425.75726</v>
      </c>
    </row>
    <row r="504" customFormat="false" ht="12.75" hidden="false" customHeight="false" outlineLevel="0" collapsed="false">
      <c r="A504" s="0" t="s">
        <v>598</v>
      </c>
      <c r="B504" s="0" t="n">
        <v>44.49</v>
      </c>
      <c r="C504" s="0" t="n">
        <v>356.6</v>
      </c>
      <c r="E504" s="28" t="n">
        <f aca="false">+B504*C504</f>
        <v>15865.134</v>
      </c>
    </row>
    <row r="505" customFormat="false" ht="12.75" hidden="false" customHeight="false" outlineLevel="0" collapsed="false">
      <c r="A505" s="0" t="s">
        <v>599</v>
      </c>
      <c r="B505" s="0" t="n">
        <v>30.8</v>
      </c>
      <c r="C505" s="0" t="n">
        <v>357.38</v>
      </c>
      <c r="E505" s="28" t="n">
        <f aca="false">+B505*C505</f>
        <v>11007.304</v>
      </c>
      <c r="F505" s="0" t="n">
        <f aca="false">SUM(C482:C505)</f>
        <v>8528.179</v>
      </c>
    </row>
    <row r="506" customFormat="false" ht="12.75" hidden="false" customHeight="false" outlineLevel="0" collapsed="false">
      <c r="A506" s="0" t="s">
        <v>600</v>
      </c>
      <c r="B506" s="0" t="n">
        <v>24</v>
      </c>
      <c r="C506" s="0" t="n">
        <v>357.937</v>
      </c>
      <c r="E506" s="28" t="n">
        <f aca="false">+B506*C506</f>
        <v>8590.488</v>
      </c>
    </row>
    <row r="507" customFormat="false" ht="12.75" hidden="false" customHeight="false" outlineLevel="0" collapsed="false">
      <c r="A507" s="0" t="s">
        <v>601</v>
      </c>
      <c r="B507" s="0" t="n">
        <v>24</v>
      </c>
      <c r="C507" s="0" t="n">
        <v>357.068</v>
      </c>
      <c r="E507" s="28" t="n">
        <f aca="false">+B507*C507</f>
        <v>8569.632</v>
      </c>
    </row>
    <row r="508" customFormat="false" ht="12.75" hidden="false" customHeight="false" outlineLevel="0" collapsed="false">
      <c r="A508" s="0" t="s">
        <v>602</v>
      </c>
      <c r="B508" s="0" t="n">
        <v>24</v>
      </c>
      <c r="C508" s="0" t="n">
        <v>357.341</v>
      </c>
      <c r="E508" s="28" t="n">
        <f aca="false">+B508*C508</f>
        <v>8576.184</v>
      </c>
    </row>
    <row r="509" customFormat="false" ht="12.75" hidden="false" customHeight="false" outlineLevel="0" collapsed="false">
      <c r="A509" s="0" t="s">
        <v>603</v>
      </c>
      <c r="B509" s="0" t="n">
        <v>23.54</v>
      </c>
      <c r="C509" s="0" t="n">
        <v>356.845</v>
      </c>
      <c r="E509" s="28" t="n">
        <f aca="false">+B509*C509</f>
        <v>8400.1313</v>
      </c>
    </row>
    <row r="510" customFormat="false" ht="12.75" hidden="false" customHeight="false" outlineLevel="0" collapsed="false">
      <c r="A510" s="0" t="s">
        <v>604</v>
      </c>
      <c r="B510" s="0" t="n">
        <v>10.33</v>
      </c>
      <c r="C510" s="0" t="n">
        <v>357.159</v>
      </c>
      <c r="E510" s="28" t="n">
        <f aca="false">+B510*C510</f>
        <v>3689.45247</v>
      </c>
    </row>
    <row r="511" customFormat="false" ht="12.75" hidden="false" customHeight="false" outlineLevel="0" collapsed="false">
      <c r="A511" s="0" t="s">
        <v>605</v>
      </c>
      <c r="B511" s="0" t="n">
        <v>12.59</v>
      </c>
      <c r="C511" s="0" t="n">
        <v>357.416</v>
      </c>
      <c r="E511" s="28" t="n">
        <f aca="false">+B511*C511</f>
        <v>4499.86744</v>
      </c>
    </row>
    <row r="512" customFormat="false" ht="12.75" hidden="false" customHeight="false" outlineLevel="0" collapsed="false">
      <c r="A512" s="0" t="s">
        <v>606</v>
      </c>
      <c r="B512" s="0" t="n">
        <v>34.14</v>
      </c>
      <c r="C512" s="0" t="n">
        <v>359.108</v>
      </c>
      <c r="E512" s="28" t="n">
        <f aca="false">+B512*C512</f>
        <v>12259.94712</v>
      </c>
    </row>
    <row r="513" customFormat="false" ht="12.75" hidden="false" customHeight="false" outlineLevel="0" collapsed="false">
      <c r="A513" s="0" t="s">
        <v>607</v>
      </c>
      <c r="B513" s="0" t="n">
        <v>38.48</v>
      </c>
      <c r="C513" s="0" t="n">
        <v>358.209</v>
      </c>
      <c r="E513" s="28" t="n">
        <f aca="false">+B513*C513</f>
        <v>13783.88232</v>
      </c>
    </row>
    <row r="514" customFormat="false" ht="12.75" hidden="false" customHeight="false" outlineLevel="0" collapsed="false">
      <c r="A514" s="0" t="s">
        <v>608</v>
      </c>
      <c r="B514" s="0" t="n">
        <v>42.35</v>
      </c>
      <c r="C514" s="0" t="n">
        <v>358.491</v>
      </c>
      <c r="E514" s="28" t="n">
        <f aca="false">+B514*C514</f>
        <v>15182.09385</v>
      </c>
    </row>
    <row r="515" customFormat="false" ht="12.75" hidden="false" customHeight="false" outlineLevel="0" collapsed="false">
      <c r="A515" s="0" t="s">
        <v>609</v>
      </c>
      <c r="B515" s="0" t="n">
        <v>43.35</v>
      </c>
      <c r="C515" s="0" t="n">
        <v>360.169</v>
      </c>
      <c r="E515" s="28" t="n">
        <f aca="false">+B515*C515</f>
        <v>15613.32615</v>
      </c>
    </row>
    <row r="516" customFormat="false" ht="12.75" hidden="false" customHeight="false" outlineLevel="0" collapsed="false">
      <c r="A516" s="0" t="s">
        <v>610</v>
      </c>
      <c r="B516" s="0" t="n">
        <v>43.35</v>
      </c>
      <c r="C516" s="0" t="n">
        <v>359.623</v>
      </c>
      <c r="E516" s="28" t="n">
        <f aca="false">+B516*C516</f>
        <v>15589.65705</v>
      </c>
    </row>
    <row r="517" customFormat="false" ht="12.75" hidden="false" customHeight="false" outlineLevel="0" collapsed="false">
      <c r="A517" s="0" t="s">
        <v>611</v>
      </c>
      <c r="B517" s="0" t="n">
        <v>42.98</v>
      </c>
      <c r="C517" s="0" t="n">
        <v>358.926</v>
      </c>
      <c r="E517" s="28" t="n">
        <f aca="false">+B517*C517</f>
        <v>15426.63948</v>
      </c>
    </row>
    <row r="518" customFormat="false" ht="12.75" hidden="false" customHeight="false" outlineLevel="0" collapsed="false">
      <c r="A518" s="0" t="s">
        <v>612</v>
      </c>
      <c r="B518" s="0" t="n">
        <v>42.87</v>
      </c>
      <c r="C518" s="0" t="n">
        <v>359.925</v>
      </c>
      <c r="E518" s="28" t="n">
        <f aca="false">+B518*C518</f>
        <v>15429.98475</v>
      </c>
    </row>
    <row r="519" customFormat="false" ht="12.75" hidden="false" customHeight="false" outlineLevel="0" collapsed="false">
      <c r="A519" s="0" t="s">
        <v>613</v>
      </c>
      <c r="B519" s="0" t="n">
        <v>42.86</v>
      </c>
      <c r="C519" s="0" t="n">
        <v>359.584</v>
      </c>
      <c r="E519" s="28" t="n">
        <f aca="false">+B519*C519</f>
        <v>15411.77024</v>
      </c>
    </row>
    <row r="520" customFormat="false" ht="12.75" hidden="false" customHeight="false" outlineLevel="0" collapsed="false">
      <c r="A520" s="0" t="s">
        <v>614</v>
      </c>
      <c r="B520" s="0" t="n">
        <v>41.56</v>
      </c>
      <c r="C520" s="0" t="n">
        <v>359.807</v>
      </c>
      <c r="E520" s="28" t="n">
        <f aca="false">+B520*C520</f>
        <v>14953.57892</v>
      </c>
    </row>
    <row r="521" customFormat="false" ht="12.75" hidden="false" customHeight="false" outlineLevel="0" collapsed="false">
      <c r="A521" s="0" t="s">
        <v>615</v>
      </c>
      <c r="B521" s="0" t="n">
        <v>39.98</v>
      </c>
      <c r="C521" s="0" t="n">
        <v>359.488</v>
      </c>
      <c r="E521" s="28" t="n">
        <f aca="false">+B521*C521</f>
        <v>14372.33024</v>
      </c>
    </row>
    <row r="522" customFormat="false" ht="12.75" hidden="false" customHeight="false" outlineLevel="0" collapsed="false">
      <c r="A522" s="0" t="s">
        <v>616</v>
      </c>
      <c r="B522" s="0" t="n">
        <v>41.36</v>
      </c>
      <c r="C522" s="0" t="n">
        <v>359.244</v>
      </c>
      <c r="E522" s="28" t="n">
        <f aca="false">+B522*C522</f>
        <v>14858.33184</v>
      </c>
    </row>
    <row r="523" customFormat="false" ht="12.75" hidden="false" customHeight="false" outlineLevel="0" collapsed="false">
      <c r="A523" s="0" t="s">
        <v>617</v>
      </c>
      <c r="B523" s="0" t="n">
        <v>43.35</v>
      </c>
      <c r="C523" s="0" t="n">
        <v>359.382</v>
      </c>
      <c r="E523" s="28" t="n">
        <f aca="false">+B523*C523</f>
        <v>15579.2097</v>
      </c>
    </row>
    <row r="524" customFormat="false" ht="12.75" hidden="false" customHeight="false" outlineLevel="0" collapsed="false">
      <c r="A524" s="0" t="s">
        <v>618</v>
      </c>
      <c r="B524" s="0" t="n">
        <v>43.35</v>
      </c>
      <c r="C524" s="0" t="n">
        <v>359.921</v>
      </c>
      <c r="E524" s="28" t="n">
        <f aca="false">+B524*C524</f>
        <v>15602.57535</v>
      </c>
    </row>
    <row r="525" customFormat="false" ht="12.75" hidden="false" customHeight="false" outlineLevel="0" collapsed="false">
      <c r="A525" s="0" t="s">
        <v>619</v>
      </c>
      <c r="B525" s="0" t="n">
        <v>43.32</v>
      </c>
      <c r="C525" s="0" t="n">
        <v>360.148</v>
      </c>
      <c r="E525" s="28" t="n">
        <f aca="false">+B525*C525</f>
        <v>15601.61136</v>
      </c>
    </row>
    <row r="526" customFormat="false" ht="12.75" hidden="false" customHeight="false" outlineLevel="0" collapsed="false">
      <c r="A526" s="0" t="s">
        <v>620</v>
      </c>
      <c r="B526" s="0" t="n">
        <v>43.29</v>
      </c>
      <c r="C526" s="0" t="n">
        <v>359.38</v>
      </c>
      <c r="E526" s="28" t="n">
        <f aca="false">+B526*C526</f>
        <v>15557.5602</v>
      </c>
    </row>
    <row r="527" customFormat="false" ht="12.75" hidden="false" customHeight="false" outlineLevel="0" collapsed="false">
      <c r="A527" s="0" t="s">
        <v>621</v>
      </c>
      <c r="B527" s="0" t="n">
        <v>43.42</v>
      </c>
      <c r="C527" s="0" t="n">
        <v>359.17</v>
      </c>
      <c r="E527" s="28" t="n">
        <f aca="false">+B527*C527</f>
        <v>15595.1614</v>
      </c>
    </row>
    <row r="528" customFormat="false" ht="12.75" hidden="false" customHeight="false" outlineLevel="0" collapsed="false">
      <c r="A528" s="0" t="s">
        <v>622</v>
      </c>
      <c r="B528" s="0" t="n">
        <v>43.4</v>
      </c>
      <c r="C528" s="0" t="n">
        <v>359.057</v>
      </c>
      <c r="E528" s="28" t="n">
        <f aca="false">+B528*C528</f>
        <v>15583.0738</v>
      </c>
    </row>
    <row r="529" customFormat="false" ht="12.75" hidden="false" customHeight="false" outlineLevel="0" collapsed="false">
      <c r="A529" s="0" t="s">
        <v>623</v>
      </c>
      <c r="B529" s="0" t="n">
        <v>48.55</v>
      </c>
      <c r="C529" s="0" t="n">
        <v>359.113</v>
      </c>
      <c r="E529" s="28" t="n">
        <f aca="false">+B529*C529</f>
        <v>17434.93615</v>
      </c>
      <c r="F529" s="0" t="n">
        <f aca="false">SUM(C506:C529)</f>
        <v>8612.511</v>
      </c>
    </row>
    <row r="530" customFormat="false" ht="12.75" hidden="false" customHeight="false" outlineLevel="0" collapsed="false">
      <c r="A530" s="0" t="s">
        <v>624</v>
      </c>
      <c r="B530" s="0" t="n">
        <v>46.56</v>
      </c>
      <c r="C530" s="0" t="n">
        <v>358.591</v>
      </c>
      <c r="E530" s="28" t="n">
        <f aca="false">+B530*C530</f>
        <v>16695.99696</v>
      </c>
    </row>
    <row r="531" customFormat="false" ht="12.75" hidden="false" customHeight="false" outlineLevel="0" collapsed="false">
      <c r="A531" s="0" t="s">
        <v>625</v>
      </c>
      <c r="B531" s="0" t="n">
        <v>19.97</v>
      </c>
      <c r="C531" s="0" t="n">
        <v>357.909</v>
      </c>
      <c r="E531" s="28" t="n">
        <f aca="false">+B531*C531</f>
        <v>7147.44273</v>
      </c>
    </row>
    <row r="532" customFormat="false" ht="12.75" hidden="false" customHeight="false" outlineLevel="0" collapsed="false">
      <c r="A532" s="0" t="s">
        <v>626</v>
      </c>
      <c r="B532" s="0" t="n">
        <v>10.31</v>
      </c>
      <c r="C532" s="0" t="n">
        <v>357.66</v>
      </c>
      <c r="E532" s="28" t="n">
        <f aca="false">+B532*C532</f>
        <v>3687.4746</v>
      </c>
    </row>
    <row r="533" customFormat="false" ht="12.75" hidden="false" customHeight="false" outlineLevel="0" collapsed="false">
      <c r="A533" s="0" t="s">
        <v>627</v>
      </c>
      <c r="B533" s="0" t="n">
        <v>10.31</v>
      </c>
      <c r="C533" s="0" t="n">
        <v>357.855</v>
      </c>
      <c r="E533" s="28" t="n">
        <f aca="false">+B533*C533</f>
        <v>3689.48505</v>
      </c>
    </row>
    <row r="534" customFormat="false" ht="12.75" hidden="false" customHeight="false" outlineLevel="0" collapsed="false">
      <c r="A534" s="0" t="s">
        <v>628</v>
      </c>
      <c r="B534" s="0" t="n">
        <v>10.31</v>
      </c>
      <c r="C534" s="0" t="n">
        <v>359.001</v>
      </c>
      <c r="E534" s="28" t="n">
        <f aca="false">+B534*C534</f>
        <v>3701.30031</v>
      </c>
    </row>
    <row r="535" customFormat="false" ht="12.75" hidden="false" customHeight="false" outlineLevel="0" collapsed="false">
      <c r="A535" s="0" t="s">
        <v>629</v>
      </c>
      <c r="B535" s="0" t="n">
        <v>10.31</v>
      </c>
      <c r="C535" s="0" t="n">
        <v>358.626</v>
      </c>
      <c r="E535" s="28" t="n">
        <f aca="false">+B535*C535</f>
        <v>3697.43406</v>
      </c>
    </row>
    <row r="536" customFormat="false" ht="12.75" hidden="false" customHeight="false" outlineLevel="0" collapsed="false">
      <c r="A536" s="0" t="s">
        <v>630</v>
      </c>
      <c r="B536" s="0" t="n">
        <v>10.31</v>
      </c>
      <c r="C536" s="0" t="n">
        <v>358.171</v>
      </c>
      <c r="E536" s="28" t="n">
        <f aca="false">+B536*C536</f>
        <v>3692.74301</v>
      </c>
    </row>
    <row r="537" customFormat="false" ht="12.75" hidden="false" customHeight="false" outlineLevel="0" collapsed="false">
      <c r="A537" s="0" t="s">
        <v>631</v>
      </c>
      <c r="B537" s="0" t="n">
        <v>11.68</v>
      </c>
      <c r="C537" s="0" t="n">
        <v>357.887</v>
      </c>
      <c r="E537" s="28" t="n">
        <f aca="false">+B537*C537</f>
        <v>4180.12016</v>
      </c>
    </row>
    <row r="538" customFormat="false" ht="12.75" hidden="false" customHeight="false" outlineLevel="0" collapsed="false">
      <c r="A538" s="0" t="s">
        <v>632</v>
      </c>
      <c r="B538" s="0" t="n">
        <v>29.35</v>
      </c>
      <c r="C538" s="0" t="n">
        <v>359.49</v>
      </c>
      <c r="E538" s="28" t="n">
        <f aca="false">+B538*C538</f>
        <v>10551.0315</v>
      </c>
    </row>
    <row r="539" customFormat="false" ht="12.75" hidden="false" customHeight="false" outlineLevel="0" collapsed="false">
      <c r="A539" s="0" t="s">
        <v>633</v>
      </c>
      <c r="B539" s="0" t="n">
        <v>36.55</v>
      </c>
      <c r="C539" s="0" t="n">
        <v>359.863</v>
      </c>
      <c r="E539" s="28" t="n">
        <f aca="false">+B539*C539</f>
        <v>13152.99265</v>
      </c>
    </row>
    <row r="540" customFormat="false" ht="12.75" hidden="false" customHeight="false" outlineLevel="0" collapsed="false">
      <c r="A540" s="0" t="s">
        <v>634</v>
      </c>
      <c r="B540" s="0" t="n">
        <v>43.18</v>
      </c>
      <c r="C540" s="0" t="n">
        <v>359.758</v>
      </c>
      <c r="E540" s="28" t="n">
        <f aca="false">+B540*C540</f>
        <v>15534.35044</v>
      </c>
    </row>
    <row r="541" customFormat="false" ht="12.75" hidden="false" customHeight="false" outlineLevel="0" collapsed="false">
      <c r="A541" s="0" t="s">
        <v>635</v>
      </c>
      <c r="B541" s="0" t="n">
        <v>31.91</v>
      </c>
      <c r="C541" s="0" t="n">
        <v>359.42</v>
      </c>
      <c r="E541" s="28" t="n">
        <f aca="false">+B541*C541</f>
        <v>11469.0922</v>
      </c>
    </row>
    <row r="542" customFormat="false" ht="12.75" hidden="false" customHeight="false" outlineLevel="0" collapsed="false">
      <c r="A542" s="0" t="s">
        <v>636</v>
      </c>
      <c r="B542" s="0" t="n">
        <v>43.18</v>
      </c>
      <c r="C542" s="0" t="n">
        <v>359.758</v>
      </c>
      <c r="E542" s="28" t="n">
        <f aca="false">+B542*C542</f>
        <v>15534.35044</v>
      </c>
    </row>
    <row r="543" customFormat="false" ht="12.75" hidden="false" customHeight="false" outlineLevel="0" collapsed="false">
      <c r="A543" s="0" t="s">
        <v>637</v>
      </c>
      <c r="B543" s="0" t="n">
        <v>43.18</v>
      </c>
      <c r="C543" s="0" t="n">
        <v>360.134</v>
      </c>
      <c r="E543" s="28" t="n">
        <f aca="false">+B543*C543</f>
        <v>15550.58612</v>
      </c>
    </row>
    <row r="544" customFormat="false" ht="12.75" hidden="false" customHeight="false" outlineLevel="0" collapsed="false">
      <c r="A544" s="0" t="s">
        <v>638</v>
      </c>
      <c r="B544" s="0" t="n">
        <v>30.58</v>
      </c>
      <c r="C544" s="0" t="n">
        <v>359.861</v>
      </c>
      <c r="E544" s="28" t="n">
        <f aca="false">+B544*C544</f>
        <v>11004.54938</v>
      </c>
    </row>
    <row r="545" customFormat="false" ht="12.75" hidden="false" customHeight="false" outlineLevel="0" collapsed="false">
      <c r="A545" s="0" t="s">
        <v>639</v>
      </c>
      <c r="B545" s="0" t="n">
        <v>42.96</v>
      </c>
      <c r="C545" s="0" t="n">
        <v>359.362</v>
      </c>
      <c r="E545" s="28" t="n">
        <f aca="false">+B545*C545</f>
        <v>15438.19152</v>
      </c>
    </row>
    <row r="546" customFormat="false" ht="12.75" hidden="false" customHeight="false" outlineLevel="0" collapsed="false">
      <c r="A546" s="0" t="s">
        <v>640</v>
      </c>
      <c r="B546" s="0" t="n">
        <v>43.98</v>
      </c>
      <c r="C546" s="0" t="n">
        <v>359.493</v>
      </c>
      <c r="E546" s="28" t="n">
        <f aca="false">+B546*C546</f>
        <v>15810.50214</v>
      </c>
    </row>
    <row r="547" customFormat="false" ht="12.75" hidden="false" customHeight="false" outlineLevel="0" collapsed="false">
      <c r="A547" s="0" t="s">
        <v>641</v>
      </c>
      <c r="B547" s="0" t="n">
        <v>45.29</v>
      </c>
      <c r="C547" s="0" t="n">
        <v>360.169</v>
      </c>
      <c r="E547" s="28" t="n">
        <f aca="false">+B547*C547</f>
        <v>16312.05401</v>
      </c>
    </row>
    <row r="548" customFormat="false" ht="12.75" hidden="false" customHeight="false" outlineLevel="0" collapsed="false">
      <c r="A548" s="0" t="s">
        <v>642</v>
      </c>
      <c r="B548" s="0" t="n">
        <v>44.19</v>
      </c>
      <c r="C548" s="0" t="n">
        <v>360.085</v>
      </c>
      <c r="E548" s="28" t="n">
        <f aca="false">+B548*C548</f>
        <v>15912.15615</v>
      </c>
    </row>
    <row r="549" customFormat="false" ht="12.75" hidden="false" customHeight="false" outlineLevel="0" collapsed="false">
      <c r="A549" s="0" t="s">
        <v>643</v>
      </c>
      <c r="B549" s="0" t="n">
        <v>43.88</v>
      </c>
      <c r="C549" s="0" t="n">
        <v>359.617</v>
      </c>
      <c r="E549" s="28" t="n">
        <f aca="false">+B549*C549</f>
        <v>15779.99396</v>
      </c>
    </row>
    <row r="550" customFormat="false" ht="12.75" hidden="false" customHeight="false" outlineLevel="0" collapsed="false">
      <c r="A550" s="0" t="s">
        <v>644</v>
      </c>
      <c r="B550" s="0" t="n">
        <v>43.88</v>
      </c>
      <c r="C550" s="0" t="n">
        <v>359.077</v>
      </c>
      <c r="E550" s="28" t="n">
        <f aca="false">+B550*C550</f>
        <v>15756.29876</v>
      </c>
    </row>
    <row r="551" customFormat="false" ht="12.75" hidden="false" customHeight="false" outlineLevel="0" collapsed="false">
      <c r="A551" s="0" t="s">
        <v>645</v>
      </c>
      <c r="B551" s="0" t="n">
        <v>43.88</v>
      </c>
      <c r="C551" s="0" t="n">
        <v>359.704</v>
      </c>
      <c r="E551" s="28" t="n">
        <f aca="false">+B551*C551</f>
        <v>15783.81152</v>
      </c>
    </row>
    <row r="552" customFormat="false" ht="12.75" hidden="false" customHeight="false" outlineLevel="0" collapsed="false">
      <c r="A552" s="0" t="s">
        <v>646</v>
      </c>
      <c r="B552" s="0" t="n">
        <v>36.91</v>
      </c>
      <c r="C552" s="0" t="n">
        <v>360.812</v>
      </c>
      <c r="E552" s="28" t="n">
        <f aca="false">+B552*C552</f>
        <v>13317.57092</v>
      </c>
    </row>
    <row r="553" customFormat="false" ht="12.75" hidden="false" customHeight="false" outlineLevel="0" collapsed="false">
      <c r="A553" s="0" t="s">
        <v>647</v>
      </c>
      <c r="B553" s="0" t="n">
        <v>22.79</v>
      </c>
      <c r="C553" s="0" t="n">
        <v>355.297</v>
      </c>
      <c r="E553" s="28" t="n">
        <f aca="false">+B553*C553</f>
        <v>8097.21863</v>
      </c>
      <c r="F553" s="0" t="n">
        <f aca="false">SUM(C530:C553)</f>
        <v>8617.6</v>
      </c>
    </row>
    <row r="554" customFormat="false" ht="12.75" hidden="false" customHeight="false" outlineLevel="0" collapsed="false">
      <c r="A554" s="0" t="s">
        <v>648</v>
      </c>
      <c r="B554" s="0" t="n">
        <v>10.31</v>
      </c>
      <c r="C554" s="0" t="n">
        <v>355.076</v>
      </c>
      <c r="E554" s="28" t="n">
        <f aca="false">+B554*C554</f>
        <v>3660.83356</v>
      </c>
    </row>
    <row r="555" customFormat="false" ht="12.75" hidden="false" customHeight="false" outlineLevel="0" collapsed="false">
      <c r="A555" s="0" t="s">
        <v>649</v>
      </c>
      <c r="B555" s="0" t="n">
        <v>17.61</v>
      </c>
      <c r="C555" s="0" t="n">
        <v>355.191</v>
      </c>
      <c r="E555" s="28" t="n">
        <f aca="false">+B555*C555</f>
        <v>6254.91351</v>
      </c>
    </row>
    <row r="556" customFormat="false" ht="12.75" hidden="false" customHeight="false" outlineLevel="0" collapsed="false">
      <c r="A556" s="0" t="s">
        <v>650</v>
      </c>
      <c r="B556" s="0" t="n">
        <v>10.31</v>
      </c>
      <c r="C556" s="0" t="n">
        <v>354.788</v>
      </c>
      <c r="E556" s="28" t="n">
        <f aca="false">+B556*C556</f>
        <v>3657.86428</v>
      </c>
    </row>
    <row r="557" customFormat="false" ht="12.75" hidden="false" customHeight="false" outlineLevel="0" collapsed="false">
      <c r="A557" s="0" t="s">
        <v>651</v>
      </c>
      <c r="B557" s="0" t="n">
        <v>10.31</v>
      </c>
      <c r="C557" s="0" t="n">
        <v>355.186</v>
      </c>
      <c r="E557" s="28" t="n">
        <f aca="false">+B557*C557</f>
        <v>3661.96766</v>
      </c>
    </row>
    <row r="558" customFormat="false" ht="12.75" hidden="false" customHeight="false" outlineLevel="0" collapsed="false">
      <c r="A558" s="0" t="s">
        <v>652</v>
      </c>
      <c r="B558" s="0" t="n">
        <v>10.31</v>
      </c>
      <c r="C558" s="0" t="n">
        <v>355.648</v>
      </c>
      <c r="E558" s="28" t="n">
        <f aca="false">+B558*C558</f>
        <v>3666.73088</v>
      </c>
    </row>
    <row r="559" customFormat="false" ht="12.75" hidden="false" customHeight="false" outlineLevel="0" collapsed="false">
      <c r="A559" s="0" t="s">
        <v>653</v>
      </c>
      <c r="B559" s="0" t="n">
        <v>10.31</v>
      </c>
      <c r="C559" s="0" t="n">
        <v>355.832</v>
      </c>
      <c r="E559" s="28" t="n">
        <f aca="false">+B559*C559</f>
        <v>3668.62792</v>
      </c>
    </row>
    <row r="560" customFormat="false" ht="12.75" hidden="false" customHeight="false" outlineLevel="0" collapsed="false">
      <c r="A560" s="0" t="s">
        <v>654</v>
      </c>
      <c r="B560" s="0" t="n">
        <v>10.95</v>
      </c>
      <c r="C560" s="0" t="n">
        <v>355.174</v>
      </c>
      <c r="E560" s="28" t="n">
        <f aca="false">+B560*C560</f>
        <v>3889.1553</v>
      </c>
    </row>
    <row r="561" customFormat="false" ht="12.75" hidden="false" customHeight="false" outlineLevel="0" collapsed="false">
      <c r="A561" s="0" t="s">
        <v>655</v>
      </c>
      <c r="B561" s="0" t="n">
        <v>23</v>
      </c>
      <c r="C561" s="0" t="n">
        <v>354.887</v>
      </c>
      <c r="E561" s="28" t="n">
        <f aca="false">+B561*C561</f>
        <v>8162.401</v>
      </c>
    </row>
    <row r="562" customFormat="false" ht="12.75" hidden="false" customHeight="false" outlineLevel="0" collapsed="false">
      <c r="A562" s="0" t="s">
        <v>656</v>
      </c>
      <c r="B562" s="0" t="n">
        <v>37.66</v>
      </c>
      <c r="C562" s="0" t="n">
        <v>357.888</v>
      </c>
      <c r="E562" s="28" t="n">
        <f aca="false">+B562*C562</f>
        <v>13478.06208</v>
      </c>
    </row>
    <row r="563" customFormat="false" ht="12.75" hidden="false" customHeight="false" outlineLevel="0" collapsed="false">
      <c r="A563" s="0" t="s">
        <v>657</v>
      </c>
      <c r="B563" s="0" t="n">
        <v>39.84</v>
      </c>
      <c r="C563" s="0" t="n">
        <v>359.648</v>
      </c>
      <c r="E563" s="28" t="n">
        <f aca="false">+B563*C563</f>
        <v>14328.37632</v>
      </c>
    </row>
    <row r="564" customFormat="false" ht="12.75" hidden="false" customHeight="false" outlineLevel="0" collapsed="false">
      <c r="A564" s="0" t="s">
        <v>658</v>
      </c>
      <c r="B564" s="0" t="n">
        <v>39.85</v>
      </c>
      <c r="C564" s="0" t="n">
        <v>359.745</v>
      </c>
      <c r="E564" s="28" t="n">
        <f aca="false">+B564*C564</f>
        <v>14335.83825</v>
      </c>
    </row>
    <row r="565" customFormat="false" ht="12.75" hidden="false" customHeight="false" outlineLevel="0" collapsed="false">
      <c r="A565" s="0" t="s">
        <v>659</v>
      </c>
      <c r="B565" s="0" t="n">
        <v>39.85</v>
      </c>
      <c r="C565" s="0" t="n">
        <v>359.512</v>
      </c>
      <c r="E565" s="28" t="n">
        <f aca="false">+B565*C565</f>
        <v>14326.5532</v>
      </c>
    </row>
    <row r="566" customFormat="false" ht="12.75" hidden="false" customHeight="false" outlineLevel="0" collapsed="false">
      <c r="A566" s="0" t="s">
        <v>660</v>
      </c>
      <c r="B566" s="0" t="n">
        <v>32.57</v>
      </c>
      <c r="C566" s="0" t="n">
        <v>358.791</v>
      </c>
      <c r="E566" s="28" t="n">
        <f aca="false">+B566*C566</f>
        <v>11685.82287</v>
      </c>
    </row>
    <row r="567" customFormat="false" ht="12.75" hidden="false" customHeight="false" outlineLevel="0" collapsed="false">
      <c r="A567" s="0" t="s">
        <v>661</v>
      </c>
      <c r="B567" s="0" t="n">
        <v>26.02</v>
      </c>
      <c r="C567" s="0" t="n">
        <v>358.918</v>
      </c>
      <c r="E567" s="28" t="n">
        <f aca="false">+B567*C567</f>
        <v>9339.04636</v>
      </c>
    </row>
    <row r="568" customFormat="false" ht="12.75" hidden="false" customHeight="false" outlineLevel="0" collapsed="false">
      <c r="A568" s="0" t="s">
        <v>662</v>
      </c>
      <c r="B568" s="0" t="n">
        <v>25.66</v>
      </c>
      <c r="C568" s="0" t="n">
        <v>358.669</v>
      </c>
      <c r="E568" s="28" t="n">
        <f aca="false">+B568*C568</f>
        <v>9203.44654</v>
      </c>
    </row>
    <row r="569" customFormat="false" ht="12.75" hidden="false" customHeight="false" outlineLevel="0" collapsed="false">
      <c r="A569" s="0" t="s">
        <v>663</v>
      </c>
      <c r="B569" s="0" t="n">
        <v>28.95</v>
      </c>
      <c r="C569" s="0" t="n">
        <v>358.598</v>
      </c>
      <c r="E569" s="28" t="n">
        <f aca="false">+B569*C569</f>
        <v>10381.4121</v>
      </c>
    </row>
    <row r="570" customFormat="false" ht="12.75" hidden="false" customHeight="false" outlineLevel="0" collapsed="false">
      <c r="A570" s="0" t="s">
        <v>664</v>
      </c>
      <c r="B570" s="0" t="n">
        <v>40.41</v>
      </c>
      <c r="C570" s="0" t="n">
        <v>358.355</v>
      </c>
      <c r="E570" s="28" t="n">
        <f aca="false">+B570*C570</f>
        <v>14481.12555</v>
      </c>
    </row>
    <row r="571" customFormat="false" ht="12.75" hidden="false" customHeight="false" outlineLevel="0" collapsed="false">
      <c r="A571" s="0" t="s">
        <v>665</v>
      </c>
      <c r="B571" s="0" t="n">
        <v>42.58</v>
      </c>
      <c r="C571" s="0" t="n">
        <v>357.205</v>
      </c>
      <c r="E571" s="28" t="n">
        <f aca="false">+B571*C571</f>
        <v>15209.7889</v>
      </c>
    </row>
    <row r="572" customFormat="false" ht="12.75" hidden="false" customHeight="false" outlineLevel="0" collapsed="false">
      <c r="A572" s="0" t="s">
        <v>666</v>
      </c>
      <c r="B572" s="0" t="n">
        <v>31.93</v>
      </c>
      <c r="C572" s="0" t="n">
        <v>357.761</v>
      </c>
      <c r="E572" s="28" t="n">
        <f aca="false">+B572*C572</f>
        <v>11423.30873</v>
      </c>
    </row>
    <row r="573" customFormat="false" ht="12.75" hidden="false" customHeight="false" outlineLevel="0" collapsed="false">
      <c r="A573" s="0" t="s">
        <v>667</v>
      </c>
      <c r="B573" s="0" t="n">
        <v>25.66</v>
      </c>
      <c r="C573" s="0" t="n">
        <v>357.9</v>
      </c>
      <c r="E573" s="28" t="n">
        <f aca="false">+B573*C573</f>
        <v>9183.714</v>
      </c>
    </row>
    <row r="574" customFormat="false" ht="12.75" hidden="false" customHeight="false" outlineLevel="0" collapsed="false">
      <c r="A574" s="0" t="s">
        <v>668</v>
      </c>
      <c r="B574" s="0" t="n">
        <v>25.66</v>
      </c>
      <c r="C574" s="0" t="n">
        <v>354.172</v>
      </c>
      <c r="E574" s="28" t="n">
        <f aca="false">+B574*C574</f>
        <v>9088.05352</v>
      </c>
    </row>
    <row r="575" customFormat="false" ht="12.75" hidden="false" customHeight="false" outlineLevel="0" collapsed="false">
      <c r="A575" s="0" t="s">
        <v>669</v>
      </c>
      <c r="B575" s="0" t="n">
        <v>25.57</v>
      </c>
      <c r="C575" s="0" t="n">
        <v>345.032</v>
      </c>
      <c r="E575" s="28" t="n">
        <f aca="false">+B575*C575</f>
        <v>8822.46824</v>
      </c>
    </row>
    <row r="576" customFormat="false" ht="12.75" hidden="false" customHeight="false" outlineLevel="0" collapsed="false">
      <c r="A576" s="0" t="s">
        <v>670</v>
      </c>
      <c r="B576" s="0" t="n">
        <v>31.91</v>
      </c>
      <c r="C576" s="0" t="n">
        <v>346.307</v>
      </c>
      <c r="E576" s="28" t="n">
        <f aca="false">+B576*C576</f>
        <v>11050.65637</v>
      </c>
    </row>
    <row r="577" customFormat="false" ht="12.75" hidden="false" customHeight="false" outlineLevel="0" collapsed="false">
      <c r="A577" s="0" t="s">
        <v>671</v>
      </c>
      <c r="B577" s="0" t="n">
        <v>20.02</v>
      </c>
      <c r="C577" s="0" t="n">
        <v>346.063</v>
      </c>
      <c r="E577" s="28" t="n">
        <f aca="false">+B577*C577</f>
        <v>6928.18126</v>
      </c>
      <c r="F577" s="0" t="n">
        <f aca="false">SUM(C554:C577)</f>
        <v>8536.346</v>
      </c>
    </row>
    <row r="578" customFormat="false" ht="12.75" hidden="false" customHeight="false" outlineLevel="0" collapsed="false">
      <c r="A578" s="0" t="s">
        <v>672</v>
      </c>
      <c r="B578" s="0" t="n">
        <v>10.54</v>
      </c>
      <c r="C578" s="0" t="n">
        <v>339.218</v>
      </c>
      <c r="E578" s="28" t="n">
        <f aca="false">+B578*C578</f>
        <v>3575.35772</v>
      </c>
    </row>
    <row r="579" customFormat="false" ht="12.75" hidden="false" customHeight="false" outlineLevel="0" collapsed="false">
      <c r="A579" s="0" t="s">
        <v>673</v>
      </c>
      <c r="B579" s="0" t="n">
        <v>24.45</v>
      </c>
      <c r="C579" s="0" t="n">
        <v>343.385</v>
      </c>
      <c r="E579" s="28" t="n">
        <f aca="false">+B579*C579</f>
        <v>8395.76325</v>
      </c>
    </row>
    <row r="580" customFormat="false" ht="12.75" hidden="false" customHeight="false" outlineLevel="0" collapsed="false">
      <c r="A580" s="0" t="s">
        <v>674</v>
      </c>
      <c r="B580" s="0" t="n">
        <v>10.31</v>
      </c>
      <c r="C580" s="0" t="n">
        <v>344.399</v>
      </c>
      <c r="E580" s="28" t="n">
        <f aca="false">+B580*C580</f>
        <v>3550.75369</v>
      </c>
    </row>
    <row r="581" customFormat="false" ht="12.75" hidden="false" customHeight="false" outlineLevel="0" collapsed="false">
      <c r="A581" s="0" t="s">
        <v>675</v>
      </c>
      <c r="B581" s="0" t="n">
        <v>10.31</v>
      </c>
      <c r="C581" s="0" t="n">
        <v>351.218</v>
      </c>
      <c r="E581" s="28" t="n">
        <f aca="false">+B581*C581</f>
        <v>3621.05758</v>
      </c>
    </row>
    <row r="582" customFormat="false" ht="12.75" hidden="false" customHeight="false" outlineLevel="0" collapsed="false">
      <c r="A582" s="0" t="s">
        <v>676</v>
      </c>
      <c r="B582" s="0" t="n">
        <v>10.3</v>
      </c>
      <c r="C582" s="0" t="n">
        <v>352.072</v>
      </c>
      <c r="E582" s="28" t="n">
        <f aca="false">+B582*C582</f>
        <v>3626.3416</v>
      </c>
    </row>
    <row r="583" customFormat="false" ht="12.75" hidden="false" customHeight="false" outlineLevel="0" collapsed="false">
      <c r="A583" s="0" t="s">
        <v>677</v>
      </c>
      <c r="B583" s="0" t="n">
        <v>10.29</v>
      </c>
      <c r="C583" s="0" t="n">
        <v>353.239</v>
      </c>
      <c r="E583" s="28" t="n">
        <f aca="false">+B583*C583</f>
        <v>3634.82931</v>
      </c>
    </row>
    <row r="584" customFormat="false" ht="12.75" hidden="false" customHeight="false" outlineLevel="0" collapsed="false">
      <c r="A584" s="0" t="s">
        <v>678</v>
      </c>
      <c r="B584" s="0" t="n">
        <v>10.25</v>
      </c>
      <c r="C584" s="0" t="n">
        <v>353.906</v>
      </c>
      <c r="E584" s="28" t="n">
        <f aca="false">+B584*C584</f>
        <v>3627.5365</v>
      </c>
    </row>
    <row r="585" customFormat="false" ht="12.75" hidden="false" customHeight="false" outlineLevel="0" collapsed="false">
      <c r="A585" s="0" t="s">
        <v>679</v>
      </c>
      <c r="B585" s="0" t="n">
        <v>10.25</v>
      </c>
      <c r="C585" s="0" t="n">
        <v>353.455</v>
      </c>
      <c r="E585" s="28" t="n">
        <f aca="false">+B585*C585</f>
        <v>3622.91375</v>
      </c>
    </row>
    <row r="586" customFormat="false" ht="12.75" hidden="false" customHeight="false" outlineLevel="0" collapsed="false">
      <c r="A586" s="0" t="s">
        <v>680</v>
      </c>
      <c r="B586" s="0" t="n">
        <v>10.25</v>
      </c>
      <c r="C586" s="0" t="n">
        <v>353.808</v>
      </c>
      <c r="E586" s="28" t="n">
        <f aca="false">+B586*C586</f>
        <v>3626.532</v>
      </c>
    </row>
    <row r="587" customFormat="false" ht="12.75" hidden="false" customHeight="false" outlineLevel="0" collapsed="false">
      <c r="A587" s="0" t="s">
        <v>681</v>
      </c>
      <c r="B587" s="0" t="n">
        <v>10.25</v>
      </c>
      <c r="C587" s="0" t="n">
        <v>354.264</v>
      </c>
      <c r="E587" s="28" t="n">
        <f aca="false">+B587*C587</f>
        <v>3631.206</v>
      </c>
    </row>
    <row r="588" customFormat="false" ht="12.75" hidden="false" customHeight="false" outlineLevel="0" collapsed="false">
      <c r="A588" s="0" t="s">
        <v>682</v>
      </c>
      <c r="B588" s="0" t="n">
        <v>10.28</v>
      </c>
      <c r="C588" s="0" t="n">
        <v>354.841</v>
      </c>
      <c r="E588" s="28" t="n">
        <f aca="false">+B588*C588</f>
        <v>3647.76548</v>
      </c>
    </row>
    <row r="589" customFormat="false" ht="12.75" hidden="false" customHeight="false" outlineLevel="0" collapsed="false">
      <c r="A589" s="0" t="s">
        <v>683</v>
      </c>
      <c r="B589" s="0" t="n">
        <v>10.33</v>
      </c>
      <c r="C589" s="0" t="n">
        <v>354.167</v>
      </c>
      <c r="E589" s="28" t="n">
        <f aca="false">+B589*C589</f>
        <v>3658.54511</v>
      </c>
    </row>
    <row r="590" customFormat="false" ht="12.75" hidden="false" customHeight="false" outlineLevel="0" collapsed="false">
      <c r="A590" s="0" t="s">
        <v>684</v>
      </c>
      <c r="B590" s="0" t="n">
        <v>10.33</v>
      </c>
      <c r="C590" s="0" t="n">
        <v>354.96</v>
      </c>
      <c r="E590" s="28" t="n">
        <f aca="false">+B590*C590</f>
        <v>3666.7368</v>
      </c>
    </row>
    <row r="591" customFormat="false" ht="12.75" hidden="false" customHeight="false" outlineLevel="0" collapsed="false">
      <c r="A591" s="0" t="s">
        <v>685</v>
      </c>
      <c r="B591" s="0" t="n">
        <v>10.32</v>
      </c>
      <c r="C591" s="0" t="n">
        <v>354.472</v>
      </c>
      <c r="E591" s="28" t="n">
        <f aca="false">+B591*C591</f>
        <v>3658.15104</v>
      </c>
    </row>
    <row r="592" customFormat="false" ht="12.75" hidden="false" customHeight="false" outlineLevel="0" collapsed="false">
      <c r="A592" s="0" t="s">
        <v>686</v>
      </c>
      <c r="B592" s="0" t="n">
        <v>10.28</v>
      </c>
      <c r="C592" s="0" t="n">
        <v>354.743</v>
      </c>
      <c r="E592" s="28" t="n">
        <f aca="false">+B592*C592</f>
        <v>3646.75804</v>
      </c>
    </row>
    <row r="593" customFormat="false" ht="12.75" hidden="false" customHeight="false" outlineLevel="0" collapsed="false">
      <c r="A593" s="0" t="s">
        <v>687</v>
      </c>
      <c r="B593" s="0" t="n">
        <v>10.29</v>
      </c>
      <c r="C593" s="0" t="n">
        <v>354.514</v>
      </c>
      <c r="E593" s="28" t="n">
        <f aca="false">+B593*C593</f>
        <v>3647.94906</v>
      </c>
    </row>
    <row r="594" customFormat="false" ht="12.75" hidden="false" customHeight="false" outlineLevel="0" collapsed="false">
      <c r="A594" s="0" t="s">
        <v>688</v>
      </c>
      <c r="B594" s="0" t="n">
        <v>22.05</v>
      </c>
      <c r="C594" s="0" t="n">
        <v>355.831</v>
      </c>
      <c r="E594" s="28" t="n">
        <f aca="false">+B594*C594</f>
        <v>7846.07355</v>
      </c>
    </row>
    <row r="595" customFormat="false" ht="12.75" hidden="false" customHeight="false" outlineLevel="0" collapsed="false">
      <c r="A595" s="0" t="s">
        <v>689</v>
      </c>
      <c r="B595" s="0" t="n">
        <v>22.23</v>
      </c>
      <c r="C595" s="0" t="n">
        <v>356.841</v>
      </c>
      <c r="E595" s="28" t="n">
        <f aca="false">+B595*C595</f>
        <v>7932.57543</v>
      </c>
    </row>
    <row r="596" customFormat="false" ht="12.75" hidden="false" customHeight="false" outlineLevel="0" collapsed="false">
      <c r="A596" s="0" t="s">
        <v>690</v>
      </c>
      <c r="B596" s="0" t="n">
        <v>10.27</v>
      </c>
      <c r="C596" s="0" t="n">
        <v>354.318</v>
      </c>
      <c r="E596" s="28" t="n">
        <f aca="false">+B596*C596</f>
        <v>3638.84586</v>
      </c>
    </row>
    <row r="597" customFormat="false" ht="12.75" hidden="false" customHeight="false" outlineLevel="0" collapsed="false">
      <c r="A597" s="0" t="s">
        <v>691</v>
      </c>
      <c r="B597" s="0" t="n">
        <v>18.34</v>
      </c>
      <c r="C597" s="0" t="n">
        <v>355.366</v>
      </c>
      <c r="E597" s="28" t="n">
        <f aca="false">+B597*C597</f>
        <v>6517.41244</v>
      </c>
    </row>
    <row r="598" customFormat="false" ht="12.75" hidden="false" customHeight="false" outlineLevel="0" collapsed="false">
      <c r="A598" s="0" t="s">
        <v>692</v>
      </c>
      <c r="B598" s="0" t="n">
        <v>24.57</v>
      </c>
      <c r="C598" s="0" t="n">
        <v>355.636</v>
      </c>
      <c r="E598" s="28" t="n">
        <f aca="false">+B598*C598</f>
        <v>8737.97652</v>
      </c>
    </row>
    <row r="599" customFormat="false" ht="12.75" hidden="false" customHeight="false" outlineLevel="0" collapsed="false">
      <c r="A599" s="0" t="s">
        <v>693</v>
      </c>
      <c r="B599" s="0" t="n">
        <v>43.18</v>
      </c>
      <c r="C599" s="0" t="n">
        <v>359.982</v>
      </c>
      <c r="E599" s="28" t="n">
        <f aca="false">+B599*C599</f>
        <v>15544.02276</v>
      </c>
    </row>
    <row r="600" customFormat="false" ht="12.75" hidden="false" customHeight="false" outlineLevel="0" collapsed="false">
      <c r="A600" s="0" t="s">
        <v>694</v>
      </c>
      <c r="B600" s="0" t="n">
        <v>16.78</v>
      </c>
      <c r="C600" s="0" t="n">
        <v>356.304</v>
      </c>
      <c r="E600" s="28" t="n">
        <f aca="false">+B600*C600</f>
        <v>5978.78112</v>
      </c>
    </row>
    <row r="601" customFormat="false" ht="12.75" hidden="false" customHeight="false" outlineLevel="0" collapsed="false">
      <c r="A601" s="0" t="s">
        <v>695</v>
      </c>
      <c r="B601" s="0" t="n">
        <v>24.73</v>
      </c>
      <c r="C601" s="0" t="n">
        <v>358.135</v>
      </c>
      <c r="E601" s="28" t="n">
        <f aca="false">+B601*C601</f>
        <v>8856.67855</v>
      </c>
      <c r="F601" s="0" t="n">
        <f aca="false">SUM(C578:C601)</f>
        <v>8479.074</v>
      </c>
    </row>
    <row r="602" customFormat="false" ht="12.75" hidden="false" customHeight="false" outlineLevel="0" collapsed="false">
      <c r="A602" s="0" t="s">
        <v>696</v>
      </c>
      <c r="B602" s="0" t="n">
        <v>10.31</v>
      </c>
      <c r="C602" s="0" t="n">
        <v>358.471</v>
      </c>
      <c r="E602" s="28" t="n">
        <f aca="false">+B602*C602</f>
        <v>3695.83601</v>
      </c>
    </row>
    <row r="603" customFormat="false" ht="12.75" hidden="false" customHeight="false" outlineLevel="0" collapsed="false">
      <c r="A603" s="0" t="s">
        <v>697</v>
      </c>
      <c r="B603" s="0" t="n">
        <v>10.31</v>
      </c>
      <c r="C603" s="0" t="n">
        <v>358.031</v>
      </c>
      <c r="E603" s="28" t="n">
        <f aca="false">+B603*C603</f>
        <v>3691.29961</v>
      </c>
    </row>
    <row r="604" customFormat="false" ht="12.75" hidden="false" customHeight="false" outlineLevel="0" collapsed="false">
      <c r="A604" s="0" t="s">
        <v>698</v>
      </c>
      <c r="B604" s="0" t="n">
        <v>10.31</v>
      </c>
      <c r="C604" s="0" t="n">
        <v>358.65</v>
      </c>
      <c r="E604" s="28" t="n">
        <f aca="false">+B604*C604</f>
        <v>3697.6815</v>
      </c>
    </row>
    <row r="605" customFormat="false" ht="12.75" hidden="false" customHeight="false" outlineLevel="0" collapsed="false">
      <c r="A605" s="0" t="s">
        <v>699</v>
      </c>
      <c r="B605" s="0" t="n">
        <v>10.31</v>
      </c>
      <c r="C605" s="0" t="n">
        <v>356.445</v>
      </c>
      <c r="E605" s="28" t="n">
        <f aca="false">+B605*C605</f>
        <v>3674.94795</v>
      </c>
    </row>
    <row r="606" customFormat="false" ht="12.75" hidden="false" customHeight="false" outlineLevel="0" collapsed="false">
      <c r="A606" s="0" t="s">
        <v>700</v>
      </c>
      <c r="B606" s="0" t="n">
        <v>10.31</v>
      </c>
      <c r="C606" s="0" t="n">
        <v>354.844</v>
      </c>
      <c r="E606" s="28" t="n">
        <f aca="false">+B606*C606</f>
        <v>3658.44164</v>
      </c>
    </row>
    <row r="607" customFormat="false" ht="12.75" hidden="false" customHeight="false" outlineLevel="0" collapsed="false">
      <c r="A607" s="0" t="s">
        <v>701</v>
      </c>
      <c r="B607" s="0" t="n">
        <v>10.31</v>
      </c>
      <c r="C607" s="0" t="n">
        <v>356.648</v>
      </c>
      <c r="E607" s="28" t="n">
        <f aca="false">+B607*C607</f>
        <v>3677.04088</v>
      </c>
    </row>
    <row r="608" customFormat="false" ht="12.75" hidden="false" customHeight="false" outlineLevel="0" collapsed="false">
      <c r="A608" s="0" t="s">
        <v>702</v>
      </c>
      <c r="B608" s="0" t="n">
        <v>10.31</v>
      </c>
      <c r="C608" s="0" t="n">
        <v>357.428</v>
      </c>
      <c r="E608" s="28" t="n">
        <f aca="false">+B608*C608</f>
        <v>3685.08268</v>
      </c>
    </row>
    <row r="609" customFormat="false" ht="12.75" hidden="false" customHeight="false" outlineLevel="0" collapsed="false">
      <c r="A609" s="0" t="s">
        <v>703</v>
      </c>
      <c r="B609" s="0" t="n">
        <v>10.31</v>
      </c>
      <c r="C609" s="0" t="n">
        <v>357.109</v>
      </c>
      <c r="E609" s="28" t="n">
        <f aca="false">+B609*C609</f>
        <v>3681.79379</v>
      </c>
    </row>
    <row r="610" customFormat="false" ht="12.75" hidden="false" customHeight="false" outlineLevel="0" collapsed="false">
      <c r="A610" s="0" t="s">
        <v>704</v>
      </c>
      <c r="B610" s="0" t="n">
        <v>10.31</v>
      </c>
      <c r="C610" s="0" t="n">
        <v>356.217</v>
      </c>
      <c r="E610" s="28" t="n">
        <f aca="false">+B610*C610</f>
        <v>3672.59727</v>
      </c>
    </row>
    <row r="611" customFormat="false" ht="12.75" hidden="false" customHeight="false" outlineLevel="0" collapsed="false">
      <c r="A611" s="0" t="s">
        <v>705</v>
      </c>
      <c r="B611" s="0" t="n">
        <v>10.31</v>
      </c>
      <c r="C611" s="0" t="n">
        <v>356.575</v>
      </c>
      <c r="E611" s="28" t="n">
        <f aca="false">+B611*C611</f>
        <v>3676.28825</v>
      </c>
    </row>
    <row r="612" customFormat="false" ht="12.75" hidden="false" customHeight="false" outlineLevel="0" collapsed="false">
      <c r="A612" s="0" t="s">
        <v>706</v>
      </c>
      <c r="B612" s="0" t="n">
        <v>13.44</v>
      </c>
      <c r="C612" s="0" t="n">
        <v>355.826</v>
      </c>
      <c r="E612" s="28" t="n">
        <f aca="false">+B612*C612</f>
        <v>4782.30144</v>
      </c>
    </row>
    <row r="613" customFormat="false" ht="12.75" hidden="false" customHeight="false" outlineLevel="0" collapsed="false">
      <c r="A613" s="0" t="s">
        <v>707</v>
      </c>
      <c r="B613" s="0" t="n">
        <v>15</v>
      </c>
      <c r="C613" s="0" t="n">
        <v>355.764</v>
      </c>
      <c r="E613" s="28" t="n">
        <f aca="false">+B613*C613</f>
        <v>5336.46</v>
      </c>
    </row>
    <row r="614" customFormat="false" ht="12.75" hidden="false" customHeight="false" outlineLevel="0" collapsed="false">
      <c r="A614" s="0" t="s">
        <v>708</v>
      </c>
      <c r="B614" s="0" t="n">
        <v>15</v>
      </c>
      <c r="C614" s="0" t="n">
        <v>356.225</v>
      </c>
      <c r="E614" s="28" t="n">
        <f aca="false">+B614*C614</f>
        <v>5343.375</v>
      </c>
    </row>
    <row r="615" customFormat="false" ht="12.75" hidden="false" customHeight="false" outlineLevel="0" collapsed="false">
      <c r="A615" s="0" t="s">
        <v>709</v>
      </c>
      <c r="B615" s="0" t="n">
        <v>15</v>
      </c>
      <c r="C615" s="0" t="n">
        <v>356.288</v>
      </c>
      <c r="E615" s="28" t="n">
        <f aca="false">+B615*C615</f>
        <v>5344.32</v>
      </c>
    </row>
    <row r="616" customFormat="false" ht="12.75" hidden="false" customHeight="false" outlineLevel="0" collapsed="false">
      <c r="A616" s="0" t="s">
        <v>710</v>
      </c>
      <c r="B616" s="0" t="n">
        <v>15</v>
      </c>
      <c r="C616" s="0" t="n">
        <v>355</v>
      </c>
      <c r="E616" s="28" t="n">
        <f aca="false">+B616*C616</f>
        <v>5325</v>
      </c>
    </row>
    <row r="617" customFormat="false" ht="12.75" hidden="false" customHeight="false" outlineLevel="0" collapsed="false">
      <c r="A617" s="0" t="s">
        <v>711</v>
      </c>
      <c r="B617" s="0" t="n">
        <v>14.3</v>
      </c>
      <c r="C617" s="0" t="n">
        <v>355.648</v>
      </c>
      <c r="E617" s="28" t="n">
        <f aca="false">+B617*C617</f>
        <v>5085.7664</v>
      </c>
    </row>
    <row r="618" customFormat="false" ht="12.75" hidden="false" customHeight="false" outlineLevel="0" collapsed="false">
      <c r="A618" s="0" t="s">
        <v>712</v>
      </c>
      <c r="B618" s="0" t="n">
        <v>15.39</v>
      </c>
      <c r="C618" s="0" t="n">
        <v>355.535</v>
      </c>
      <c r="E618" s="28" t="n">
        <f aca="false">+B618*C618</f>
        <v>5471.68365</v>
      </c>
    </row>
    <row r="619" customFormat="false" ht="12.75" hidden="false" customHeight="false" outlineLevel="0" collapsed="false">
      <c r="A619" s="0" t="s">
        <v>713</v>
      </c>
      <c r="B619" s="0" t="n">
        <v>44</v>
      </c>
      <c r="C619" s="0" t="n">
        <v>357.449</v>
      </c>
      <c r="E619" s="28" t="n">
        <f aca="false">+B619*C619</f>
        <v>15727.756</v>
      </c>
    </row>
    <row r="620" customFormat="false" ht="12.75" hidden="false" customHeight="false" outlineLevel="0" collapsed="false">
      <c r="A620" s="0" t="s">
        <v>714</v>
      </c>
      <c r="B620" s="0" t="n">
        <v>46.17</v>
      </c>
      <c r="C620" s="0" t="n">
        <v>358.396</v>
      </c>
      <c r="E620" s="28" t="n">
        <f aca="false">+B620*C620</f>
        <v>16547.14332</v>
      </c>
    </row>
    <row r="621" customFormat="false" ht="12.75" hidden="false" customHeight="false" outlineLevel="0" collapsed="false">
      <c r="A621" s="0" t="s">
        <v>715</v>
      </c>
      <c r="B621" s="0" t="n">
        <v>41.87</v>
      </c>
      <c r="C621" s="0" t="n">
        <v>349.688</v>
      </c>
      <c r="E621" s="28" t="n">
        <f aca="false">+B621*C621</f>
        <v>14641.43656</v>
      </c>
    </row>
    <row r="622" customFormat="false" ht="12.75" hidden="false" customHeight="false" outlineLevel="0" collapsed="false">
      <c r="A622" s="0" t="s">
        <v>716</v>
      </c>
      <c r="B622" s="0" t="n">
        <v>39.1</v>
      </c>
      <c r="C622" s="0" t="n">
        <v>356.37</v>
      </c>
      <c r="E622" s="28" t="n">
        <f aca="false">+B622*C622</f>
        <v>13934.067</v>
      </c>
    </row>
    <row r="623" customFormat="false" ht="12.75" hidden="false" customHeight="false" outlineLevel="0" collapsed="false">
      <c r="A623" s="0" t="s">
        <v>717</v>
      </c>
      <c r="B623" s="0" t="n">
        <v>39.1</v>
      </c>
      <c r="C623" s="0" t="n">
        <v>248.039</v>
      </c>
      <c r="E623" s="28" t="n">
        <f aca="false">+B623*C623</f>
        <v>9698.3249</v>
      </c>
    </row>
    <row r="624" customFormat="false" ht="12.75" hidden="false" customHeight="false" outlineLevel="0" collapsed="false">
      <c r="A624" s="0" t="s">
        <v>718</v>
      </c>
      <c r="B624" s="0" t="n">
        <v>44.76</v>
      </c>
      <c r="C624" s="0" t="n">
        <v>0.305</v>
      </c>
      <c r="E624" s="28" t="n">
        <f aca="false">+B624*C624</f>
        <v>13.6518</v>
      </c>
    </row>
    <row r="625" customFormat="false" ht="12.75" hidden="false" customHeight="false" outlineLevel="0" collapsed="false">
      <c r="A625" s="0" t="s">
        <v>719</v>
      </c>
      <c r="B625" s="0" t="n">
        <v>23.68</v>
      </c>
      <c r="C625" s="0" t="n">
        <v>0</v>
      </c>
      <c r="E625" s="28" t="n">
        <f aca="false">+B625*C625</f>
        <v>0</v>
      </c>
      <c r="F625" s="0" t="n">
        <f aca="false">SUM(C602:C625)</f>
        <v>7730.951</v>
      </c>
    </row>
    <row r="626" customFormat="false" ht="12.75" hidden="false" customHeight="false" outlineLevel="0" collapsed="false">
      <c r="A626" s="0" t="s">
        <v>720</v>
      </c>
      <c r="B626" s="0" t="n">
        <v>19.86</v>
      </c>
      <c r="C626" s="0" t="n">
        <v>0</v>
      </c>
      <c r="E626" s="28" t="n">
        <f aca="false">+B626*C626</f>
        <v>0</v>
      </c>
    </row>
    <row r="627" customFormat="false" ht="12.75" hidden="false" customHeight="false" outlineLevel="0" collapsed="false">
      <c r="A627" s="0" t="s">
        <v>721</v>
      </c>
      <c r="B627" s="0" t="n">
        <v>24.45</v>
      </c>
      <c r="C627" s="0" t="n">
        <v>0.001</v>
      </c>
      <c r="E627" s="28" t="n">
        <f aca="false">+B627*C627</f>
        <v>0.02445</v>
      </c>
    </row>
    <row r="628" customFormat="false" ht="12.75" hidden="false" customHeight="false" outlineLevel="0" collapsed="false">
      <c r="A628" s="0" t="s">
        <v>722</v>
      </c>
      <c r="B628" s="0" t="n">
        <v>10.47</v>
      </c>
      <c r="C628" s="0" t="n">
        <v>0</v>
      </c>
      <c r="E628" s="28" t="n">
        <f aca="false">+B628*C628</f>
        <v>0</v>
      </c>
    </row>
    <row r="629" customFormat="false" ht="12.75" hidden="false" customHeight="false" outlineLevel="0" collapsed="false">
      <c r="A629" s="0" t="s">
        <v>723</v>
      </c>
      <c r="B629" s="0" t="n">
        <v>10.31</v>
      </c>
      <c r="C629" s="0" t="n">
        <v>0</v>
      </c>
      <c r="E629" s="28" t="n">
        <f aca="false">+B629*C629</f>
        <v>0</v>
      </c>
    </row>
    <row r="630" customFormat="false" ht="12.75" hidden="false" customHeight="false" outlineLevel="0" collapsed="false">
      <c r="A630" s="0" t="s">
        <v>724</v>
      </c>
      <c r="B630" s="0" t="n">
        <v>10.31</v>
      </c>
      <c r="C630" s="0" t="n">
        <v>0</v>
      </c>
      <c r="E630" s="28" t="n">
        <f aca="false">+B630*C630</f>
        <v>0</v>
      </c>
    </row>
    <row r="631" customFormat="false" ht="12.75" hidden="false" customHeight="false" outlineLevel="0" collapsed="false">
      <c r="A631" s="0" t="s">
        <v>725</v>
      </c>
      <c r="B631" s="0" t="n">
        <v>15.85</v>
      </c>
      <c r="C631" s="0" t="n">
        <v>0</v>
      </c>
      <c r="E631" s="28" t="n">
        <f aca="false">+B631*C631</f>
        <v>0</v>
      </c>
    </row>
    <row r="632" customFormat="false" ht="12.75" hidden="false" customHeight="false" outlineLevel="0" collapsed="false">
      <c r="A632" s="0" t="s">
        <v>726</v>
      </c>
      <c r="B632" s="0" t="n">
        <v>29.91</v>
      </c>
      <c r="C632" s="0" t="n">
        <v>0</v>
      </c>
      <c r="E632" s="28" t="n">
        <f aca="false">+B632*C632</f>
        <v>0</v>
      </c>
    </row>
    <row r="633" customFormat="false" ht="12.75" hidden="false" customHeight="false" outlineLevel="0" collapsed="false">
      <c r="A633" s="0" t="s">
        <v>727</v>
      </c>
      <c r="B633" s="0" t="n">
        <v>40.81</v>
      </c>
      <c r="C633" s="0" t="n">
        <v>0</v>
      </c>
      <c r="E633" s="28" t="n">
        <f aca="false">+B633*C633</f>
        <v>0</v>
      </c>
    </row>
    <row r="634" customFormat="false" ht="12.75" hidden="false" customHeight="false" outlineLevel="0" collapsed="false">
      <c r="A634" s="0" t="s">
        <v>728</v>
      </c>
      <c r="B634" s="0" t="n">
        <v>46.16</v>
      </c>
      <c r="C634" s="0" t="n">
        <v>0</v>
      </c>
      <c r="E634" s="28" t="n">
        <f aca="false">+B634*C634</f>
        <v>0</v>
      </c>
    </row>
    <row r="635" customFormat="false" ht="12.75" hidden="false" customHeight="false" outlineLevel="0" collapsed="false">
      <c r="A635" s="0" t="s">
        <v>729</v>
      </c>
      <c r="B635" s="0" t="n">
        <v>46.16</v>
      </c>
      <c r="C635" s="0" t="n">
        <v>0</v>
      </c>
      <c r="E635" s="28" t="n">
        <f aca="false">+B635*C635</f>
        <v>0</v>
      </c>
    </row>
    <row r="636" customFormat="false" ht="12.75" hidden="false" customHeight="false" outlineLevel="0" collapsed="false">
      <c r="A636" s="0" t="s">
        <v>730</v>
      </c>
      <c r="B636" s="0" t="n">
        <v>46.16</v>
      </c>
      <c r="C636" s="0" t="n">
        <v>0</v>
      </c>
      <c r="E636" s="28" t="n">
        <f aca="false">+B636*C636</f>
        <v>0</v>
      </c>
    </row>
    <row r="637" customFormat="false" ht="12.75" hidden="false" customHeight="false" outlineLevel="0" collapsed="false">
      <c r="A637" s="0" t="s">
        <v>731</v>
      </c>
      <c r="B637" s="0" t="n">
        <v>46.16</v>
      </c>
      <c r="C637" s="0" t="n">
        <v>0</v>
      </c>
      <c r="E637" s="28" t="n">
        <f aca="false">+B637*C637</f>
        <v>0</v>
      </c>
    </row>
    <row r="638" customFormat="false" ht="12.75" hidden="false" customHeight="false" outlineLevel="0" collapsed="false">
      <c r="A638" s="0" t="s">
        <v>732</v>
      </c>
      <c r="B638" s="0" t="n">
        <v>39.92</v>
      </c>
      <c r="C638" s="0" t="n">
        <v>0</v>
      </c>
      <c r="E638" s="28" t="n">
        <f aca="false">+B638*C638</f>
        <v>0</v>
      </c>
    </row>
    <row r="639" customFormat="false" ht="12.75" hidden="false" customHeight="false" outlineLevel="0" collapsed="false">
      <c r="A639" s="0" t="s">
        <v>733</v>
      </c>
      <c r="B639" s="0" t="n">
        <v>39.09</v>
      </c>
      <c r="C639" s="0" t="n">
        <v>0</v>
      </c>
      <c r="E639" s="28" t="n">
        <f aca="false">+B639*C639</f>
        <v>0</v>
      </c>
    </row>
    <row r="640" customFormat="false" ht="12.75" hidden="false" customHeight="false" outlineLevel="0" collapsed="false">
      <c r="A640" s="0" t="s">
        <v>734</v>
      </c>
      <c r="B640" s="0" t="n">
        <v>39.09</v>
      </c>
      <c r="C640" s="0" t="n">
        <v>0</v>
      </c>
      <c r="E640" s="28" t="n">
        <f aca="false">+B640*C640</f>
        <v>0</v>
      </c>
    </row>
    <row r="641" customFormat="false" ht="12.75" hidden="false" customHeight="false" outlineLevel="0" collapsed="false">
      <c r="A641" s="0" t="s">
        <v>735</v>
      </c>
      <c r="B641" s="0" t="n">
        <v>39.1</v>
      </c>
      <c r="C641" s="0" t="n">
        <v>0</v>
      </c>
      <c r="E641" s="28" t="n">
        <f aca="false">+B641*C641</f>
        <v>0</v>
      </c>
    </row>
    <row r="642" customFormat="false" ht="12.75" hidden="false" customHeight="false" outlineLevel="0" collapsed="false">
      <c r="A642" s="0" t="s">
        <v>736</v>
      </c>
      <c r="B642" s="0" t="n">
        <v>41.45</v>
      </c>
      <c r="C642" s="0" t="n">
        <v>0</v>
      </c>
      <c r="E642" s="28" t="n">
        <f aca="false">+B642*C642</f>
        <v>0</v>
      </c>
    </row>
    <row r="643" customFormat="false" ht="12.75" hidden="false" customHeight="false" outlineLevel="0" collapsed="false">
      <c r="A643" s="0" t="s">
        <v>737</v>
      </c>
      <c r="B643" s="0" t="n">
        <v>57.59</v>
      </c>
      <c r="C643" s="0" t="n">
        <v>0</v>
      </c>
      <c r="E643" s="28" t="n">
        <f aca="false">+B643*C643</f>
        <v>0</v>
      </c>
    </row>
    <row r="644" customFormat="false" ht="12.75" hidden="false" customHeight="false" outlineLevel="0" collapsed="false">
      <c r="A644" s="0" t="s">
        <v>738</v>
      </c>
      <c r="B644" s="0" t="n">
        <v>57.67</v>
      </c>
      <c r="C644" s="0" t="n">
        <v>0</v>
      </c>
      <c r="E644" s="28" t="n">
        <f aca="false">+B644*C644</f>
        <v>0</v>
      </c>
    </row>
    <row r="645" customFormat="false" ht="12.75" hidden="false" customHeight="false" outlineLevel="0" collapsed="false">
      <c r="A645" s="0" t="s">
        <v>739</v>
      </c>
      <c r="B645" s="0" t="n">
        <v>53.1</v>
      </c>
      <c r="C645" s="0" t="n">
        <v>0</v>
      </c>
      <c r="E645" s="28" t="n">
        <f aca="false">+B645*C645</f>
        <v>0</v>
      </c>
    </row>
    <row r="646" customFormat="false" ht="12.75" hidden="false" customHeight="false" outlineLevel="0" collapsed="false">
      <c r="A646" s="0" t="s">
        <v>740</v>
      </c>
      <c r="B646" s="0" t="n">
        <v>46.54</v>
      </c>
      <c r="C646" s="0" t="n">
        <v>0</v>
      </c>
      <c r="E646" s="28" t="n">
        <f aca="false">+B646*C646</f>
        <v>0</v>
      </c>
    </row>
    <row r="647" customFormat="false" ht="12.75" hidden="false" customHeight="false" outlineLevel="0" collapsed="false">
      <c r="A647" s="0" t="s">
        <v>741</v>
      </c>
      <c r="B647" s="0" t="n">
        <v>47.1</v>
      </c>
      <c r="C647" s="0" t="n">
        <v>0</v>
      </c>
      <c r="E647" s="28" t="n">
        <f aca="false">+B647*C647</f>
        <v>0</v>
      </c>
    </row>
    <row r="648" customFormat="false" ht="12.75" hidden="false" customHeight="false" outlineLevel="0" collapsed="false">
      <c r="A648" s="0" t="s">
        <v>742</v>
      </c>
      <c r="B648" s="0" t="n">
        <v>46.13</v>
      </c>
      <c r="C648" s="0" t="n">
        <v>0</v>
      </c>
      <c r="E648" s="28" t="n">
        <f aca="false">+B648*C648</f>
        <v>0</v>
      </c>
    </row>
    <row r="649" customFormat="false" ht="12.75" hidden="false" customHeight="false" outlineLevel="0" collapsed="false">
      <c r="A649" s="0" t="s">
        <v>743</v>
      </c>
      <c r="B649" s="0" t="n">
        <v>33.73</v>
      </c>
      <c r="C649" s="0" t="n">
        <v>0</v>
      </c>
      <c r="E649" s="28" t="n">
        <f aca="false">+B649*C649</f>
        <v>0</v>
      </c>
      <c r="F649" s="0" t="n">
        <f aca="false">SUM(C626:C649)</f>
        <v>0.001</v>
      </c>
    </row>
    <row r="650" customFormat="false" ht="12.75" hidden="false" customHeight="false" outlineLevel="0" collapsed="false">
      <c r="A650" s="0" t="s">
        <v>744</v>
      </c>
      <c r="B650" s="0" t="n">
        <v>24</v>
      </c>
      <c r="C650" s="0" t="n">
        <v>0</v>
      </c>
      <c r="E650" s="28" t="n">
        <f aca="false">+B650*C650</f>
        <v>0</v>
      </c>
    </row>
    <row r="651" customFormat="false" ht="12.75" hidden="false" customHeight="false" outlineLevel="0" collapsed="false">
      <c r="A651" s="0" t="s">
        <v>745</v>
      </c>
      <c r="B651" s="0" t="n">
        <v>29.9</v>
      </c>
      <c r="C651" s="0" t="n">
        <v>0</v>
      </c>
      <c r="E651" s="28" t="n">
        <f aca="false">+B651*C651</f>
        <v>0</v>
      </c>
    </row>
    <row r="652" customFormat="false" ht="12.75" hidden="false" customHeight="false" outlineLevel="0" collapsed="false">
      <c r="A652" s="0" t="s">
        <v>746</v>
      </c>
      <c r="B652" s="0" t="n">
        <v>25.76</v>
      </c>
      <c r="C652" s="0" t="n">
        <v>0</v>
      </c>
      <c r="E652" s="28" t="n">
        <f aca="false">+B652*C652</f>
        <v>0</v>
      </c>
    </row>
    <row r="653" customFormat="false" ht="12.75" hidden="false" customHeight="false" outlineLevel="0" collapsed="false">
      <c r="A653" s="0" t="s">
        <v>747</v>
      </c>
      <c r="B653" s="0" t="n">
        <v>18.75</v>
      </c>
      <c r="C653" s="0" t="n">
        <v>0</v>
      </c>
      <c r="E653" s="28" t="n">
        <f aca="false">+B653*C653</f>
        <v>0</v>
      </c>
    </row>
    <row r="654" customFormat="false" ht="12.75" hidden="false" customHeight="false" outlineLevel="0" collapsed="false">
      <c r="A654" s="0" t="s">
        <v>748</v>
      </c>
      <c r="B654" s="0" t="n">
        <v>17</v>
      </c>
      <c r="C654" s="0" t="n">
        <v>0</v>
      </c>
      <c r="E654" s="28" t="n">
        <f aca="false">+B654*C654</f>
        <v>0</v>
      </c>
    </row>
    <row r="655" customFormat="false" ht="12.75" hidden="false" customHeight="false" outlineLevel="0" collapsed="false">
      <c r="A655" s="0" t="s">
        <v>749</v>
      </c>
      <c r="B655" s="0" t="n">
        <v>24.3</v>
      </c>
      <c r="C655" s="0" t="n">
        <v>0</v>
      </c>
      <c r="E655" s="28" t="n">
        <f aca="false">+B655*C655</f>
        <v>0</v>
      </c>
    </row>
    <row r="656" customFormat="false" ht="12.75" hidden="false" customHeight="false" outlineLevel="0" collapsed="false">
      <c r="A656" s="0" t="s">
        <v>750</v>
      </c>
      <c r="B656" s="0" t="n">
        <v>39.61</v>
      </c>
      <c r="C656" s="0" t="n">
        <v>0</v>
      </c>
      <c r="E656" s="28" t="n">
        <f aca="false">+B656*C656</f>
        <v>0</v>
      </c>
    </row>
    <row r="657" customFormat="false" ht="12.75" hidden="false" customHeight="false" outlineLevel="0" collapsed="false">
      <c r="A657" s="0" t="s">
        <v>751</v>
      </c>
      <c r="B657" s="0" t="n">
        <v>43.86</v>
      </c>
      <c r="C657" s="0" t="n">
        <v>0</v>
      </c>
      <c r="E657" s="28" t="n">
        <f aca="false">+B657*C657</f>
        <v>0</v>
      </c>
    </row>
    <row r="658" customFormat="false" ht="12.75" hidden="false" customHeight="false" outlineLevel="0" collapsed="false">
      <c r="A658" s="0" t="s">
        <v>752</v>
      </c>
      <c r="B658" s="0" t="n">
        <v>43.86</v>
      </c>
      <c r="C658" s="0" t="n">
        <v>0</v>
      </c>
      <c r="E658" s="28" t="n">
        <f aca="false">+B658*C658</f>
        <v>0</v>
      </c>
    </row>
    <row r="659" customFormat="false" ht="12.75" hidden="false" customHeight="false" outlineLevel="0" collapsed="false">
      <c r="A659" s="0" t="s">
        <v>753</v>
      </c>
      <c r="B659" s="0" t="n">
        <v>43.86</v>
      </c>
      <c r="C659" s="0" t="n">
        <v>0</v>
      </c>
      <c r="E659" s="28" t="n">
        <f aca="false">+B659*C659</f>
        <v>0</v>
      </c>
    </row>
    <row r="660" customFormat="false" ht="12.75" hidden="false" customHeight="false" outlineLevel="0" collapsed="false">
      <c r="A660" s="0" t="s">
        <v>754</v>
      </c>
      <c r="B660" s="0" t="n">
        <v>45.36</v>
      </c>
      <c r="C660" s="0" t="n">
        <v>0</v>
      </c>
      <c r="E660" s="28" t="n">
        <f aca="false">+B660*C660</f>
        <v>0</v>
      </c>
    </row>
    <row r="661" customFormat="false" ht="12.75" hidden="false" customHeight="false" outlineLevel="0" collapsed="false">
      <c r="A661" s="0" t="s">
        <v>755</v>
      </c>
      <c r="B661" s="0" t="n">
        <v>45.86</v>
      </c>
      <c r="C661" s="0" t="n">
        <v>0</v>
      </c>
      <c r="E661" s="28" t="n">
        <f aca="false">+B661*C661</f>
        <v>0</v>
      </c>
    </row>
    <row r="662" customFormat="false" ht="12.75" hidden="false" customHeight="false" outlineLevel="0" collapsed="false">
      <c r="A662" s="0" t="s">
        <v>756</v>
      </c>
      <c r="B662" s="0" t="n">
        <v>45.86</v>
      </c>
      <c r="C662" s="0" t="n">
        <v>0</v>
      </c>
      <c r="E662" s="28" t="n">
        <f aca="false">+B662*C662</f>
        <v>0</v>
      </c>
    </row>
    <row r="663" customFormat="false" ht="12.75" hidden="false" customHeight="false" outlineLevel="0" collapsed="false">
      <c r="A663" s="0" t="s">
        <v>757</v>
      </c>
      <c r="B663" s="0" t="n">
        <v>45.86</v>
      </c>
      <c r="C663" s="0" t="n">
        <v>0</v>
      </c>
      <c r="E663" s="28" t="n">
        <f aca="false">+B663*C663</f>
        <v>0</v>
      </c>
    </row>
    <row r="664" customFormat="false" ht="12.75" hidden="false" customHeight="false" outlineLevel="0" collapsed="false">
      <c r="A664" s="0" t="s">
        <v>758</v>
      </c>
      <c r="B664" s="0" t="n">
        <v>44.14</v>
      </c>
      <c r="C664" s="0" t="n">
        <v>0</v>
      </c>
      <c r="E664" s="28" t="n">
        <f aca="false">+B664*C664</f>
        <v>0</v>
      </c>
    </row>
    <row r="665" customFormat="false" ht="12.75" hidden="false" customHeight="false" outlineLevel="0" collapsed="false">
      <c r="A665" s="0" t="s">
        <v>759</v>
      </c>
      <c r="B665" s="0" t="n">
        <v>44.3</v>
      </c>
      <c r="C665" s="0" t="n">
        <v>0</v>
      </c>
      <c r="E665" s="28" t="n">
        <f aca="false">+B665*C665</f>
        <v>0</v>
      </c>
    </row>
    <row r="666" customFormat="false" ht="12.75" hidden="false" customHeight="false" outlineLevel="0" collapsed="false">
      <c r="A666" s="0" t="s">
        <v>760</v>
      </c>
      <c r="B666" s="0" t="n">
        <v>51.73</v>
      </c>
      <c r="C666" s="0" t="n">
        <v>0</v>
      </c>
      <c r="E666" s="28" t="n">
        <f aca="false">+B666*C666</f>
        <v>0</v>
      </c>
    </row>
    <row r="667" customFormat="false" ht="12.75" hidden="false" customHeight="false" outlineLevel="0" collapsed="false">
      <c r="A667" s="0" t="s">
        <v>761</v>
      </c>
      <c r="B667" s="0" t="n">
        <v>67.49</v>
      </c>
      <c r="C667" s="0" t="n">
        <v>0</v>
      </c>
      <c r="E667" s="28" t="n">
        <f aca="false">+B667*C667</f>
        <v>0</v>
      </c>
    </row>
    <row r="668" customFormat="false" ht="12.75" hidden="false" customHeight="false" outlineLevel="0" collapsed="false">
      <c r="A668" s="0" t="s">
        <v>762</v>
      </c>
      <c r="B668" s="0" t="n">
        <v>55.88</v>
      </c>
      <c r="C668" s="0" t="n">
        <v>0</v>
      </c>
      <c r="E668" s="28" t="n">
        <f aca="false">+B668*C668</f>
        <v>0</v>
      </c>
    </row>
    <row r="669" customFormat="false" ht="12.75" hidden="false" customHeight="false" outlineLevel="0" collapsed="false">
      <c r="A669" s="0" t="s">
        <v>763</v>
      </c>
      <c r="B669" s="0" t="n">
        <v>45.86</v>
      </c>
      <c r="C669" s="0" t="n">
        <v>0</v>
      </c>
      <c r="E669" s="28" t="n">
        <f aca="false">+B669*C669</f>
        <v>0</v>
      </c>
    </row>
    <row r="670" customFormat="false" ht="12.75" hidden="false" customHeight="false" outlineLevel="0" collapsed="false">
      <c r="A670" s="0" t="s">
        <v>764</v>
      </c>
      <c r="B670" s="0" t="n">
        <v>45.86</v>
      </c>
      <c r="C670" s="0" t="n">
        <v>0</v>
      </c>
      <c r="E670" s="28" t="n">
        <f aca="false">+B670*C670</f>
        <v>0</v>
      </c>
    </row>
    <row r="671" customFormat="false" ht="12.75" hidden="false" customHeight="false" outlineLevel="0" collapsed="false">
      <c r="A671" s="0" t="s">
        <v>765</v>
      </c>
      <c r="B671" s="0" t="n">
        <v>45.86</v>
      </c>
      <c r="C671" s="0" t="n">
        <v>0</v>
      </c>
      <c r="E671" s="28" t="n">
        <f aca="false">+B671*C671</f>
        <v>0</v>
      </c>
    </row>
    <row r="672" customFormat="false" ht="12.75" hidden="false" customHeight="false" outlineLevel="0" collapsed="false">
      <c r="A672" s="0" t="s">
        <v>766</v>
      </c>
      <c r="B672" s="0" t="n">
        <v>45.03</v>
      </c>
      <c r="C672" s="0" t="n">
        <v>0</v>
      </c>
      <c r="E672" s="28" t="n">
        <f aca="false">+B672*C672</f>
        <v>0</v>
      </c>
    </row>
    <row r="673" customFormat="false" ht="12.75" hidden="false" customHeight="false" outlineLevel="0" collapsed="false">
      <c r="A673" s="0" t="s">
        <v>767</v>
      </c>
      <c r="B673" s="0" t="n">
        <v>37.7</v>
      </c>
      <c r="C673" s="0" t="n">
        <v>0</v>
      </c>
      <c r="E673" s="28" t="n">
        <f aca="false">+B673*C673</f>
        <v>0</v>
      </c>
      <c r="F673" s="0" t="n">
        <f aca="false">SUM(C650:C673)</f>
        <v>0</v>
      </c>
    </row>
    <row r="674" customFormat="false" ht="12.75" hidden="false" customHeight="false" outlineLevel="0" collapsed="false">
      <c r="E674" s="28"/>
    </row>
    <row r="675" customFormat="false" ht="12.75" hidden="false" customHeight="false" outlineLevel="0" collapsed="false">
      <c r="C675" s="28" t="n">
        <f aca="false">SUM(C2:C674)</f>
        <v>211549.81</v>
      </c>
      <c r="E675" s="28" t="n">
        <f aca="false">SUM(E2:E674)</f>
        <v>7070724.98406</v>
      </c>
      <c r="F675" s="28" t="n">
        <f aca="false">SUM(F2:F674)</f>
        <v>211549.81</v>
      </c>
    </row>
    <row r="677" customFormat="false" ht="12.75" hidden="false" customHeight="false" outlineLevel="0" collapsed="false">
      <c r="F677" s="29" t="n">
        <f aca="false">+F675/28</f>
        <v>7555.35035714286</v>
      </c>
      <c r="G677" s="0" t="s">
        <v>768</v>
      </c>
    </row>
    <row r="678" customFormat="false" ht="12.75" hidden="false" customHeight="false" outlineLevel="0" collapsed="false">
      <c r="A678" s="0" t="s">
        <v>773</v>
      </c>
      <c r="F678" s="29" t="n">
        <f aca="false">+F677/24</f>
        <v>314.806264880952</v>
      </c>
      <c r="G678" s="0" t="s">
        <v>770</v>
      </c>
    </row>
    <row r="680" customFormat="false" ht="12.75" hidden="false" customHeight="false" outlineLevel="0" collapsed="false">
      <c r="F680" s="0" t="n">
        <v>323</v>
      </c>
      <c r="G680" s="0" t="s">
        <v>772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2002-01-03T21:18:35Z</dcterms:created>
  <dc:creator>Michelle Manuliak</dc:creator>
  <dc:description/>
  <dc:language>en-US</dc:language>
  <cp:lastModifiedBy>Carol Moline</cp:lastModifiedBy>
  <cp:lastPrinted>2002-01-03T23:48:22Z</cp:lastPrinted>
  <cp:revision>0</cp:revision>
  <dc:subject/>
  <dc:title/>
</cp:coreProperties>
</file>