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_Sal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<sst xmlns="http://schemas.openxmlformats.org/spreadsheetml/2006/main" count="349" uniqueCount="71">
  <si>
    <t xml:space="preserve">Entity</t>
  </si>
  <si>
    <t xml:space="preserve">Pipeline</t>
  </si>
  <si>
    <t xml:space="preserve">NomType</t>
  </si>
  <si>
    <t xml:space="preserve">PointID</t>
  </si>
  <si>
    <t xml:space="preserve">Rec Meter</t>
  </si>
  <si>
    <t xml:space="preserve">Del Meter</t>
  </si>
  <si>
    <t xml:space="preserve">Qty </t>
  </si>
  <si>
    <t xml:space="preserve">Unit</t>
  </si>
  <si>
    <t xml:space="preserve">Price</t>
  </si>
  <si>
    <t xml:space="preserve">Status</t>
  </si>
  <si>
    <t xml:space="preserve">Statement ID</t>
  </si>
  <si>
    <t xml:space="preserve">Stmt. Date</t>
  </si>
  <si>
    <t xml:space="preserve">Acct Pd</t>
  </si>
  <si>
    <t xml:space="preserve">NPC</t>
  </si>
  <si>
    <t xml:space="preserve">NEWPOWER    </t>
  </si>
  <si>
    <t xml:space="preserve">AGL         </t>
  </si>
  <si>
    <t xml:space="preserve">DEF</t>
  </si>
  <si>
    <t xml:space="preserve">S-ENA-0005-001          </t>
  </si>
  <si>
    <t xml:space="preserve">Atlanta     </t>
  </si>
  <si>
    <t xml:space="preserve">Dth   </t>
  </si>
  <si>
    <t xml:space="preserve">Nom</t>
  </si>
  <si>
    <t xml:space="preserve">12-00-S-00000004            </t>
  </si>
  <si>
    <t xml:space="preserve">S-ENA-0027-001          </t>
  </si>
  <si>
    <t xml:space="preserve">S-ENA-0028-001          </t>
  </si>
  <si>
    <t xml:space="preserve">S-ENA-0030-001          </t>
  </si>
  <si>
    <t xml:space="preserve">S-ENA-0032-001          </t>
  </si>
  <si>
    <t xml:space="preserve">S-ENA-0008-001          </t>
  </si>
  <si>
    <t xml:space="preserve">Valdosta    </t>
  </si>
  <si>
    <t xml:space="preserve">COH         </t>
  </si>
  <si>
    <t xml:space="preserve">S-ENA-0011-001          </t>
  </si>
  <si>
    <t xml:space="preserve">ANR Monclova</t>
  </si>
  <si>
    <t xml:space="preserve">23N-02      </t>
  </si>
  <si>
    <t xml:space="preserve">S-ENA-0009-001          </t>
  </si>
  <si>
    <t xml:space="preserve">CHOICE Pool </t>
  </si>
  <si>
    <t xml:space="preserve">S-ENA-0010-002          </t>
  </si>
  <si>
    <t xml:space="preserve">S-ENA-0022-001          </t>
  </si>
  <si>
    <t xml:space="preserve">WDr         </t>
  </si>
  <si>
    <t xml:space="preserve">CPA         </t>
  </si>
  <si>
    <t xml:space="preserve">S-ENA-0034-001          </t>
  </si>
  <si>
    <t xml:space="preserve">CVA         </t>
  </si>
  <si>
    <t xml:space="preserve">S-ENA-0006-001          </t>
  </si>
  <si>
    <t xml:space="preserve">CGV 10-30   </t>
  </si>
  <si>
    <t xml:space="preserve">NJN         </t>
  </si>
  <si>
    <t xml:space="preserve">S-ENA-0023-001          </t>
  </si>
  <si>
    <t xml:space="preserve">SONAT       </t>
  </si>
  <si>
    <t xml:space="preserve">S-ENA-0002-001          </t>
  </si>
  <si>
    <t xml:space="preserve">Wdr - CSS   </t>
  </si>
  <si>
    <t xml:space="preserve">TCO         </t>
  </si>
  <si>
    <t xml:space="preserve">S-ENA-0025-001          </t>
  </si>
  <si>
    <t xml:space="preserve">12-00-S-00000005            </t>
  </si>
  <si>
    <t xml:space="preserve">S-ENA-0036-001          </t>
  </si>
  <si>
    <t xml:space="preserve">S-ENA-0037-001          </t>
  </si>
  <si>
    <t xml:space="preserve">WGL 78      </t>
  </si>
  <si>
    <t xml:space="preserve">S-ENA-0038-001          </t>
  </si>
  <si>
    <t xml:space="preserve">S-ENA-0029-003          </t>
  </si>
  <si>
    <t xml:space="preserve">S-ENA-0029-001          </t>
  </si>
  <si>
    <t xml:space="preserve">A06 Agg     </t>
  </si>
  <si>
    <t xml:space="preserve">S-ENA-0029-002          </t>
  </si>
  <si>
    <t xml:space="preserve">Broad Run   </t>
  </si>
  <si>
    <t xml:space="preserve">S-ENA-0029-004          </t>
  </si>
  <si>
    <t xml:space="preserve">Maumee      </t>
  </si>
  <si>
    <t xml:space="preserve">TENN        </t>
  </si>
  <si>
    <t xml:space="preserve">S-ENA-0033-001          </t>
  </si>
  <si>
    <t xml:space="preserve">TRANSCO     </t>
  </si>
  <si>
    <t xml:space="preserve">S-ENA-0003-001          </t>
  </si>
  <si>
    <t xml:space="preserve">Wdr - ESS   </t>
  </si>
  <si>
    <t xml:space="preserve">S-ENA-0004-001          </t>
  </si>
  <si>
    <t xml:space="preserve">Wdr - WSS   </t>
  </si>
  <si>
    <t xml:space="preserve">WGL         </t>
  </si>
  <si>
    <t xml:space="preserve">S-ENA-0024-001          </t>
  </si>
  <si>
    <t xml:space="preserve">TCO - 78 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</si>
</sst>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.00_);_(* \(#,##0.00\);_(* \-??_);_(@_)"/>
    <numFmt numFmtId="167" formatCode="[$-409]m/d/yyyy"/>
    <numFmt numFmtId="168" formatCode="[$-409]mmm\-yy"/>
    <numFmt numFmtId="169" formatCode="0.00E+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3.85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L1" s="0" t="s">
        <v>9</v>
      </c>
      <c r="M1" s="0" t="s">
        <v>10</v>
      </c>
      <c r="N1" s="0" t="s">
        <v>11</v>
      </c>
      <c r="O1" s="0" t="s">
        <v>12</v>
      </c>
    </row>
    <row r="2" customFormat="false" ht="12.75" hidden="false" customHeight="false" outlineLevel="0" collapsed="false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n">
        <v>683600</v>
      </c>
      <c r="H2" s="2" t="n">
        <v>34478</v>
      </c>
      <c r="I2" s="1" t="s">
        <v>19</v>
      </c>
      <c r="J2" s="1" t="n">
        <v>7.3499</v>
      </c>
      <c r="K2" s="3" t="n">
        <f aca="false">+H2*J2</f>
        <v>253409.8522</v>
      </c>
      <c r="L2" s="1" t="s">
        <v>20</v>
      </c>
      <c r="M2" s="1" t="s">
        <v>21</v>
      </c>
      <c r="N2" s="4" t="n">
        <v>36901</v>
      </c>
      <c r="O2" s="5" t="n">
        <v>36861</v>
      </c>
    </row>
    <row r="3" customFormat="false" ht="12.75" hidden="false" customHeight="false" outlineLevel="0" collapsed="false">
      <c r="A3" s="1" t="s">
        <v>13</v>
      </c>
      <c r="B3" s="1" t="s">
        <v>14</v>
      </c>
      <c r="C3" s="1" t="s">
        <v>15</v>
      </c>
      <c r="D3" s="1" t="s">
        <v>16</v>
      </c>
      <c r="E3" s="1" t="s">
        <v>22</v>
      </c>
      <c r="F3" s="1" t="s">
        <v>18</v>
      </c>
      <c r="G3" s="1" t="n">
        <v>6484</v>
      </c>
      <c r="H3" s="2" t="n">
        <v>28000</v>
      </c>
      <c r="I3" s="1" t="s">
        <v>19</v>
      </c>
      <c r="J3" s="1" t="n">
        <v>8.488</v>
      </c>
      <c r="K3" s="3" t="n">
        <f aca="false">+H3*J3</f>
        <v>237664</v>
      </c>
      <c r="L3" s="1" t="s">
        <v>20</v>
      </c>
      <c r="M3" s="1" t="s">
        <v>21</v>
      </c>
      <c r="N3" s="4" t="n">
        <v>36901</v>
      </c>
      <c r="O3" s="5" t="n">
        <v>36861</v>
      </c>
    </row>
    <row r="4" customFormat="false" ht="12.75" hidden="false" customHeight="false" outlineLevel="0" collapsed="false">
      <c r="A4" s="1" t="s">
        <v>13</v>
      </c>
      <c r="B4" s="1" t="s">
        <v>14</v>
      </c>
      <c r="C4" s="1" t="s">
        <v>15</v>
      </c>
      <c r="D4" s="1" t="s">
        <v>16</v>
      </c>
      <c r="E4" s="1" t="s">
        <v>23</v>
      </c>
      <c r="F4" s="1" t="s">
        <v>18</v>
      </c>
      <c r="G4" s="1" t="n">
        <v>683600</v>
      </c>
      <c r="H4" s="2" t="n">
        <v>57268</v>
      </c>
      <c r="I4" s="1" t="s">
        <v>19</v>
      </c>
      <c r="J4" s="1" t="n">
        <v>8.0255</v>
      </c>
      <c r="K4" s="3" t="n">
        <f aca="false">+H4*J4</f>
        <v>459604.334</v>
      </c>
      <c r="L4" s="1" t="s">
        <v>20</v>
      </c>
      <c r="M4" s="1" t="s">
        <v>21</v>
      </c>
      <c r="N4" s="4" t="n">
        <v>36901</v>
      </c>
      <c r="O4" s="5" t="n">
        <v>36861</v>
      </c>
    </row>
    <row r="5" customFormat="false" ht="12.75" hidden="false" customHeight="false" outlineLevel="0" collapsed="false">
      <c r="A5" s="1" t="s">
        <v>13</v>
      </c>
      <c r="B5" s="1" t="s">
        <v>14</v>
      </c>
      <c r="C5" s="1" t="s">
        <v>15</v>
      </c>
      <c r="D5" s="1" t="s">
        <v>16</v>
      </c>
      <c r="E5" s="1" t="s">
        <v>24</v>
      </c>
      <c r="F5" s="1" t="s">
        <v>18</v>
      </c>
      <c r="G5" s="1" t="n">
        <v>683600</v>
      </c>
      <c r="H5" s="2" t="n">
        <v>26605</v>
      </c>
      <c r="I5" s="1" t="s">
        <v>19</v>
      </c>
      <c r="J5" s="1" t="n">
        <v>9.973</v>
      </c>
      <c r="K5" s="3" t="n">
        <f aca="false">+H5*J5</f>
        <v>265331.665</v>
      </c>
      <c r="L5" s="1" t="s">
        <v>20</v>
      </c>
      <c r="M5" s="1" t="s">
        <v>21</v>
      </c>
      <c r="N5" s="4" t="n">
        <v>36901</v>
      </c>
      <c r="O5" s="5" t="n">
        <v>36861</v>
      </c>
    </row>
    <row r="6" customFormat="false" ht="12.75" hidden="false" customHeight="false" outlineLevel="0" collapsed="false">
      <c r="A6" s="1" t="s">
        <v>13</v>
      </c>
      <c r="B6" s="1" t="s">
        <v>14</v>
      </c>
      <c r="C6" s="1" t="s">
        <v>15</v>
      </c>
      <c r="D6" s="1" t="s">
        <v>16</v>
      </c>
      <c r="E6" s="1" t="s">
        <v>25</v>
      </c>
      <c r="F6" s="1" t="s">
        <v>18</v>
      </c>
      <c r="G6" s="1" t="n">
        <v>683600</v>
      </c>
      <c r="H6" s="2" t="n">
        <v>22896</v>
      </c>
      <c r="I6" s="1" t="s">
        <v>19</v>
      </c>
      <c r="J6" s="1" t="n">
        <v>10.4665</v>
      </c>
      <c r="K6" s="3" t="n">
        <f aca="false">+H6*J6</f>
        <v>239640.984</v>
      </c>
      <c r="L6" s="1" t="s">
        <v>20</v>
      </c>
      <c r="M6" s="1" t="s">
        <v>21</v>
      </c>
      <c r="N6" s="4" t="n">
        <v>36901</v>
      </c>
      <c r="O6" s="5" t="n">
        <v>36861</v>
      </c>
    </row>
    <row r="7" customFormat="false" ht="12.75" hidden="false" customHeight="false" outlineLevel="0" collapsed="false">
      <c r="A7" s="1" t="s">
        <v>13</v>
      </c>
      <c r="B7" s="1" t="s">
        <v>14</v>
      </c>
      <c r="C7" s="1" t="s">
        <v>15</v>
      </c>
      <c r="D7" s="1" t="s">
        <v>16</v>
      </c>
      <c r="E7" s="1" t="s">
        <v>26</v>
      </c>
      <c r="F7" s="1" t="s">
        <v>27</v>
      </c>
      <c r="G7" s="1" t="n">
        <v>390</v>
      </c>
      <c r="H7" s="1" t="n">
        <v>474</v>
      </c>
      <c r="I7" s="1" t="s">
        <v>19</v>
      </c>
      <c r="J7" s="1" t="n">
        <v>7.8778</v>
      </c>
      <c r="K7" s="3" t="n">
        <f aca="false">+H7*J7</f>
        <v>3734.0772</v>
      </c>
      <c r="L7" s="1" t="s">
        <v>20</v>
      </c>
      <c r="M7" s="1" t="s">
        <v>21</v>
      </c>
      <c r="N7" s="4" t="n">
        <v>36901</v>
      </c>
      <c r="O7" s="5" t="n">
        <v>36861</v>
      </c>
    </row>
    <row r="8" customFormat="false" ht="12.75" hidden="false" customHeight="false" outlineLevel="0" collapsed="false">
      <c r="A8" s="0" t="s">
        <v>13</v>
      </c>
      <c r="B8" s="0" t="s">
        <v>14</v>
      </c>
      <c r="C8" s="0" t="s">
        <v>28</v>
      </c>
      <c r="D8" s="0" t="s">
        <v>16</v>
      </c>
      <c r="E8" s="0" t="s">
        <v>29</v>
      </c>
      <c r="F8" s="0" t="s">
        <v>30</v>
      </c>
      <c r="G8" s="0" t="s">
        <v>31</v>
      </c>
      <c r="H8" s="6" t="n">
        <v>1260</v>
      </c>
      <c r="I8" s="0" t="s">
        <v>19</v>
      </c>
      <c r="J8" s="0" t="n">
        <v>10.86</v>
      </c>
      <c r="K8" s="7" t="n">
        <f aca="false">+H8*J8</f>
        <v>13683.6</v>
      </c>
      <c r="L8" s="0" t="s">
        <v>20</v>
      </c>
      <c r="M8" s="0" t="s">
        <v>21</v>
      </c>
      <c r="N8" s="8" t="n">
        <v>36901</v>
      </c>
      <c r="O8" s="9" t="n">
        <v>36861</v>
      </c>
    </row>
    <row r="9" customFormat="false" ht="12.75" hidden="false" customHeight="false" outlineLevel="0" collapsed="false">
      <c r="A9" s="0" t="s">
        <v>13</v>
      </c>
      <c r="B9" s="0" t="s">
        <v>14</v>
      </c>
      <c r="C9" s="0" t="s">
        <v>28</v>
      </c>
      <c r="D9" s="0" t="s">
        <v>16</v>
      </c>
      <c r="E9" s="0" t="s">
        <v>29</v>
      </c>
      <c r="F9" s="0" t="s">
        <v>30</v>
      </c>
      <c r="G9" s="0" t="s">
        <v>31</v>
      </c>
      <c r="H9" s="6" t="n">
        <v>1100</v>
      </c>
      <c r="I9" s="0" t="s">
        <v>19</v>
      </c>
      <c r="J9" s="0" t="n">
        <v>10.86</v>
      </c>
      <c r="K9" s="7" t="n">
        <f aca="false">+H9*J9</f>
        <v>11946</v>
      </c>
      <c r="L9" s="0" t="s">
        <v>20</v>
      </c>
      <c r="M9" s="0" t="s">
        <v>21</v>
      </c>
      <c r="N9" s="8" t="n">
        <v>36901</v>
      </c>
      <c r="O9" s="9" t="n">
        <v>36861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28</v>
      </c>
      <c r="D10" s="0" t="s">
        <v>16</v>
      </c>
      <c r="E10" s="0" t="s">
        <v>29</v>
      </c>
      <c r="F10" s="0" t="s">
        <v>30</v>
      </c>
      <c r="G10" s="0" t="s">
        <v>31</v>
      </c>
      <c r="H10" s="6" t="n">
        <v>5250</v>
      </c>
      <c r="I10" s="0" t="s">
        <v>19</v>
      </c>
      <c r="J10" s="0" t="n">
        <v>10.3076</v>
      </c>
      <c r="K10" s="7" t="n">
        <f aca="false">+H10*J10</f>
        <v>54114.9</v>
      </c>
      <c r="L10" s="0" t="s">
        <v>20</v>
      </c>
      <c r="M10" s="0" t="s">
        <v>21</v>
      </c>
      <c r="N10" s="8" t="n">
        <v>36901</v>
      </c>
      <c r="O10" s="9" t="n">
        <v>36861</v>
      </c>
    </row>
    <row r="11" customFormat="false" ht="12.75" hidden="false" customHeight="false" outlineLevel="0" collapsed="false">
      <c r="A11" s="0" t="s">
        <v>13</v>
      </c>
      <c r="B11" s="0" t="s">
        <v>14</v>
      </c>
      <c r="C11" s="0" t="s">
        <v>28</v>
      </c>
      <c r="D11" s="0" t="s">
        <v>16</v>
      </c>
      <c r="E11" s="0" t="s">
        <v>29</v>
      </c>
      <c r="F11" s="0" t="s">
        <v>30</v>
      </c>
      <c r="G11" s="0" t="s">
        <v>31</v>
      </c>
      <c r="H11" s="6" t="n">
        <v>1000</v>
      </c>
      <c r="I11" s="0" t="s">
        <v>19</v>
      </c>
      <c r="J11" s="0" t="n">
        <v>10.66</v>
      </c>
      <c r="K11" s="7" t="n">
        <f aca="false">+H11*J11</f>
        <v>10660</v>
      </c>
      <c r="L11" s="0" t="s">
        <v>20</v>
      </c>
      <c r="M11" s="0" t="s">
        <v>21</v>
      </c>
      <c r="N11" s="8" t="n">
        <v>36901</v>
      </c>
      <c r="O11" s="9" t="n">
        <v>36861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s">
        <v>28</v>
      </c>
      <c r="D12" s="0" t="s">
        <v>16</v>
      </c>
      <c r="E12" s="0" t="s">
        <v>32</v>
      </c>
      <c r="F12" s="0" t="s">
        <v>33</v>
      </c>
      <c r="G12" s="0" t="s">
        <v>33</v>
      </c>
      <c r="H12" s="6" t="n">
        <v>83204</v>
      </c>
      <c r="I12" s="0" t="s">
        <v>19</v>
      </c>
      <c r="J12" s="0" t="n">
        <v>6.2825</v>
      </c>
      <c r="K12" s="7" t="n">
        <f aca="false">+H12*J12</f>
        <v>522729.13</v>
      </c>
      <c r="L12" s="0" t="s">
        <v>20</v>
      </c>
      <c r="M12" s="0" t="s">
        <v>21</v>
      </c>
      <c r="N12" s="8" t="n">
        <v>36901</v>
      </c>
      <c r="O12" s="9" t="n">
        <v>36861</v>
      </c>
    </row>
    <row r="13" customFormat="false" ht="12.75" hidden="false" customHeight="false" outlineLevel="0" collapsed="false">
      <c r="A13" s="0" t="s">
        <v>13</v>
      </c>
      <c r="B13" s="0" t="s">
        <v>14</v>
      </c>
      <c r="C13" s="0" t="s">
        <v>28</v>
      </c>
      <c r="D13" s="0" t="s">
        <v>16</v>
      </c>
      <c r="E13" s="0" t="s">
        <v>32</v>
      </c>
      <c r="F13" s="0" t="s">
        <v>33</v>
      </c>
      <c r="G13" s="0" t="s">
        <v>33</v>
      </c>
      <c r="H13" s="6" t="n">
        <v>8804</v>
      </c>
      <c r="I13" s="0" t="s">
        <v>19</v>
      </c>
      <c r="J13" s="0" t="n">
        <v>6.2825</v>
      </c>
      <c r="K13" s="7" t="n">
        <f aca="false">+H13*J13</f>
        <v>55311.13</v>
      </c>
      <c r="L13" s="0" t="s">
        <v>20</v>
      </c>
      <c r="M13" s="0" t="s">
        <v>21</v>
      </c>
      <c r="N13" s="8" t="n">
        <v>36901</v>
      </c>
      <c r="O13" s="9" t="n">
        <v>36861</v>
      </c>
    </row>
    <row r="14" customFormat="false" ht="12.75" hidden="false" customHeight="false" outlineLevel="0" collapsed="false">
      <c r="A14" s="0" t="s">
        <v>13</v>
      </c>
      <c r="B14" s="0" t="s">
        <v>14</v>
      </c>
      <c r="C14" s="0" t="s">
        <v>28</v>
      </c>
      <c r="D14" s="0" t="s">
        <v>16</v>
      </c>
      <c r="E14" s="0" t="s">
        <v>34</v>
      </c>
      <c r="F14" s="0" t="s">
        <v>33</v>
      </c>
      <c r="G14" s="0" t="s">
        <v>33</v>
      </c>
      <c r="H14" s="6" t="n">
        <v>130919</v>
      </c>
      <c r="I14" s="0" t="s">
        <v>19</v>
      </c>
      <c r="J14" s="0" t="n">
        <v>9.809</v>
      </c>
      <c r="K14" s="7" t="n">
        <f aca="false">+H14*J14</f>
        <v>1284184.471</v>
      </c>
      <c r="L14" s="0" t="s">
        <v>20</v>
      </c>
      <c r="M14" s="0" t="s">
        <v>21</v>
      </c>
      <c r="N14" s="8" t="n">
        <v>36901</v>
      </c>
      <c r="O14" s="9" t="n">
        <v>36861</v>
      </c>
    </row>
    <row r="15" customFormat="false" ht="12.75" hidden="false" customHeight="false" outlineLevel="0" collapsed="false">
      <c r="A15" s="0" t="s">
        <v>13</v>
      </c>
      <c r="B15" s="0" t="s">
        <v>14</v>
      </c>
      <c r="C15" s="0" t="s">
        <v>28</v>
      </c>
      <c r="D15" s="0" t="s">
        <v>16</v>
      </c>
      <c r="E15" s="0" t="s">
        <v>35</v>
      </c>
      <c r="F15" s="0" t="s">
        <v>36</v>
      </c>
      <c r="G15" s="0" t="s">
        <v>36</v>
      </c>
      <c r="H15" s="6" t="n">
        <v>1225613</v>
      </c>
      <c r="I15" s="0" t="s">
        <v>19</v>
      </c>
      <c r="J15" s="0" t="n">
        <v>6.2825</v>
      </c>
      <c r="K15" s="7" t="n">
        <f aca="false">+H15*J15</f>
        <v>7699913.6725</v>
      </c>
      <c r="L15" s="0" t="s">
        <v>20</v>
      </c>
      <c r="M15" s="0" t="s">
        <v>21</v>
      </c>
      <c r="N15" s="8" t="n">
        <v>36901</v>
      </c>
      <c r="O15" s="9" t="n">
        <v>36861</v>
      </c>
    </row>
    <row r="16" customFormat="false" ht="12.75" hidden="false" customHeight="false" outlineLevel="0" collapsed="false">
      <c r="A16" s="0" t="s">
        <v>13</v>
      </c>
      <c r="B16" s="0" t="s">
        <v>14</v>
      </c>
      <c r="C16" s="0" t="s">
        <v>37</v>
      </c>
      <c r="D16" s="0" t="s">
        <v>16</v>
      </c>
      <c r="E16" s="0" t="s">
        <v>38</v>
      </c>
      <c r="F16" s="10" t="n">
        <v>2.5E-024</v>
      </c>
      <c r="G16" s="10" t="n">
        <v>2.5E-024</v>
      </c>
      <c r="H16" s="6" t="n">
        <v>36952</v>
      </c>
      <c r="I16" s="0" t="s">
        <v>19</v>
      </c>
      <c r="J16" s="0" t="n">
        <v>6.2825</v>
      </c>
      <c r="K16" s="7" t="n">
        <f aca="false">+H16*J16</f>
        <v>232150.94</v>
      </c>
      <c r="L16" s="0" t="s">
        <v>20</v>
      </c>
      <c r="M16" s="0" t="s">
        <v>21</v>
      </c>
      <c r="N16" s="8" t="n">
        <v>36901</v>
      </c>
      <c r="O16" s="9" t="n">
        <v>36861</v>
      </c>
    </row>
    <row r="17" customFormat="false" ht="12.75" hidden="false" customHeight="false" outlineLevel="0" collapsed="false">
      <c r="A17" s="1" t="s">
        <v>13</v>
      </c>
      <c r="B17" s="1" t="s">
        <v>14</v>
      </c>
      <c r="C17" s="1" t="s">
        <v>37</v>
      </c>
      <c r="D17" s="1" t="s">
        <v>16</v>
      </c>
      <c r="E17" s="1" t="s">
        <v>38</v>
      </c>
      <c r="F17" s="11" t="n">
        <v>2.5E-024</v>
      </c>
      <c r="G17" s="11" t="n">
        <v>2.5E-024</v>
      </c>
      <c r="H17" s="2" t="n">
        <v>38347</v>
      </c>
      <c r="I17" s="1" t="s">
        <v>19</v>
      </c>
      <c r="J17" s="1" t="n">
        <v>6.2825</v>
      </c>
      <c r="K17" s="3" t="n">
        <f aca="false">+H17*J17</f>
        <v>240915.0275</v>
      </c>
      <c r="L17" s="1" t="s">
        <v>20</v>
      </c>
      <c r="M17" s="1" t="s">
        <v>21</v>
      </c>
      <c r="N17" s="4" t="n">
        <v>36901</v>
      </c>
      <c r="O17" s="5" t="n">
        <v>36861</v>
      </c>
    </row>
    <row r="18" customFormat="false" ht="12.75" hidden="false" customHeight="false" outlineLevel="0" collapsed="false">
      <c r="A18" s="0" t="s">
        <v>13</v>
      </c>
      <c r="B18" s="0" t="s">
        <v>14</v>
      </c>
      <c r="C18" s="0" t="s">
        <v>39</v>
      </c>
      <c r="D18" s="0" t="s">
        <v>16</v>
      </c>
      <c r="E18" s="0" t="s">
        <v>40</v>
      </c>
      <c r="F18" s="0" t="s">
        <v>41</v>
      </c>
      <c r="G18" s="0" t="s">
        <v>41</v>
      </c>
      <c r="H18" s="6" t="n">
        <v>3813</v>
      </c>
      <c r="I18" s="0" t="s">
        <v>19</v>
      </c>
      <c r="J18" s="0" t="n">
        <v>6.2825</v>
      </c>
      <c r="K18" s="7" t="n">
        <f aca="false">+H18*J18</f>
        <v>23955.1725</v>
      </c>
      <c r="L18" s="0" t="s">
        <v>20</v>
      </c>
      <c r="M18" s="0" t="s">
        <v>21</v>
      </c>
      <c r="N18" s="8" t="n">
        <v>36901</v>
      </c>
      <c r="O18" s="9" t="n">
        <v>36861</v>
      </c>
    </row>
    <row r="19" customFormat="false" ht="12.75" hidden="false" customHeight="false" outlineLevel="0" collapsed="false">
      <c r="A19" s="0" t="s">
        <v>13</v>
      </c>
      <c r="B19" s="0" t="s">
        <v>14</v>
      </c>
      <c r="C19" s="0" t="s">
        <v>39</v>
      </c>
      <c r="D19" s="0" t="s">
        <v>16</v>
      </c>
      <c r="E19" s="0" t="s">
        <v>40</v>
      </c>
      <c r="F19" s="0" t="s">
        <v>41</v>
      </c>
      <c r="G19" s="0" t="s">
        <v>41</v>
      </c>
      <c r="H19" s="6" t="n">
        <v>8866</v>
      </c>
      <c r="I19" s="0" t="s">
        <v>19</v>
      </c>
      <c r="J19" s="0" t="n">
        <v>6.2825</v>
      </c>
      <c r="K19" s="7" t="n">
        <f aca="false">+H19*J19</f>
        <v>55700.645</v>
      </c>
      <c r="L19" s="0" t="s">
        <v>20</v>
      </c>
      <c r="M19" s="0" t="s">
        <v>21</v>
      </c>
      <c r="N19" s="8" t="n">
        <v>36901</v>
      </c>
      <c r="O19" s="9" t="n">
        <v>36861</v>
      </c>
    </row>
    <row r="20" customFormat="false" ht="12.75" hidden="false" customHeight="false" outlineLevel="0" collapsed="false">
      <c r="A20" s="1" t="s">
        <v>13</v>
      </c>
      <c r="B20" s="1" t="s">
        <v>14</v>
      </c>
      <c r="C20" s="1" t="s">
        <v>42</v>
      </c>
      <c r="D20" s="1" t="s">
        <v>16</v>
      </c>
      <c r="E20" s="1" t="s">
        <v>43</v>
      </c>
      <c r="F20" s="1" t="n">
        <v>70953</v>
      </c>
      <c r="G20" s="1" t="n">
        <v>70953</v>
      </c>
      <c r="H20" s="2" t="n">
        <v>2449</v>
      </c>
      <c r="I20" s="1" t="s">
        <v>19</v>
      </c>
      <c r="J20" s="1" t="n">
        <v>6.77</v>
      </c>
      <c r="K20" s="3" t="n">
        <f aca="false">+H20*J20</f>
        <v>16579.73</v>
      </c>
      <c r="L20" s="1" t="s">
        <v>20</v>
      </c>
      <c r="M20" s="1" t="s">
        <v>21</v>
      </c>
      <c r="N20" s="4" t="n">
        <v>36901</v>
      </c>
      <c r="O20" s="5" t="n">
        <v>36861</v>
      </c>
    </row>
    <row r="21" customFormat="false" ht="12.75" hidden="false" customHeight="false" outlineLevel="0" collapsed="false">
      <c r="A21" s="1" t="s">
        <v>13</v>
      </c>
      <c r="B21" s="1" t="s">
        <v>14</v>
      </c>
      <c r="C21" s="1" t="s">
        <v>42</v>
      </c>
      <c r="D21" s="1" t="s">
        <v>16</v>
      </c>
      <c r="E21" s="1" t="s">
        <v>43</v>
      </c>
      <c r="F21" s="1" t="n">
        <v>70953</v>
      </c>
      <c r="G21" s="1" t="n">
        <v>70953</v>
      </c>
      <c r="H21" s="2" t="n">
        <v>2976</v>
      </c>
      <c r="I21" s="1" t="s">
        <v>19</v>
      </c>
      <c r="J21" s="1" t="n">
        <v>6.77</v>
      </c>
      <c r="K21" s="3" t="n">
        <f aca="false">+H21*J21</f>
        <v>20147.52</v>
      </c>
      <c r="L21" s="1" t="s">
        <v>20</v>
      </c>
      <c r="M21" s="1" t="s">
        <v>21</v>
      </c>
      <c r="N21" s="4" t="n">
        <v>36901</v>
      </c>
      <c r="O21" s="5" t="n">
        <v>36861</v>
      </c>
    </row>
    <row r="22" customFormat="false" ht="12.75" hidden="false" customHeight="false" outlineLevel="0" collapsed="false">
      <c r="A22" s="1" t="s">
        <v>13</v>
      </c>
      <c r="B22" s="1" t="s">
        <v>14</v>
      </c>
      <c r="C22" s="1" t="s">
        <v>44</v>
      </c>
      <c r="D22" s="1" t="s">
        <v>16</v>
      </c>
      <c r="E22" s="1" t="s">
        <v>45</v>
      </c>
      <c r="F22" s="1" t="s">
        <v>46</v>
      </c>
      <c r="G22" s="1" t="s">
        <v>46</v>
      </c>
      <c r="H22" s="2" t="n">
        <v>167369</v>
      </c>
      <c r="I22" s="1" t="s">
        <v>19</v>
      </c>
      <c r="J22" s="1" t="n">
        <v>6.0175</v>
      </c>
      <c r="K22" s="3" t="n">
        <f aca="false">+H22*J22</f>
        <v>1007142.9575</v>
      </c>
      <c r="L22" s="1" t="s">
        <v>20</v>
      </c>
      <c r="M22" s="1" t="s">
        <v>21</v>
      </c>
      <c r="N22" s="4" t="n">
        <v>36901</v>
      </c>
      <c r="O22" s="5" t="n">
        <v>36861</v>
      </c>
    </row>
    <row r="23" customFormat="false" ht="12.75" hidden="false" customHeight="false" outlineLevel="0" collapsed="false">
      <c r="A23" s="0" t="s">
        <v>13</v>
      </c>
      <c r="B23" s="0" t="s">
        <v>14</v>
      </c>
      <c r="C23" s="0" t="s">
        <v>47</v>
      </c>
      <c r="D23" s="0" t="s">
        <v>16</v>
      </c>
      <c r="E23" s="0" t="s">
        <v>48</v>
      </c>
      <c r="F23" s="0" t="n">
        <v>69593</v>
      </c>
      <c r="G23" s="0" t="n">
        <v>69593</v>
      </c>
      <c r="H23" s="6" t="n">
        <v>1435</v>
      </c>
      <c r="I23" s="0" t="s">
        <v>19</v>
      </c>
      <c r="J23" s="0" t="n">
        <v>7.2</v>
      </c>
      <c r="K23" s="7" t="n">
        <f aca="false">+H23*J23</f>
        <v>10332</v>
      </c>
      <c r="L23" s="0" t="s">
        <v>20</v>
      </c>
      <c r="M23" s="0" t="s">
        <v>49</v>
      </c>
      <c r="N23" s="8" t="n">
        <v>36901</v>
      </c>
      <c r="O23" s="9" t="n">
        <v>36861</v>
      </c>
    </row>
    <row r="24" customFormat="false" ht="12.75" hidden="false" customHeight="false" outlineLevel="0" collapsed="false">
      <c r="A24" s="1" t="s">
        <v>13</v>
      </c>
      <c r="B24" s="1" t="s">
        <v>14</v>
      </c>
      <c r="C24" s="1" t="s">
        <v>47</v>
      </c>
      <c r="D24" s="1" t="s">
        <v>16</v>
      </c>
      <c r="E24" s="1" t="s">
        <v>50</v>
      </c>
      <c r="F24" s="1" t="n">
        <v>69593</v>
      </c>
      <c r="G24" s="1" t="n">
        <v>69593</v>
      </c>
      <c r="H24" s="2" t="n">
        <v>1227</v>
      </c>
      <c r="I24" s="1" t="s">
        <v>19</v>
      </c>
      <c r="J24" s="1" t="n">
        <v>9.81</v>
      </c>
      <c r="K24" s="3" t="n">
        <f aca="false">+H24*J24</f>
        <v>12036.87</v>
      </c>
      <c r="L24" s="1" t="s">
        <v>20</v>
      </c>
      <c r="M24" s="1" t="s">
        <v>49</v>
      </c>
      <c r="N24" s="4" t="n">
        <v>36901</v>
      </c>
      <c r="O24" s="5" t="n">
        <v>36861</v>
      </c>
    </row>
    <row r="25" customFormat="false" ht="12.75" hidden="false" customHeight="false" outlineLevel="0" collapsed="false">
      <c r="A25" s="1" t="s">
        <v>13</v>
      </c>
      <c r="B25" s="1" t="s">
        <v>14</v>
      </c>
      <c r="C25" s="1" t="s">
        <v>47</v>
      </c>
      <c r="D25" s="1" t="s">
        <v>16</v>
      </c>
      <c r="E25" s="1" t="s">
        <v>51</v>
      </c>
      <c r="F25" s="1" t="n">
        <v>69593</v>
      </c>
      <c r="G25" s="1" t="s">
        <v>52</v>
      </c>
      <c r="H25" s="2" t="n">
        <v>1200</v>
      </c>
      <c r="I25" s="1" t="s">
        <v>19</v>
      </c>
      <c r="J25" s="1" t="n">
        <v>15</v>
      </c>
      <c r="K25" s="3" t="n">
        <f aca="false">+H25*J25</f>
        <v>18000</v>
      </c>
      <c r="L25" s="1" t="s">
        <v>20</v>
      </c>
      <c r="M25" s="1" t="s">
        <v>49</v>
      </c>
      <c r="N25" s="4" t="n">
        <v>36901</v>
      </c>
      <c r="O25" s="5" t="n">
        <v>36861</v>
      </c>
    </row>
    <row r="26" customFormat="false" ht="12.75" hidden="false" customHeight="false" outlineLevel="0" collapsed="false">
      <c r="A26" s="1" t="s">
        <v>13</v>
      </c>
      <c r="B26" s="1" t="s">
        <v>14</v>
      </c>
      <c r="C26" s="1" t="s">
        <v>47</v>
      </c>
      <c r="D26" s="1" t="s">
        <v>16</v>
      </c>
      <c r="E26" s="1" t="s">
        <v>53</v>
      </c>
      <c r="F26" s="1" t="n">
        <v>69593</v>
      </c>
      <c r="G26" s="1" t="s">
        <v>52</v>
      </c>
      <c r="H26" s="2" t="n">
        <v>4500</v>
      </c>
      <c r="I26" s="1" t="s">
        <v>19</v>
      </c>
      <c r="J26" s="1" t="n">
        <v>7.25</v>
      </c>
      <c r="K26" s="3" t="n">
        <f aca="false">+H26*J26</f>
        <v>32625</v>
      </c>
      <c r="L26" s="1" t="s">
        <v>20</v>
      </c>
      <c r="M26" s="1" t="s">
        <v>49</v>
      </c>
      <c r="N26" s="4" t="n">
        <v>36901</v>
      </c>
      <c r="O26" s="5" t="n">
        <v>36861</v>
      </c>
    </row>
    <row r="27" customFormat="false" ht="12.75" hidden="false" customHeight="false" outlineLevel="0" collapsed="false">
      <c r="A27" s="1" t="s">
        <v>13</v>
      </c>
      <c r="B27" s="1" t="s">
        <v>14</v>
      </c>
      <c r="C27" s="1" t="s">
        <v>47</v>
      </c>
      <c r="D27" s="1" t="s">
        <v>16</v>
      </c>
      <c r="E27" s="1" t="s">
        <v>54</v>
      </c>
      <c r="F27" s="1" t="n">
        <v>70056</v>
      </c>
      <c r="G27" s="1" t="n">
        <v>70056</v>
      </c>
      <c r="H27" s="2" t="n">
        <v>113894</v>
      </c>
      <c r="I27" s="1" t="s">
        <v>19</v>
      </c>
      <c r="J27" s="1" t="n">
        <v>6.2825</v>
      </c>
      <c r="K27" s="3" t="n">
        <f aca="false">+H27*J27</f>
        <v>715539.055</v>
      </c>
      <c r="L27" s="1" t="s">
        <v>20</v>
      </c>
      <c r="M27" s="1" t="s">
        <v>21</v>
      </c>
      <c r="N27" s="4" t="n">
        <v>36901</v>
      </c>
      <c r="O27" s="5" t="n">
        <v>36861</v>
      </c>
    </row>
    <row r="28" customFormat="false" ht="12.75" hidden="false" customHeight="false" outlineLevel="0" collapsed="false">
      <c r="A28" s="0" t="s">
        <v>13</v>
      </c>
      <c r="B28" s="0" t="s">
        <v>14</v>
      </c>
      <c r="C28" s="0" t="s">
        <v>47</v>
      </c>
      <c r="D28" s="0" t="s">
        <v>16</v>
      </c>
      <c r="E28" s="0" t="s">
        <v>55</v>
      </c>
      <c r="F28" s="0" t="s">
        <v>56</v>
      </c>
      <c r="G28" s="0" t="s">
        <v>56</v>
      </c>
      <c r="H28" s="6" t="n">
        <v>7750</v>
      </c>
      <c r="I28" s="0" t="s">
        <v>19</v>
      </c>
      <c r="J28" s="0" t="n">
        <v>6.2825</v>
      </c>
      <c r="K28" s="7" t="n">
        <f aca="false">+H28*J28</f>
        <v>48689.375</v>
      </c>
      <c r="L28" s="0" t="s">
        <v>20</v>
      </c>
      <c r="M28" s="0" t="s">
        <v>21</v>
      </c>
      <c r="N28" s="8" t="n">
        <v>36901</v>
      </c>
      <c r="O28" s="9" t="n">
        <v>36861</v>
      </c>
    </row>
    <row r="29" customFormat="false" ht="12.75" hidden="false" customHeight="false" outlineLevel="0" collapsed="false">
      <c r="A29" s="0" t="s">
        <v>13</v>
      </c>
      <c r="B29" s="0" t="s">
        <v>14</v>
      </c>
      <c r="C29" s="0" t="s">
        <v>47</v>
      </c>
      <c r="D29" s="0" t="s">
        <v>16</v>
      </c>
      <c r="E29" s="0" t="s">
        <v>55</v>
      </c>
      <c r="F29" s="0" t="s">
        <v>56</v>
      </c>
      <c r="G29" s="0" t="s">
        <v>56</v>
      </c>
      <c r="H29" s="6" t="n">
        <v>31062</v>
      </c>
      <c r="I29" s="0" t="s">
        <v>19</v>
      </c>
      <c r="J29" s="0" t="n">
        <v>6.2825</v>
      </c>
      <c r="K29" s="7" t="n">
        <f aca="false">+H29*J29</f>
        <v>195147.015</v>
      </c>
      <c r="L29" s="0" t="s">
        <v>20</v>
      </c>
      <c r="M29" s="0" t="s">
        <v>21</v>
      </c>
      <c r="N29" s="8" t="n">
        <v>36901</v>
      </c>
      <c r="O29" s="9" t="n">
        <v>36861</v>
      </c>
    </row>
    <row r="30" customFormat="false" ht="12.75" hidden="false" customHeight="false" outlineLevel="0" collapsed="false">
      <c r="A30" s="1" t="s">
        <v>13</v>
      </c>
      <c r="B30" s="1" t="s">
        <v>14</v>
      </c>
      <c r="C30" s="1" t="s">
        <v>47</v>
      </c>
      <c r="D30" s="1" t="s">
        <v>16</v>
      </c>
      <c r="E30" s="1" t="s">
        <v>55</v>
      </c>
      <c r="F30" s="1" t="s">
        <v>56</v>
      </c>
      <c r="G30" s="1" t="s">
        <v>56</v>
      </c>
      <c r="H30" s="2" t="n">
        <v>57567</v>
      </c>
      <c r="I30" s="1" t="s">
        <v>19</v>
      </c>
      <c r="J30" s="1" t="n">
        <v>6.2825</v>
      </c>
      <c r="K30" s="3" t="n">
        <f aca="false">+H30*J30</f>
        <v>361664.6775</v>
      </c>
      <c r="L30" s="1" t="s">
        <v>20</v>
      </c>
      <c r="M30" s="1" t="s">
        <v>21</v>
      </c>
      <c r="N30" s="4" t="n">
        <v>36901</v>
      </c>
      <c r="O30" s="5" t="n">
        <v>36861</v>
      </c>
    </row>
    <row r="31" customFormat="false" ht="12.75" hidden="false" customHeight="false" outlineLevel="0" collapsed="false">
      <c r="A31" s="1" t="s">
        <v>13</v>
      </c>
      <c r="B31" s="1" t="s">
        <v>14</v>
      </c>
      <c r="C31" s="1" t="s">
        <v>47</v>
      </c>
      <c r="D31" s="1" t="s">
        <v>16</v>
      </c>
      <c r="E31" s="1" t="s">
        <v>57</v>
      </c>
      <c r="F31" s="1" t="s">
        <v>58</v>
      </c>
      <c r="G31" s="1" t="s">
        <v>58</v>
      </c>
      <c r="H31" s="2" t="n">
        <v>127069</v>
      </c>
      <c r="I31" s="1" t="s">
        <v>19</v>
      </c>
      <c r="J31" s="1" t="n">
        <v>6.2825</v>
      </c>
      <c r="K31" s="3" t="n">
        <f aca="false">+H31*J31</f>
        <v>798310.9925</v>
      </c>
      <c r="L31" s="1" t="s">
        <v>20</v>
      </c>
      <c r="M31" s="1" t="s">
        <v>21</v>
      </c>
      <c r="N31" s="4" t="n">
        <v>36901</v>
      </c>
      <c r="O31" s="5" t="n">
        <v>36861</v>
      </c>
    </row>
    <row r="32" customFormat="false" ht="12.75" hidden="false" customHeight="false" outlineLevel="0" collapsed="false">
      <c r="A32" s="1" t="s">
        <v>13</v>
      </c>
      <c r="B32" s="1" t="s">
        <v>14</v>
      </c>
      <c r="C32" s="1" t="s">
        <v>47</v>
      </c>
      <c r="D32" s="1" t="s">
        <v>16</v>
      </c>
      <c r="E32" s="1" t="s">
        <v>59</v>
      </c>
      <c r="F32" s="1" t="s">
        <v>60</v>
      </c>
      <c r="G32" s="1" t="s">
        <v>60</v>
      </c>
      <c r="H32" s="2" t="n">
        <v>21328</v>
      </c>
      <c r="I32" s="1" t="s">
        <v>19</v>
      </c>
      <c r="J32" s="1" t="n">
        <v>6.2825</v>
      </c>
      <c r="K32" s="3" t="n">
        <f aca="false">+H32*J32</f>
        <v>133993.16</v>
      </c>
      <c r="L32" s="1" t="s">
        <v>20</v>
      </c>
      <c r="M32" s="1" t="s">
        <v>21</v>
      </c>
      <c r="N32" s="4" t="n">
        <v>36901</v>
      </c>
      <c r="O32" s="5" t="n">
        <v>36861</v>
      </c>
    </row>
    <row r="33" customFormat="false" ht="12.75" hidden="false" customHeight="false" outlineLevel="0" collapsed="false">
      <c r="A33" s="1" t="s">
        <v>13</v>
      </c>
      <c r="B33" s="1" t="s">
        <v>14</v>
      </c>
      <c r="C33" s="1" t="s">
        <v>61</v>
      </c>
      <c r="D33" s="1" t="s">
        <v>16</v>
      </c>
      <c r="E33" s="1" t="s">
        <v>62</v>
      </c>
      <c r="F33" s="1" t="n">
        <v>20828</v>
      </c>
      <c r="G33" s="1" t="n">
        <v>20828</v>
      </c>
      <c r="H33" s="2" t="n">
        <v>8959</v>
      </c>
      <c r="I33" s="1" t="s">
        <v>19</v>
      </c>
      <c r="J33" s="1" t="n">
        <v>-0.01</v>
      </c>
      <c r="K33" s="3" t="n">
        <f aca="false">+H33*J33</f>
        <v>-89.59</v>
      </c>
      <c r="L33" s="1" t="s">
        <v>20</v>
      </c>
      <c r="M33" s="1" t="s">
        <v>21</v>
      </c>
      <c r="N33" s="4" t="n">
        <v>36901</v>
      </c>
      <c r="O33" s="5" t="n">
        <v>36861</v>
      </c>
    </row>
    <row r="34" customFormat="false" ht="12.75" hidden="false" customHeight="false" outlineLevel="0" collapsed="false">
      <c r="A34" s="1" t="s">
        <v>13</v>
      </c>
      <c r="B34" s="1" t="s">
        <v>14</v>
      </c>
      <c r="C34" s="1" t="s">
        <v>63</v>
      </c>
      <c r="D34" s="1" t="s">
        <v>16</v>
      </c>
      <c r="E34" s="1" t="s">
        <v>64</v>
      </c>
      <c r="F34" s="1" t="s">
        <v>65</v>
      </c>
      <c r="G34" s="1" t="s">
        <v>65</v>
      </c>
      <c r="H34" s="2" t="n">
        <v>3782</v>
      </c>
      <c r="I34" s="1" t="s">
        <v>19</v>
      </c>
      <c r="J34" s="1" t="n">
        <v>6.0775</v>
      </c>
      <c r="K34" s="3" t="n">
        <f aca="false">+H34*J34</f>
        <v>22985.105</v>
      </c>
      <c r="L34" s="1" t="s">
        <v>20</v>
      </c>
      <c r="M34" s="1" t="s">
        <v>21</v>
      </c>
      <c r="N34" s="4" t="n">
        <v>36901</v>
      </c>
      <c r="O34" s="5" t="n">
        <v>36861</v>
      </c>
    </row>
    <row r="35" customFormat="false" ht="12.75" hidden="false" customHeight="false" outlineLevel="0" collapsed="false">
      <c r="A35" s="1" t="s">
        <v>13</v>
      </c>
      <c r="B35" s="1" t="s">
        <v>14</v>
      </c>
      <c r="C35" s="1" t="s">
        <v>63</v>
      </c>
      <c r="D35" s="1" t="s">
        <v>16</v>
      </c>
      <c r="E35" s="1" t="s">
        <v>66</v>
      </c>
      <c r="F35" s="1" t="s">
        <v>67</v>
      </c>
      <c r="G35" s="1" t="s">
        <v>67</v>
      </c>
      <c r="H35" s="2" t="n">
        <v>89621</v>
      </c>
      <c r="I35" s="1" t="s">
        <v>19</v>
      </c>
      <c r="J35" s="1" t="n">
        <v>6.0375</v>
      </c>
      <c r="K35" s="3" t="n">
        <f aca="false">+H35*J35</f>
        <v>541086.7875</v>
      </c>
      <c r="L35" s="1" t="s">
        <v>20</v>
      </c>
      <c r="M35" s="1" t="s">
        <v>21</v>
      </c>
      <c r="N35" s="4" t="n">
        <v>36901</v>
      </c>
      <c r="O35" s="5" t="n">
        <v>36861</v>
      </c>
    </row>
    <row r="36" customFormat="false" ht="12.75" hidden="false" customHeight="false" outlineLevel="0" collapsed="false">
      <c r="A36" s="1" t="s">
        <v>13</v>
      </c>
      <c r="B36" s="1" t="s">
        <v>14</v>
      </c>
      <c r="C36" s="1" t="s">
        <v>68</v>
      </c>
      <c r="D36" s="1" t="s">
        <v>16</v>
      </c>
      <c r="E36" s="1" t="s">
        <v>69</v>
      </c>
      <c r="F36" s="1" t="s">
        <v>70</v>
      </c>
      <c r="G36" s="1" t="s">
        <v>70</v>
      </c>
      <c r="H36" s="2" t="n">
        <v>14725</v>
      </c>
      <c r="I36" s="1" t="s">
        <v>19</v>
      </c>
      <c r="J36" s="1" t="n">
        <v>6.2825</v>
      </c>
      <c r="K36" s="3" t="n">
        <f aca="false">+H36*J36</f>
        <v>92509.8125</v>
      </c>
      <c r="L36" s="1" t="s">
        <v>20</v>
      </c>
      <c r="M36" s="1" t="s">
        <v>21</v>
      </c>
      <c r="N36" s="4" t="n">
        <v>36901</v>
      </c>
      <c r="O36" s="5" t="n">
        <v>36861</v>
      </c>
    </row>
    <row r="37" customFormat="false" ht="12.75" hidden="false" customHeight="false" outlineLevel="0" collapsed="false">
      <c r="A37" s="1" t="s">
        <v>13</v>
      </c>
      <c r="B37" s="1" t="s">
        <v>14</v>
      </c>
      <c r="C37" s="1" t="s">
        <v>68</v>
      </c>
      <c r="D37" s="1" t="s">
        <v>16</v>
      </c>
      <c r="E37" s="1" t="s">
        <v>69</v>
      </c>
      <c r="F37" s="1" t="s">
        <v>70</v>
      </c>
      <c r="G37" s="1" t="s">
        <v>70</v>
      </c>
      <c r="H37" s="2" t="n">
        <v>155</v>
      </c>
      <c r="I37" s="1" t="s">
        <v>19</v>
      </c>
      <c r="J37" s="1" t="n">
        <v>6.282</v>
      </c>
      <c r="K37" s="3" t="n">
        <f aca="false">+H37*J37</f>
        <v>973.71</v>
      </c>
      <c r="L37" s="1" t="s">
        <v>20</v>
      </c>
      <c r="M37" s="1" t="s">
        <v>21</v>
      </c>
      <c r="N37" s="4" t="n">
        <v>36901</v>
      </c>
      <c r="O37" s="5" t="n">
        <v>36861</v>
      </c>
    </row>
    <row r="38" customFormat="false" ht="12.75" hidden="false" customHeight="false" outlineLevel="0" collapsed="false">
      <c r="H38" s="6"/>
      <c r="K38" s="12" t="n">
        <f aca="false">SUM(K2:K37)</f>
        <v>15692323.7784</v>
      </c>
      <c r="N38" s="8"/>
      <c r="O38" s="9"/>
    </row>
    <row r="39" customFormat="false" ht="12.75" hidden="false" customHeight="false" outlineLevel="0" collapsed="false">
      <c r="H39" s="6"/>
      <c r="N39" s="8"/>
      <c r="O39" s="9"/>
    </row>
    <row r="40" customFormat="false" ht="12.75" hidden="false" customHeight="false" outlineLevel="0" collapsed="false">
      <c r="H40" s="6"/>
      <c r="N40" s="8"/>
      <c r="O40" s="9"/>
    </row>
    <row r="41" customFormat="false" ht="12.75" hidden="false" customHeight="false" outlineLevel="0" collapsed="false">
      <c r="H41" s="6"/>
      <c r="N41" s="8"/>
      <c r="O41" s="9"/>
    </row>
    <row r="42" customFormat="false" ht="12.75" hidden="false" customHeight="false" outlineLevel="0" collapsed="false">
      <c r="H42" s="6"/>
      <c r="N42" s="8"/>
      <c r="O42" s="9"/>
    </row>
    <row r="43" customFormat="false" ht="12.75" hidden="false" customHeight="false" outlineLevel="0" collapsed="false">
      <c r="H43" s="6"/>
      <c r="N43" s="8"/>
      <c r="O43" s="9"/>
    </row>
    <row r="44" customFormat="false" ht="12.75" hidden="false" customHeight="false" outlineLevel="0" collapsed="false">
      <c r="H44" s="6"/>
      <c r="N44" s="8"/>
      <c r="O44" s="9"/>
    </row>
    <row r="45" customFormat="false" ht="12.75" hidden="false" customHeight="false" outlineLevel="0" collapsed="false">
      <c r="H45" s="6"/>
      <c r="N45" s="8"/>
      <c r="O45" s="9"/>
    </row>
    <row r="46" customFormat="false" ht="12.75" hidden="false" customHeight="false" outlineLevel="0" collapsed="false">
      <c r="H46" s="6"/>
      <c r="N46" s="8"/>
      <c r="O46" s="9"/>
    </row>
    <row r="47" customFormat="false" ht="12.75" hidden="false" customHeight="false" outlineLevel="0" collapsed="false">
      <c r="H47" s="6"/>
      <c r="N47" s="8"/>
      <c r="O47" s="9"/>
    </row>
    <row r="48" customFormat="false" ht="12.75" hidden="false" customHeight="false" outlineLevel="0" collapsed="false">
      <c r="H48" s="6"/>
      <c r="N48" s="8"/>
      <c r="O48" s="9"/>
    </row>
    <row r="49" customFormat="false" ht="12.75" hidden="false" customHeight="false" outlineLevel="0" collapsed="false">
      <c r="H49" s="6"/>
      <c r="N49" s="8"/>
      <c r="O49" s="9"/>
    </row>
    <row r="50" customFormat="false" ht="12.75" hidden="false" customHeight="false" outlineLevel="0" collapsed="false">
      <c r="H50" s="6"/>
      <c r="N50" s="8"/>
      <c r="O50" s="9"/>
    </row>
    <row r="51" customFormat="false" ht="12.75" hidden="false" customHeight="false" outlineLevel="0" collapsed="false">
      <c r="H51" s="6"/>
      <c r="N51" s="8"/>
      <c r="O51" s="9"/>
    </row>
    <row r="52" customFormat="false" ht="12.75" hidden="false" customHeight="false" outlineLevel="0" collapsed="false">
      <c r="H52" s="6"/>
      <c r="N52" s="8"/>
      <c r="O52" s="9"/>
    </row>
    <row r="53" customFormat="false" ht="12.75" hidden="false" customHeight="false" outlineLevel="0" collapsed="false">
      <c r="H53" s="6"/>
      <c r="N53" s="8"/>
      <c r="O53" s="9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cris miceli</cp:lastModifiedBy>
  <cp:lastPrinted>2001-10-16T11:40:00Z</cp:lastPrinted>
  <cp:revision>0</cp:revision>
  <dc:subject/>
  <dc:title/>
</cp:coreProperties>
</file>