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iginal dispute" sheetId="1" state="visible" r:id="rId3"/>
    <sheet name="Remaining dispute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<sst xmlns="http://schemas.openxmlformats.org/spreadsheetml/2006/main" count="315" uniqueCount="31">
  <si>
    <t xml:space="preserve">Support for DMS 12593</t>
  </si>
  <si>
    <t xml:space="preserve">ENPOWER</t>
  </si>
  <si>
    <t xml:space="preserve">BPA</t>
  </si>
  <si>
    <t xml:space="preserve">Difference</t>
  </si>
  <si>
    <t xml:space="preserve">Counterparty</t>
  </si>
  <si>
    <t xml:space="preserve">Deal Type</t>
  </si>
  <si>
    <t xml:space="preserve">Act Date</t>
  </si>
  <si>
    <t xml:space="preserve">Deal Number</t>
  </si>
  <si>
    <t xml:space="preserve">Start Hour</t>
  </si>
  <si>
    <t xml:space="preserve">End Hour</t>
  </si>
  <si>
    <t xml:space="preserve">Total Hours</t>
  </si>
  <si>
    <t xml:space="preserve">MW Net of Line Loss</t>
  </si>
  <si>
    <t xml:space="preserve">Price</t>
  </si>
  <si>
    <t xml:space="preserve">Total Amt</t>
  </si>
  <si>
    <t xml:space="preserve">Region</t>
  </si>
  <si>
    <t xml:space="preserve">Delivery Point</t>
  </si>
  <si>
    <t xml:space="preserve">S</t>
  </si>
  <si>
    <t xml:space="preserve">R8-WSCC-N</t>
  </si>
  <si>
    <t xml:space="preserve">COB N/S</t>
  </si>
  <si>
    <t xml:space="preserve">REQUESTED REVISION</t>
  </si>
  <si>
    <t xml:space="preserve">dup. Strips</t>
  </si>
  <si>
    <t xml:space="preserve">Per Scheduling Sheet, for December 25th and 26th, 25mw was booked out and 25mw flowed under temu tag#404w184 and 182.  </t>
  </si>
  <si>
    <t xml:space="preserve">Per Scheduling Sheet, for December 27th and 28th and 29th, 50mw flowed under temu tag#888w006 and 004  </t>
  </si>
  <si>
    <t xml:space="preserve">Per Scheduling Sheet, for December 31th, 50mw flowed under temu tag#888w006 and 004  </t>
  </si>
  <si>
    <t xml:space="preserve">MW</t>
  </si>
  <si>
    <t xml:space="preserve">Total</t>
  </si>
  <si>
    <t xml:space="preserve">Total Deal</t>
  </si>
  <si>
    <t xml:space="preserve">Revised</t>
  </si>
  <si>
    <t xml:space="preserve">DPR IMPACT</t>
  </si>
  <si>
    <t xml:space="preserve">ORIGINAL ENPOWER</t>
  </si>
  <si>
    <t xml:space="preserve">REVISED ENPOWER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</si>
</sst>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\$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00FF"/>
        <bgColor rgb="FFFF00FF"/>
      </patternFill>
    </fill>
    <fill>
      <patternFill patternType="solid">
        <fgColor rgb="FF00FFFF"/>
        <bgColor rgb="FF00FF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4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3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2.99"/>
    <col collapsed="false" customWidth="true" hidden="false" outlineLevel="0" max="2" min="2" style="1" width="9.28"/>
    <col collapsed="false" customWidth="true" hidden="false" outlineLevel="0" max="3" min="3" style="1" width="11.56"/>
    <col collapsed="false" customWidth="true" hidden="true" outlineLevel="0" max="4" min="4" style="1" width="9.28"/>
    <col collapsed="false" customWidth="true" hidden="false" outlineLevel="0" max="5" min="5" style="1" width="13.28"/>
    <col collapsed="false" customWidth="true" hidden="false" outlineLevel="0" max="6" min="6" style="1" width="9.41"/>
    <col collapsed="false" customWidth="true" hidden="false" outlineLevel="0" max="7" min="7" style="1" width="10.56"/>
    <col collapsed="false" customWidth="true" hidden="false" outlineLevel="0" max="8" min="8" style="1" width="17.85"/>
    <col collapsed="false" customWidth="true" hidden="false" outlineLevel="0" max="9" min="9" style="1" width="21.7"/>
    <col collapsed="false" customWidth="true" hidden="false" outlineLevel="0" max="10" min="10" style="1" width="12.7"/>
    <col collapsed="false" customWidth="true" hidden="false" outlineLevel="0" max="11" min="11" style="1" width="5.41"/>
    <col collapsed="false" customWidth="false" hidden="false" outlineLevel="0" max="15" min="12" style="1" width="9.14"/>
    <col collapsed="false" customWidth="true" hidden="false" outlineLevel="0" max="16" min="16" style="1" width="28.41"/>
    <col collapsed="false" customWidth="false" hidden="false" outlineLevel="0" max="257" min="17" style="1" width="9.14"/>
  </cols>
  <sheetData>
    <row r="1" customFormat="false" ht="15.75" hidden="false" customHeight="false" outlineLevel="0" collapsed="false">
      <c r="A1" s="2" t="s">
        <v>0</v>
      </c>
    </row>
    <row r="2" customFormat="false" ht="16.5" hidden="false" customHeight="false" outlineLevel="0" collapsed="false">
      <c r="A2" s="2"/>
    </row>
    <row r="3" customFormat="false" ht="12.75" hidden="false" customHeight="false" outlineLevel="0" collapsed="false">
      <c r="A3" s="3" t="n">
        <v>381345.1</v>
      </c>
      <c r="H3" s="4" t="s">
        <v>1</v>
      </c>
      <c r="I3" s="5" t="s">
        <v>2</v>
      </c>
      <c r="J3" s="6" t="s">
        <v>3</v>
      </c>
    </row>
    <row r="4" customFormat="false" ht="12.75" hidden="false" customHeight="false" outlineLevel="0" collapsed="false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7" t="s">
        <v>11</v>
      </c>
      <c r="I4" s="8" t="s">
        <v>11</v>
      </c>
      <c r="J4" s="9"/>
      <c r="K4" s="1" t="s">
        <v>12</v>
      </c>
      <c r="L4" s="1" t="s">
        <v>13</v>
      </c>
      <c r="M4" s="1" t="s">
        <v>14</v>
      </c>
      <c r="N4" s="1" t="s">
        <v>15</v>
      </c>
    </row>
    <row r="5" customFormat="false" ht="12.75" hidden="true" customHeight="false" outlineLevel="0" collapsed="false">
      <c r="A5" s="1" t="s">
        <v>2</v>
      </c>
      <c r="B5" s="1" t="s">
        <v>16</v>
      </c>
      <c r="C5" s="10" t="n">
        <v>37249</v>
      </c>
      <c r="D5" s="1" t="n">
        <v>381345.1</v>
      </c>
      <c r="E5" s="1" t="n">
        <v>22</v>
      </c>
      <c r="F5" s="1" t="n">
        <v>24</v>
      </c>
      <c r="G5" s="1" t="n">
        <v>2</v>
      </c>
      <c r="H5" s="7" t="n">
        <v>0</v>
      </c>
      <c r="I5" s="11" t="n">
        <v>50</v>
      </c>
      <c r="J5" s="12" t="n">
        <f aca="false">I5-H5</f>
        <v>50</v>
      </c>
      <c r="K5" s="1" t="n">
        <v>43</v>
      </c>
      <c r="L5" s="1" t="n">
        <v>0</v>
      </c>
      <c r="M5" s="1" t="s">
        <v>17</v>
      </c>
      <c r="N5" s="1" t="s">
        <v>18</v>
      </c>
    </row>
    <row r="6" customFormat="false" ht="12.75" hidden="false" customHeight="false" outlineLevel="0" collapsed="false">
      <c r="A6" s="1" t="s">
        <v>2</v>
      </c>
      <c r="B6" s="1" t="s">
        <v>16</v>
      </c>
      <c r="C6" s="10" t="n">
        <v>37250</v>
      </c>
      <c r="D6" s="1" t="n">
        <v>381345.1</v>
      </c>
      <c r="E6" s="1" t="n">
        <v>0</v>
      </c>
      <c r="F6" s="1" t="n">
        <v>24</v>
      </c>
      <c r="G6" s="1" t="n">
        <v>24</v>
      </c>
      <c r="H6" s="7" t="n">
        <v>600</v>
      </c>
      <c r="I6" s="11" t="n">
        <v>600</v>
      </c>
      <c r="J6" s="12" t="n">
        <f aca="false">I6-H6</f>
        <v>0</v>
      </c>
      <c r="K6" s="1" t="n">
        <v>43</v>
      </c>
      <c r="L6" s="1" t="n">
        <v>0</v>
      </c>
      <c r="M6" s="1" t="s">
        <v>17</v>
      </c>
      <c r="N6" s="1" t="s">
        <v>18</v>
      </c>
    </row>
    <row r="7" customFormat="false" ht="12.75" hidden="false" customHeight="false" outlineLevel="0" collapsed="false">
      <c r="A7" s="1" t="s">
        <v>2</v>
      </c>
      <c r="B7" s="1" t="s">
        <v>16</v>
      </c>
      <c r="C7" s="10" t="n">
        <v>37251</v>
      </c>
      <c r="D7" s="1" t="n">
        <v>381345.1</v>
      </c>
      <c r="E7" s="1" t="n">
        <v>22</v>
      </c>
      <c r="F7" s="1" t="n">
        <v>24</v>
      </c>
      <c r="G7" s="1" t="n">
        <v>2</v>
      </c>
      <c r="H7" s="7" t="n">
        <v>50</v>
      </c>
      <c r="I7" s="11" t="n">
        <v>50</v>
      </c>
      <c r="J7" s="12" t="n">
        <f aca="false">I7-H7</f>
        <v>0</v>
      </c>
      <c r="K7" s="1" t="n">
        <v>43</v>
      </c>
      <c r="L7" s="1" t="n">
        <v>0</v>
      </c>
      <c r="M7" s="1" t="s">
        <v>17</v>
      </c>
      <c r="N7" s="1" t="s">
        <v>18</v>
      </c>
    </row>
    <row r="8" customFormat="false" ht="13.5" hidden="false" customHeight="false" outlineLevel="0" collapsed="false">
      <c r="A8" s="13" t="s">
        <v>2</v>
      </c>
      <c r="B8" s="13" t="s">
        <v>16</v>
      </c>
      <c r="C8" s="14" t="n">
        <v>37251</v>
      </c>
      <c r="D8" s="13" t="n">
        <v>381345.1</v>
      </c>
      <c r="E8" s="13" t="n">
        <v>0</v>
      </c>
      <c r="F8" s="13" t="n">
        <v>6</v>
      </c>
      <c r="G8" s="13" t="n">
        <v>6</v>
      </c>
      <c r="H8" s="15" t="n">
        <v>150</v>
      </c>
      <c r="I8" s="16" t="n">
        <v>150</v>
      </c>
      <c r="J8" s="17" t="n">
        <f aca="false">I8-H8</f>
        <v>0</v>
      </c>
      <c r="K8" s="13" t="n">
        <v>43</v>
      </c>
      <c r="L8" s="13" t="n">
        <v>0</v>
      </c>
      <c r="M8" s="13" t="s">
        <v>17</v>
      </c>
      <c r="N8" s="13" t="s">
        <v>18</v>
      </c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</row>
    <row r="9" customFormat="false" ht="13.5" hidden="true" customHeight="false" outlineLevel="0" collapsed="false">
      <c r="A9" s="18" t="s">
        <v>19</v>
      </c>
      <c r="B9" s="19"/>
      <c r="C9" s="14"/>
      <c r="D9" s="13"/>
      <c r="E9" s="13"/>
      <c r="F9" s="13"/>
      <c r="G9" s="13"/>
      <c r="H9" s="20" t="n">
        <f aca="false">SUM(H5:H8)</f>
        <v>800</v>
      </c>
      <c r="I9" s="21" t="n">
        <f aca="false">SUM(I5:I8)</f>
        <v>850</v>
      </c>
      <c r="J9" s="22" t="n">
        <f aca="false">SUM(J5:J8)</f>
        <v>50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</row>
    <row r="10" customFormat="false" ht="12.75" hidden="false" customHeight="false" outlineLevel="0" collapsed="false">
      <c r="C10" s="10"/>
      <c r="H10" s="7"/>
      <c r="I10" s="8"/>
      <c r="J10" s="9"/>
    </row>
    <row r="11" customFormat="false" ht="13.5" hidden="false" customHeight="false" outlineLevel="0" collapsed="false">
      <c r="A11" s="3" t="n">
        <v>380414.1</v>
      </c>
      <c r="C11" s="10"/>
      <c r="H11" s="7"/>
      <c r="I11" s="23"/>
      <c r="J11" s="24"/>
    </row>
    <row r="12" customFormat="false" ht="12.75" hidden="false" customHeight="false" outlineLevel="0" collapsed="false">
      <c r="A12" s="1" t="s">
        <v>4</v>
      </c>
      <c r="B12" s="1" t="s">
        <v>5</v>
      </c>
      <c r="C12" s="1" t="s">
        <v>6</v>
      </c>
      <c r="D12" s="1" t="s">
        <v>7</v>
      </c>
      <c r="E12" s="1" t="s">
        <v>8</v>
      </c>
      <c r="F12" s="1" t="s">
        <v>9</v>
      </c>
      <c r="G12" s="1" t="s">
        <v>10</v>
      </c>
      <c r="H12" s="25" t="s">
        <v>11</v>
      </c>
      <c r="I12" s="26" t="s">
        <v>11</v>
      </c>
      <c r="J12" s="27"/>
      <c r="K12" s="1" t="s">
        <v>12</v>
      </c>
      <c r="L12" s="1" t="s">
        <v>13</v>
      </c>
      <c r="M12" s="1" t="s">
        <v>14</v>
      </c>
      <c r="N12" s="1" t="s">
        <v>15</v>
      </c>
    </row>
    <row r="13" customFormat="false" ht="12.75" hidden="true" customHeight="false" outlineLevel="0" collapsed="false">
      <c r="A13" s="1" t="s">
        <v>2</v>
      </c>
      <c r="B13" s="1" t="s">
        <v>16</v>
      </c>
      <c r="C13" s="10" t="n">
        <v>37226</v>
      </c>
      <c r="D13" s="1" t="n">
        <v>380414.1</v>
      </c>
      <c r="E13" s="1" t="n">
        <v>0</v>
      </c>
      <c r="F13" s="1" t="n">
        <v>6</v>
      </c>
      <c r="G13" s="1" t="n">
        <v>6</v>
      </c>
      <c r="H13" s="28" t="n">
        <v>300</v>
      </c>
      <c r="I13" s="29" t="n">
        <v>0</v>
      </c>
      <c r="J13" s="30" t="n">
        <f aca="false">I13-H13</f>
        <v>-300</v>
      </c>
      <c r="K13" s="1" t="n">
        <v>43</v>
      </c>
      <c r="L13" s="1" t="n">
        <v>12900</v>
      </c>
      <c r="M13" s="1" t="s">
        <v>17</v>
      </c>
      <c r="N13" s="1" t="s">
        <v>18</v>
      </c>
      <c r="O13" s="1" t="s">
        <v>20</v>
      </c>
    </row>
    <row r="14" customFormat="false" ht="12.75" hidden="true" customHeight="false" outlineLevel="0" collapsed="false">
      <c r="A14" s="1" t="s">
        <v>2</v>
      </c>
      <c r="B14" s="1" t="s">
        <v>16</v>
      </c>
      <c r="C14" s="10" t="n">
        <v>37227</v>
      </c>
      <c r="D14" s="1" t="n">
        <v>380414.1</v>
      </c>
      <c r="E14" s="1" t="n">
        <v>0</v>
      </c>
      <c r="F14" s="1" t="n">
        <v>24</v>
      </c>
      <c r="G14" s="1" t="n">
        <v>24</v>
      </c>
      <c r="H14" s="28" t="n">
        <v>1200</v>
      </c>
      <c r="I14" s="29" t="n">
        <v>0</v>
      </c>
      <c r="J14" s="30" t="n">
        <f aca="false">I14-H14</f>
        <v>-1200</v>
      </c>
      <c r="K14" s="1" t="n">
        <v>43</v>
      </c>
      <c r="L14" s="1" t="n">
        <v>51600</v>
      </c>
      <c r="M14" s="1" t="s">
        <v>17</v>
      </c>
      <c r="N14" s="1" t="s">
        <v>18</v>
      </c>
      <c r="O14" s="1" t="s">
        <v>20</v>
      </c>
    </row>
    <row r="15" customFormat="false" ht="12.75" hidden="true" customHeight="false" outlineLevel="0" collapsed="false">
      <c r="A15" s="1" t="s">
        <v>2</v>
      </c>
      <c r="B15" s="1" t="s">
        <v>16</v>
      </c>
      <c r="C15" s="10" t="n">
        <v>37228</v>
      </c>
      <c r="D15" s="1" t="n">
        <v>380414.1</v>
      </c>
      <c r="E15" s="1" t="n">
        <v>0</v>
      </c>
      <c r="F15" s="1" t="n">
        <v>6</v>
      </c>
      <c r="G15" s="1" t="n">
        <v>6</v>
      </c>
      <c r="H15" s="28" t="n">
        <v>300</v>
      </c>
      <c r="I15" s="29" t="n">
        <v>0</v>
      </c>
      <c r="J15" s="30" t="n">
        <f aca="false">I15-H15</f>
        <v>-300</v>
      </c>
      <c r="K15" s="1" t="n">
        <v>43</v>
      </c>
      <c r="L15" s="1" t="n">
        <v>12900</v>
      </c>
      <c r="M15" s="1" t="s">
        <v>17</v>
      </c>
      <c r="N15" s="1" t="s">
        <v>18</v>
      </c>
      <c r="O15" s="1" t="s">
        <v>20</v>
      </c>
    </row>
    <row r="16" customFormat="false" ht="12.75" hidden="true" customHeight="false" outlineLevel="0" collapsed="false">
      <c r="A16" s="1" t="s">
        <v>2</v>
      </c>
      <c r="B16" s="1" t="s">
        <v>16</v>
      </c>
      <c r="C16" s="10" t="n">
        <v>37229</v>
      </c>
      <c r="D16" s="1" t="n">
        <v>380414.1</v>
      </c>
      <c r="E16" s="1" t="n">
        <v>22</v>
      </c>
      <c r="F16" s="1" t="n">
        <v>24</v>
      </c>
      <c r="G16" s="1" t="n">
        <v>2</v>
      </c>
      <c r="H16" s="28" t="n">
        <v>100</v>
      </c>
      <c r="I16" s="29" t="n">
        <v>0</v>
      </c>
      <c r="J16" s="30" t="n">
        <f aca="false">I16-H16</f>
        <v>-100</v>
      </c>
      <c r="K16" s="1" t="n">
        <v>43</v>
      </c>
      <c r="L16" s="1" t="n">
        <v>4300</v>
      </c>
      <c r="M16" s="1" t="s">
        <v>17</v>
      </c>
      <c r="N16" s="1" t="s">
        <v>18</v>
      </c>
    </row>
    <row r="17" customFormat="false" ht="12.75" hidden="true" customHeight="false" outlineLevel="0" collapsed="false">
      <c r="A17" s="1" t="s">
        <v>2</v>
      </c>
      <c r="B17" s="1" t="s">
        <v>16</v>
      </c>
      <c r="C17" s="10" t="n">
        <v>37229</v>
      </c>
      <c r="D17" s="1" t="n">
        <v>380414.1</v>
      </c>
      <c r="E17" s="1" t="n">
        <v>0</v>
      </c>
      <c r="F17" s="1" t="n">
        <v>6</v>
      </c>
      <c r="G17" s="1" t="n">
        <v>6</v>
      </c>
      <c r="H17" s="28" t="n">
        <v>300</v>
      </c>
      <c r="I17" s="29" t="n">
        <v>0</v>
      </c>
      <c r="J17" s="30" t="n">
        <f aca="false">I17-H17</f>
        <v>-300</v>
      </c>
      <c r="K17" s="1" t="n">
        <v>43</v>
      </c>
      <c r="L17" s="1" t="n">
        <v>12900</v>
      </c>
      <c r="M17" s="1" t="s">
        <v>17</v>
      </c>
      <c r="N17" s="1" t="s">
        <v>18</v>
      </c>
    </row>
    <row r="18" customFormat="false" ht="12.75" hidden="true" customHeight="false" outlineLevel="0" collapsed="false">
      <c r="A18" s="1" t="s">
        <v>2</v>
      </c>
      <c r="B18" s="1" t="s">
        <v>16</v>
      </c>
      <c r="C18" s="10" t="n">
        <v>37230</v>
      </c>
      <c r="D18" s="1" t="n">
        <v>380414.1</v>
      </c>
      <c r="E18" s="1" t="n">
        <v>22</v>
      </c>
      <c r="F18" s="1" t="n">
        <v>24</v>
      </c>
      <c r="G18" s="1" t="n">
        <v>2</v>
      </c>
      <c r="H18" s="28" t="n">
        <v>100</v>
      </c>
      <c r="I18" s="29" t="n">
        <v>0</v>
      </c>
      <c r="J18" s="30" t="n">
        <f aca="false">I18-H18</f>
        <v>-100</v>
      </c>
      <c r="K18" s="1" t="n">
        <v>43</v>
      </c>
      <c r="L18" s="1" t="n">
        <v>4300</v>
      </c>
      <c r="M18" s="1" t="s">
        <v>17</v>
      </c>
      <c r="N18" s="1" t="s">
        <v>18</v>
      </c>
    </row>
    <row r="19" customFormat="false" ht="12.75" hidden="true" customHeight="false" outlineLevel="0" collapsed="false">
      <c r="A19" s="1" t="s">
        <v>2</v>
      </c>
      <c r="B19" s="1" t="s">
        <v>16</v>
      </c>
      <c r="C19" s="10" t="n">
        <v>37230</v>
      </c>
      <c r="D19" s="1" t="n">
        <v>380414.1</v>
      </c>
      <c r="E19" s="1" t="n">
        <v>0</v>
      </c>
      <c r="F19" s="1" t="n">
        <v>6</v>
      </c>
      <c r="G19" s="1" t="n">
        <v>6</v>
      </c>
      <c r="H19" s="28" t="n">
        <v>300</v>
      </c>
      <c r="I19" s="29" t="n">
        <v>0</v>
      </c>
      <c r="J19" s="30" t="n">
        <f aca="false">I19-H19</f>
        <v>-300</v>
      </c>
      <c r="K19" s="1" t="n">
        <v>43</v>
      </c>
      <c r="L19" s="1" t="n">
        <v>12900</v>
      </c>
      <c r="M19" s="1" t="s">
        <v>17</v>
      </c>
      <c r="N19" s="1" t="s">
        <v>18</v>
      </c>
    </row>
    <row r="20" customFormat="false" ht="12.75" hidden="true" customHeight="false" outlineLevel="0" collapsed="false">
      <c r="A20" s="1" t="s">
        <v>2</v>
      </c>
      <c r="B20" s="1" t="s">
        <v>16</v>
      </c>
      <c r="C20" s="10" t="n">
        <v>37231</v>
      </c>
      <c r="D20" s="1" t="n">
        <v>380414.1</v>
      </c>
      <c r="E20" s="1" t="n">
        <v>22</v>
      </c>
      <c r="F20" s="1" t="n">
        <v>24</v>
      </c>
      <c r="G20" s="1" t="n">
        <v>2</v>
      </c>
      <c r="H20" s="28" t="n">
        <v>100</v>
      </c>
      <c r="I20" s="29" t="n">
        <v>0</v>
      </c>
      <c r="J20" s="30" t="n">
        <f aca="false">I20-H20</f>
        <v>-100</v>
      </c>
      <c r="K20" s="1" t="n">
        <v>43</v>
      </c>
      <c r="L20" s="1" t="n">
        <v>4300</v>
      </c>
      <c r="M20" s="1" t="s">
        <v>17</v>
      </c>
      <c r="N20" s="1" t="s">
        <v>18</v>
      </c>
    </row>
    <row r="21" customFormat="false" ht="12.75" hidden="true" customHeight="false" outlineLevel="0" collapsed="false">
      <c r="A21" s="1" t="s">
        <v>2</v>
      </c>
      <c r="B21" s="1" t="s">
        <v>16</v>
      </c>
      <c r="C21" s="10" t="n">
        <v>37231</v>
      </c>
      <c r="D21" s="1" t="n">
        <v>380414.1</v>
      </c>
      <c r="E21" s="1" t="n">
        <v>0</v>
      </c>
      <c r="F21" s="1" t="n">
        <v>6</v>
      </c>
      <c r="G21" s="1" t="n">
        <v>6</v>
      </c>
      <c r="H21" s="28" t="n">
        <v>300</v>
      </c>
      <c r="I21" s="29" t="n">
        <v>0</v>
      </c>
      <c r="J21" s="30" t="n">
        <f aca="false">I21-H21</f>
        <v>-300</v>
      </c>
      <c r="K21" s="1" t="n">
        <v>43</v>
      </c>
      <c r="L21" s="1" t="n">
        <v>12900</v>
      </c>
      <c r="M21" s="1" t="s">
        <v>17</v>
      </c>
      <c r="N21" s="1" t="s">
        <v>18</v>
      </c>
    </row>
    <row r="22" customFormat="false" ht="12.75" hidden="true" customHeight="false" outlineLevel="0" collapsed="false">
      <c r="A22" s="1" t="s">
        <v>2</v>
      </c>
      <c r="B22" s="1" t="s">
        <v>16</v>
      </c>
      <c r="C22" s="10" t="n">
        <v>37232</v>
      </c>
      <c r="D22" s="1" t="n">
        <v>380414.1</v>
      </c>
      <c r="E22" s="1" t="n">
        <v>22</v>
      </c>
      <c r="F22" s="1" t="n">
        <v>24</v>
      </c>
      <c r="G22" s="1" t="n">
        <v>2</v>
      </c>
      <c r="H22" s="28" t="n">
        <v>100</v>
      </c>
      <c r="I22" s="29" t="n">
        <v>0</v>
      </c>
      <c r="J22" s="30" t="n">
        <f aca="false">I22-H22</f>
        <v>-100</v>
      </c>
      <c r="K22" s="1" t="n">
        <v>43</v>
      </c>
      <c r="L22" s="1" t="n">
        <v>4300</v>
      </c>
      <c r="M22" s="1" t="s">
        <v>17</v>
      </c>
      <c r="N22" s="1" t="s">
        <v>18</v>
      </c>
    </row>
    <row r="23" customFormat="false" ht="12.75" hidden="true" customHeight="false" outlineLevel="0" collapsed="false">
      <c r="A23" s="1" t="s">
        <v>2</v>
      </c>
      <c r="B23" s="1" t="s">
        <v>16</v>
      </c>
      <c r="C23" s="10" t="n">
        <v>37232</v>
      </c>
      <c r="D23" s="1" t="n">
        <v>380414.1</v>
      </c>
      <c r="E23" s="1" t="n">
        <v>0</v>
      </c>
      <c r="F23" s="1" t="n">
        <v>6</v>
      </c>
      <c r="G23" s="1" t="n">
        <v>6</v>
      </c>
      <c r="H23" s="28" t="n">
        <v>300</v>
      </c>
      <c r="I23" s="29" t="n">
        <v>0</v>
      </c>
      <c r="J23" s="30" t="n">
        <f aca="false">I23-H23</f>
        <v>-300</v>
      </c>
      <c r="K23" s="1" t="n">
        <v>43</v>
      </c>
      <c r="L23" s="1" t="n">
        <v>12900</v>
      </c>
      <c r="M23" s="1" t="s">
        <v>17</v>
      </c>
      <c r="N23" s="1" t="s">
        <v>18</v>
      </c>
    </row>
    <row r="24" customFormat="false" ht="12.75" hidden="true" customHeight="false" outlineLevel="0" collapsed="false">
      <c r="A24" s="1" t="s">
        <v>2</v>
      </c>
      <c r="B24" s="1" t="s">
        <v>16</v>
      </c>
      <c r="C24" s="10" t="n">
        <v>37233</v>
      </c>
      <c r="D24" s="1" t="n">
        <v>380414.1</v>
      </c>
      <c r="E24" s="1" t="n">
        <v>22</v>
      </c>
      <c r="F24" s="1" t="n">
        <v>24</v>
      </c>
      <c r="G24" s="1" t="n">
        <v>2</v>
      </c>
      <c r="H24" s="28" t="n">
        <v>100</v>
      </c>
      <c r="I24" s="29" t="n">
        <v>0</v>
      </c>
      <c r="J24" s="30" t="n">
        <f aca="false">I24-H24</f>
        <v>-100</v>
      </c>
      <c r="K24" s="1" t="n">
        <v>43</v>
      </c>
      <c r="L24" s="1" t="n">
        <v>4300</v>
      </c>
      <c r="M24" s="1" t="s">
        <v>17</v>
      </c>
      <c r="N24" s="1" t="s">
        <v>18</v>
      </c>
    </row>
    <row r="25" customFormat="false" ht="12.75" hidden="true" customHeight="false" outlineLevel="0" collapsed="false">
      <c r="A25" s="1" t="s">
        <v>2</v>
      </c>
      <c r="B25" s="1" t="s">
        <v>16</v>
      </c>
      <c r="C25" s="10" t="n">
        <v>37233</v>
      </c>
      <c r="D25" s="1" t="n">
        <v>380414.1</v>
      </c>
      <c r="E25" s="1" t="n">
        <v>0</v>
      </c>
      <c r="F25" s="1" t="n">
        <v>6</v>
      </c>
      <c r="G25" s="1" t="n">
        <v>6</v>
      </c>
      <c r="H25" s="28" t="n">
        <v>300</v>
      </c>
      <c r="I25" s="29" t="n">
        <v>0</v>
      </c>
      <c r="J25" s="30" t="n">
        <f aca="false">I25-H25</f>
        <v>-300</v>
      </c>
      <c r="K25" s="1" t="n">
        <v>43</v>
      </c>
      <c r="L25" s="1" t="n">
        <v>12900</v>
      </c>
      <c r="M25" s="1" t="s">
        <v>17</v>
      </c>
      <c r="N25" s="1" t="s">
        <v>18</v>
      </c>
    </row>
    <row r="26" customFormat="false" ht="12.75" hidden="true" customHeight="false" outlineLevel="0" collapsed="false">
      <c r="A26" s="1" t="s">
        <v>2</v>
      </c>
      <c r="B26" s="1" t="s">
        <v>16</v>
      </c>
      <c r="C26" s="10" t="n">
        <v>37234</v>
      </c>
      <c r="D26" s="1" t="n">
        <v>380414.1</v>
      </c>
      <c r="E26" s="1" t="n">
        <v>0</v>
      </c>
      <c r="F26" s="1" t="n">
        <v>24</v>
      </c>
      <c r="G26" s="1" t="n">
        <v>24</v>
      </c>
      <c r="H26" s="28" t="n">
        <v>1200</v>
      </c>
      <c r="I26" s="29" t="n">
        <v>0</v>
      </c>
      <c r="J26" s="30" t="n">
        <f aca="false">I26-H26</f>
        <v>-1200</v>
      </c>
      <c r="K26" s="1" t="n">
        <v>43</v>
      </c>
      <c r="L26" s="1" t="n">
        <v>51600</v>
      </c>
      <c r="M26" s="1" t="s">
        <v>17</v>
      </c>
      <c r="N26" s="1" t="s">
        <v>18</v>
      </c>
    </row>
    <row r="27" customFormat="false" ht="12.75" hidden="true" customHeight="false" outlineLevel="0" collapsed="false">
      <c r="A27" s="1" t="s">
        <v>2</v>
      </c>
      <c r="B27" s="1" t="s">
        <v>16</v>
      </c>
      <c r="C27" s="10" t="n">
        <v>37235</v>
      </c>
      <c r="D27" s="1" t="n">
        <v>380414.1</v>
      </c>
      <c r="E27" s="1" t="n">
        <v>22</v>
      </c>
      <c r="F27" s="1" t="n">
        <v>24</v>
      </c>
      <c r="G27" s="1" t="n">
        <v>2</v>
      </c>
      <c r="H27" s="28" t="n">
        <v>100</v>
      </c>
      <c r="I27" s="29" t="n">
        <v>0</v>
      </c>
      <c r="J27" s="30" t="n">
        <f aca="false">I27-H27</f>
        <v>-100</v>
      </c>
      <c r="K27" s="1" t="n">
        <v>43</v>
      </c>
      <c r="L27" s="1" t="n">
        <v>4300</v>
      </c>
      <c r="M27" s="1" t="s">
        <v>17</v>
      </c>
      <c r="N27" s="1" t="s">
        <v>18</v>
      </c>
    </row>
    <row r="28" customFormat="false" ht="12.75" hidden="true" customHeight="false" outlineLevel="0" collapsed="false">
      <c r="A28" s="1" t="s">
        <v>2</v>
      </c>
      <c r="B28" s="1" t="s">
        <v>16</v>
      </c>
      <c r="C28" s="10" t="n">
        <v>37235</v>
      </c>
      <c r="D28" s="1" t="n">
        <v>380414.1</v>
      </c>
      <c r="E28" s="1" t="n">
        <v>0</v>
      </c>
      <c r="F28" s="1" t="n">
        <v>6</v>
      </c>
      <c r="G28" s="1" t="n">
        <v>6</v>
      </c>
      <c r="H28" s="28" t="n">
        <v>300</v>
      </c>
      <c r="I28" s="29" t="n">
        <v>0</v>
      </c>
      <c r="J28" s="30" t="n">
        <f aca="false">I28-H28</f>
        <v>-300</v>
      </c>
      <c r="K28" s="1" t="n">
        <v>43</v>
      </c>
      <c r="L28" s="1" t="n">
        <v>12900</v>
      </c>
      <c r="M28" s="1" t="s">
        <v>17</v>
      </c>
      <c r="N28" s="1" t="s">
        <v>18</v>
      </c>
    </row>
    <row r="29" customFormat="false" ht="12.75" hidden="true" customHeight="false" outlineLevel="0" collapsed="false">
      <c r="A29" s="1" t="s">
        <v>2</v>
      </c>
      <c r="B29" s="1" t="s">
        <v>16</v>
      </c>
      <c r="C29" s="10" t="n">
        <v>37236</v>
      </c>
      <c r="D29" s="1" t="n">
        <v>380414.1</v>
      </c>
      <c r="E29" s="1" t="n">
        <v>22</v>
      </c>
      <c r="F29" s="1" t="n">
        <v>24</v>
      </c>
      <c r="G29" s="1" t="n">
        <v>2</v>
      </c>
      <c r="H29" s="28" t="n">
        <v>100</v>
      </c>
      <c r="I29" s="29" t="n">
        <v>0</v>
      </c>
      <c r="J29" s="30" t="n">
        <f aca="false">I29-H29</f>
        <v>-100</v>
      </c>
      <c r="K29" s="1" t="n">
        <v>43</v>
      </c>
      <c r="L29" s="1" t="n">
        <v>4300</v>
      </c>
      <c r="M29" s="1" t="s">
        <v>17</v>
      </c>
      <c r="N29" s="1" t="s">
        <v>18</v>
      </c>
    </row>
    <row r="30" customFormat="false" ht="12.75" hidden="true" customHeight="false" outlineLevel="0" collapsed="false">
      <c r="A30" s="1" t="s">
        <v>2</v>
      </c>
      <c r="B30" s="1" t="s">
        <v>16</v>
      </c>
      <c r="C30" s="10" t="n">
        <v>37236</v>
      </c>
      <c r="D30" s="1" t="n">
        <v>380414.1</v>
      </c>
      <c r="E30" s="1" t="n">
        <v>0</v>
      </c>
      <c r="F30" s="1" t="n">
        <v>6</v>
      </c>
      <c r="G30" s="1" t="n">
        <v>6</v>
      </c>
      <c r="H30" s="28" t="n">
        <v>300</v>
      </c>
      <c r="I30" s="29" t="n">
        <v>0</v>
      </c>
      <c r="J30" s="30" t="n">
        <f aca="false">I30-H30</f>
        <v>-300</v>
      </c>
      <c r="K30" s="1" t="n">
        <v>43</v>
      </c>
      <c r="L30" s="1" t="n">
        <v>12900</v>
      </c>
      <c r="M30" s="1" t="s">
        <v>17</v>
      </c>
      <c r="N30" s="1" t="s">
        <v>18</v>
      </c>
    </row>
    <row r="31" customFormat="false" ht="12.75" hidden="true" customHeight="false" outlineLevel="0" collapsed="false">
      <c r="A31" s="1" t="s">
        <v>2</v>
      </c>
      <c r="B31" s="1" t="s">
        <v>16</v>
      </c>
      <c r="C31" s="10" t="n">
        <v>37237</v>
      </c>
      <c r="D31" s="1" t="n">
        <v>380414.1</v>
      </c>
      <c r="E31" s="1" t="n">
        <v>22</v>
      </c>
      <c r="F31" s="1" t="n">
        <v>24</v>
      </c>
      <c r="G31" s="1" t="n">
        <v>2</v>
      </c>
      <c r="H31" s="28" t="n">
        <v>100</v>
      </c>
      <c r="I31" s="29" t="n">
        <v>0</v>
      </c>
      <c r="J31" s="30" t="n">
        <f aca="false">I31-H31</f>
        <v>-100</v>
      </c>
      <c r="K31" s="1" t="n">
        <v>43</v>
      </c>
      <c r="L31" s="1" t="n">
        <v>4300</v>
      </c>
      <c r="M31" s="1" t="s">
        <v>17</v>
      </c>
      <c r="N31" s="1" t="s">
        <v>18</v>
      </c>
    </row>
    <row r="32" customFormat="false" ht="12.75" hidden="true" customHeight="false" outlineLevel="0" collapsed="false">
      <c r="A32" s="1" t="s">
        <v>2</v>
      </c>
      <c r="B32" s="1" t="s">
        <v>16</v>
      </c>
      <c r="C32" s="10" t="n">
        <v>37237</v>
      </c>
      <c r="D32" s="1" t="n">
        <v>380414.1</v>
      </c>
      <c r="E32" s="1" t="n">
        <v>0</v>
      </c>
      <c r="F32" s="1" t="n">
        <v>6</v>
      </c>
      <c r="G32" s="1" t="n">
        <v>6</v>
      </c>
      <c r="H32" s="28" t="n">
        <v>300</v>
      </c>
      <c r="I32" s="29" t="n">
        <v>0</v>
      </c>
      <c r="J32" s="30" t="n">
        <f aca="false">I32-H32</f>
        <v>-300</v>
      </c>
      <c r="K32" s="1" t="n">
        <v>43</v>
      </c>
      <c r="L32" s="1" t="n">
        <v>12900</v>
      </c>
      <c r="M32" s="1" t="s">
        <v>17</v>
      </c>
      <c r="N32" s="1" t="s">
        <v>18</v>
      </c>
    </row>
    <row r="33" customFormat="false" ht="12.75" hidden="true" customHeight="false" outlineLevel="0" collapsed="false">
      <c r="A33" s="1" t="s">
        <v>2</v>
      </c>
      <c r="B33" s="1" t="s">
        <v>16</v>
      </c>
      <c r="C33" s="10" t="n">
        <v>37238</v>
      </c>
      <c r="D33" s="1" t="n">
        <v>380414.1</v>
      </c>
      <c r="E33" s="1" t="n">
        <v>22</v>
      </c>
      <c r="F33" s="1" t="n">
        <v>24</v>
      </c>
      <c r="G33" s="1" t="n">
        <v>2</v>
      </c>
      <c r="H33" s="28" t="n">
        <v>100</v>
      </c>
      <c r="I33" s="29" t="n">
        <v>0</v>
      </c>
      <c r="J33" s="30" t="n">
        <f aca="false">I33-H33</f>
        <v>-100</v>
      </c>
      <c r="K33" s="1" t="n">
        <v>43</v>
      </c>
      <c r="L33" s="1" t="n">
        <v>4300</v>
      </c>
      <c r="M33" s="1" t="s">
        <v>17</v>
      </c>
      <c r="N33" s="1" t="s">
        <v>18</v>
      </c>
    </row>
    <row r="34" customFormat="false" ht="12.75" hidden="true" customHeight="false" outlineLevel="0" collapsed="false">
      <c r="A34" s="1" t="s">
        <v>2</v>
      </c>
      <c r="B34" s="1" t="s">
        <v>16</v>
      </c>
      <c r="C34" s="10" t="n">
        <v>37238</v>
      </c>
      <c r="D34" s="1" t="n">
        <v>380414.1</v>
      </c>
      <c r="E34" s="1" t="n">
        <v>0</v>
      </c>
      <c r="F34" s="1" t="n">
        <v>6</v>
      </c>
      <c r="G34" s="1" t="n">
        <v>6</v>
      </c>
      <c r="H34" s="28" t="n">
        <v>300</v>
      </c>
      <c r="I34" s="29" t="n">
        <v>0</v>
      </c>
      <c r="J34" s="30" t="n">
        <f aca="false">I34-H34</f>
        <v>-300</v>
      </c>
      <c r="K34" s="1" t="n">
        <v>43</v>
      </c>
      <c r="L34" s="1" t="n">
        <v>12900</v>
      </c>
      <c r="M34" s="1" t="s">
        <v>17</v>
      </c>
      <c r="N34" s="1" t="s">
        <v>18</v>
      </c>
    </row>
    <row r="35" customFormat="false" ht="12.75" hidden="true" customHeight="false" outlineLevel="0" collapsed="false">
      <c r="A35" s="1" t="s">
        <v>2</v>
      </c>
      <c r="B35" s="1" t="s">
        <v>16</v>
      </c>
      <c r="C35" s="10" t="n">
        <v>37239</v>
      </c>
      <c r="D35" s="1" t="n">
        <v>380414.1</v>
      </c>
      <c r="E35" s="1" t="n">
        <v>22</v>
      </c>
      <c r="F35" s="1" t="n">
        <v>24</v>
      </c>
      <c r="G35" s="1" t="n">
        <v>2</v>
      </c>
      <c r="H35" s="28" t="n">
        <v>100</v>
      </c>
      <c r="I35" s="29" t="n">
        <v>0</v>
      </c>
      <c r="J35" s="30" t="n">
        <f aca="false">I35-H35</f>
        <v>-100</v>
      </c>
      <c r="K35" s="1" t="n">
        <v>43</v>
      </c>
      <c r="L35" s="1" t="n">
        <v>4300</v>
      </c>
      <c r="M35" s="1" t="s">
        <v>17</v>
      </c>
      <c r="N35" s="1" t="s">
        <v>18</v>
      </c>
    </row>
    <row r="36" customFormat="false" ht="12.75" hidden="true" customHeight="false" outlineLevel="0" collapsed="false">
      <c r="A36" s="1" t="s">
        <v>2</v>
      </c>
      <c r="B36" s="1" t="s">
        <v>16</v>
      </c>
      <c r="C36" s="10" t="n">
        <v>37239</v>
      </c>
      <c r="D36" s="1" t="n">
        <v>380414.1</v>
      </c>
      <c r="E36" s="1" t="n">
        <v>0</v>
      </c>
      <c r="F36" s="1" t="n">
        <v>6</v>
      </c>
      <c r="G36" s="1" t="n">
        <v>6</v>
      </c>
      <c r="H36" s="28" t="n">
        <v>300</v>
      </c>
      <c r="I36" s="29" t="n">
        <v>0</v>
      </c>
      <c r="J36" s="30" t="n">
        <f aca="false">I36-H36</f>
        <v>-300</v>
      </c>
      <c r="K36" s="1" t="n">
        <v>43</v>
      </c>
      <c r="L36" s="1" t="n">
        <v>12900</v>
      </c>
      <c r="M36" s="1" t="s">
        <v>17</v>
      </c>
      <c r="N36" s="1" t="s">
        <v>18</v>
      </c>
    </row>
    <row r="37" customFormat="false" ht="12.75" hidden="true" customHeight="false" outlineLevel="0" collapsed="false">
      <c r="A37" s="1" t="s">
        <v>2</v>
      </c>
      <c r="B37" s="1" t="s">
        <v>16</v>
      </c>
      <c r="C37" s="10" t="n">
        <v>37240</v>
      </c>
      <c r="D37" s="1" t="n">
        <v>380414.1</v>
      </c>
      <c r="E37" s="1" t="n">
        <v>22</v>
      </c>
      <c r="F37" s="1" t="n">
        <v>24</v>
      </c>
      <c r="G37" s="1" t="n">
        <v>2</v>
      </c>
      <c r="H37" s="28" t="n">
        <v>100</v>
      </c>
      <c r="I37" s="29" t="n">
        <v>0</v>
      </c>
      <c r="J37" s="30" t="n">
        <f aca="false">I37-H37</f>
        <v>-100</v>
      </c>
      <c r="K37" s="1" t="n">
        <v>43</v>
      </c>
      <c r="L37" s="1" t="n">
        <v>4300</v>
      </c>
      <c r="M37" s="1" t="s">
        <v>17</v>
      </c>
      <c r="N37" s="1" t="s">
        <v>18</v>
      </c>
    </row>
    <row r="38" customFormat="false" ht="12.75" hidden="true" customHeight="false" outlineLevel="0" collapsed="false">
      <c r="A38" s="1" t="s">
        <v>2</v>
      </c>
      <c r="B38" s="1" t="s">
        <v>16</v>
      </c>
      <c r="C38" s="10" t="n">
        <v>37240</v>
      </c>
      <c r="D38" s="1" t="n">
        <v>380414.1</v>
      </c>
      <c r="E38" s="1" t="n">
        <v>0</v>
      </c>
      <c r="F38" s="1" t="n">
        <v>6</v>
      </c>
      <c r="G38" s="1" t="n">
        <v>6</v>
      </c>
      <c r="H38" s="28" t="n">
        <v>300</v>
      </c>
      <c r="I38" s="29" t="n">
        <v>0</v>
      </c>
      <c r="J38" s="30" t="n">
        <f aca="false">I38-H38</f>
        <v>-300</v>
      </c>
      <c r="K38" s="1" t="n">
        <v>43</v>
      </c>
      <c r="L38" s="1" t="n">
        <v>12900</v>
      </c>
      <c r="M38" s="1" t="s">
        <v>17</v>
      </c>
      <c r="N38" s="1" t="s">
        <v>18</v>
      </c>
    </row>
    <row r="39" customFormat="false" ht="12.75" hidden="true" customHeight="false" outlineLevel="0" collapsed="false">
      <c r="A39" s="1" t="s">
        <v>2</v>
      </c>
      <c r="B39" s="1" t="s">
        <v>16</v>
      </c>
      <c r="C39" s="10" t="n">
        <v>37241</v>
      </c>
      <c r="D39" s="1" t="n">
        <v>380414.1</v>
      </c>
      <c r="E39" s="1" t="n">
        <v>0</v>
      </c>
      <c r="F39" s="1" t="n">
        <v>24</v>
      </c>
      <c r="G39" s="1" t="n">
        <v>24</v>
      </c>
      <c r="H39" s="28" t="n">
        <v>1200</v>
      </c>
      <c r="I39" s="29" t="n">
        <v>0</v>
      </c>
      <c r="J39" s="30" t="n">
        <f aca="false">I39-H39</f>
        <v>-1200</v>
      </c>
      <c r="K39" s="1" t="n">
        <v>43</v>
      </c>
      <c r="L39" s="1" t="n">
        <v>51600</v>
      </c>
      <c r="M39" s="1" t="s">
        <v>17</v>
      </c>
      <c r="N39" s="1" t="s">
        <v>18</v>
      </c>
    </row>
    <row r="40" customFormat="false" ht="12.75" hidden="true" customHeight="false" outlineLevel="0" collapsed="false">
      <c r="A40" s="1" t="s">
        <v>2</v>
      </c>
      <c r="B40" s="1" t="s">
        <v>16</v>
      </c>
      <c r="C40" s="10" t="n">
        <v>37242</v>
      </c>
      <c r="D40" s="1" t="n">
        <v>380414.1</v>
      </c>
      <c r="E40" s="1" t="n">
        <v>22</v>
      </c>
      <c r="F40" s="1" t="n">
        <v>24</v>
      </c>
      <c r="G40" s="1" t="n">
        <v>2</v>
      </c>
      <c r="H40" s="28" t="n">
        <v>100</v>
      </c>
      <c r="I40" s="29" t="n">
        <v>0</v>
      </c>
      <c r="J40" s="30" t="n">
        <f aca="false">I40-H40</f>
        <v>-100</v>
      </c>
      <c r="K40" s="1" t="n">
        <v>43</v>
      </c>
      <c r="L40" s="1" t="n">
        <v>4300</v>
      </c>
      <c r="M40" s="1" t="s">
        <v>17</v>
      </c>
      <c r="N40" s="1" t="s">
        <v>18</v>
      </c>
    </row>
    <row r="41" customFormat="false" ht="12.75" hidden="true" customHeight="false" outlineLevel="0" collapsed="false">
      <c r="A41" s="1" t="s">
        <v>2</v>
      </c>
      <c r="B41" s="1" t="s">
        <v>16</v>
      </c>
      <c r="C41" s="10" t="n">
        <v>37242</v>
      </c>
      <c r="D41" s="1" t="n">
        <v>380414.1</v>
      </c>
      <c r="E41" s="1" t="n">
        <v>0</v>
      </c>
      <c r="F41" s="1" t="n">
        <v>6</v>
      </c>
      <c r="G41" s="1" t="n">
        <v>6</v>
      </c>
      <c r="H41" s="28" t="n">
        <v>300</v>
      </c>
      <c r="I41" s="29" t="n">
        <v>0</v>
      </c>
      <c r="J41" s="30" t="n">
        <f aca="false">I41-H41</f>
        <v>-300</v>
      </c>
      <c r="K41" s="1" t="n">
        <v>43</v>
      </c>
      <c r="L41" s="1" t="n">
        <v>12900</v>
      </c>
      <c r="M41" s="1" t="s">
        <v>17</v>
      </c>
      <c r="N41" s="1" t="s">
        <v>18</v>
      </c>
    </row>
    <row r="42" customFormat="false" ht="12.75" hidden="true" customHeight="false" outlineLevel="0" collapsed="false">
      <c r="A42" s="1" t="s">
        <v>2</v>
      </c>
      <c r="B42" s="1" t="s">
        <v>16</v>
      </c>
      <c r="C42" s="10" t="n">
        <v>37243</v>
      </c>
      <c r="D42" s="1" t="n">
        <v>380414.1</v>
      </c>
      <c r="E42" s="1" t="n">
        <v>22</v>
      </c>
      <c r="F42" s="1" t="n">
        <v>24</v>
      </c>
      <c r="G42" s="1" t="n">
        <v>2</v>
      </c>
      <c r="H42" s="28" t="n">
        <v>100</v>
      </c>
      <c r="I42" s="29" t="n">
        <v>0</v>
      </c>
      <c r="J42" s="30" t="n">
        <f aca="false">I42-H42</f>
        <v>-100</v>
      </c>
      <c r="K42" s="1" t="n">
        <v>43</v>
      </c>
      <c r="L42" s="1" t="n">
        <v>4300</v>
      </c>
      <c r="M42" s="1" t="s">
        <v>17</v>
      </c>
      <c r="N42" s="1" t="s">
        <v>18</v>
      </c>
    </row>
    <row r="43" customFormat="false" ht="12.75" hidden="true" customHeight="false" outlineLevel="0" collapsed="false">
      <c r="A43" s="1" t="s">
        <v>2</v>
      </c>
      <c r="B43" s="1" t="s">
        <v>16</v>
      </c>
      <c r="C43" s="10" t="n">
        <v>37243</v>
      </c>
      <c r="D43" s="1" t="n">
        <v>380414.1</v>
      </c>
      <c r="E43" s="1" t="n">
        <v>0</v>
      </c>
      <c r="F43" s="1" t="n">
        <v>6</v>
      </c>
      <c r="G43" s="1" t="n">
        <v>6</v>
      </c>
      <c r="H43" s="28" t="n">
        <v>300</v>
      </c>
      <c r="I43" s="29" t="n">
        <v>0</v>
      </c>
      <c r="J43" s="30" t="n">
        <f aca="false">I43-H43</f>
        <v>-300</v>
      </c>
      <c r="K43" s="1" t="n">
        <v>43</v>
      </c>
      <c r="L43" s="1" t="n">
        <v>12900</v>
      </c>
      <c r="M43" s="1" t="s">
        <v>17</v>
      </c>
      <c r="N43" s="1" t="s">
        <v>18</v>
      </c>
    </row>
    <row r="44" customFormat="false" ht="12.75" hidden="true" customHeight="false" outlineLevel="0" collapsed="false">
      <c r="A44" s="1" t="s">
        <v>2</v>
      </c>
      <c r="B44" s="1" t="s">
        <v>16</v>
      </c>
      <c r="C44" s="10" t="n">
        <v>37244</v>
      </c>
      <c r="D44" s="1" t="n">
        <v>380414.1</v>
      </c>
      <c r="E44" s="1" t="n">
        <v>22</v>
      </c>
      <c r="F44" s="1" t="n">
        <v>24</v>
      </c>
      <c r="G44" s="1" t="n">
        <v>2</v>
      </c>
      <c r="H44" s="28" t="n">
        <v>100</v>
      </c>
      <c r="I44" s="29" t="n">
        <v>0</v>
      </c>
      <c r="J44" s="30" t="n">
        <f aca="false">I44-H44</f>
        <v>-100</v>
      </c>
      <c r="K44" s="1" t="n">
        <v>43</v>
      </c>
      <c r="L44" s="1" t="n">
        <v>4300</v>
      </c>
      <c r="M44" s="1" t="s">
        <v>17</v>
      </c>
      <c r="N44" s="1" t="s">
        <v>18</v>
      </c>
    </row>
    <row r="45" customFormat="false" ht="12.75" hidden="true" customHeight="false" outlineLevel="0" collapsed="false">
      <c r="A45" s="1" t="s">
        <v>2</v>
      </c>
      <c r="B45" s="1" t="s">
        <v>16</v>
      </c>
      <c r="C45" s="10" t="n">
        <v>37244</v>
      </c>
      <c r="D45" s="1" t="n">
        <v>380414.1</v>
      </c>
      <c r="E45" s="1" t="n">
        <v>0</v>
      </c>
      <c r="F45" s="1" t="n">
        <v>6</v>
      </c>
      <c r="G45" s="1" t="n">
        <v>6</v>
      </c>
      <c r="H45" s="28" t="n">
        <v>300</v>
      </c>
      <c r="I45" s="29" t="n">
        <v>0</v>
      </c>
      <c r="J45" s="30" t="n">
        <f aca="false">I45-H45</f>
        <v>-300</v>
      </c>
      <c r="K45" s="1" t="n">
        <v>43</v>
      </c>
      <c r="L45" s="1" t="n">
        <v>12900</v>
      </c>
      <c r="M45" s="1" t="s">
        <v>17</v>
      </c>
      <c r="N45" s="1" t="s">
        <v>18</v>
      </c>
    </row>
    <row r="46" customFormat="false" ht="12.75" hidden="true" customHeight="false" outlineLevel="0" collapsed="false">
      <c r="A46" s="1" t="s">
        <v>2</v>
      </c>
      <c r="B46" s="1" t="s">
        <v>16</v>
      </c>
      <c r="C46" s="10" t="n">
        <v>37245</v>
      </c>
      <c r="D46" s="1" t="n">
        <v>380414.1</v>
      </c>
      <c r="E46" s="1" t="n">
        <v>22</v>
      </c>
      <c r="F46" s="1" t="n">
        <v>24</v>
      </c>
      <c r="G46" s="1" t="n">
        <v>2</v>
      </c>
      <c r="H46" s="28" t="n">
        <v>100</v>
      </c>
      <c r="I46" s="29" t="n">
        <v>0</v>
      </c>
      <c r="J46" s="30" t="n">
        <f aca="false">I46-H46</f>
        <v>-100</v>
      </c>
      <c r="K46" s="1" t="n">
        <v>43</v>
      </c>
      <c r="L46" s="1" t="n">
        <v>4300</v>
      </c>
      <c r="M46" s="1" t="s">
        <v>17</v>
      </c>
      <c r="N46" s="1" t="s">
        <v>18</v>
      </c>
    </row>
    <row r="47" customFormat="false" ht="12.75" hidden="true" customHeight="false" outlineLevel="0" collapsed="false">
      <c r="A47" s="1" t="s">
        <v>2</v>
      </c>
      <c r="B47" s="1" t="s">
        <v>16</v>
      </c>
      <c r="C47" s="10" t="n">
        <v>37245</v>
      </c>
      <c r="D47" s="1" t="n">
        <v>380414.1</v>
      </c>
      <c r="E47" s="1" t="n">
        <v>0</v>
      </c>
      <c r="F47" s="1" t="n">
        <v>6</v>
      </c>
      <c r="G47" s="1" t="n">
        <v>6</v>
      </c>
      <c r="H47" s="28" t="n">
        <v>300</v>
      </c>
      <c r="I47" s="29" t="n">
        <v>0</v>
      </c>
      <c r="J47" s="30" t="n">
        <f aca="false">I47-H47</f>
        <v>-300</v>
      </c>
      <c r="K47" s="1" t="n">
        <v>43</v>
      </c>
      <c r="L47" s="1" t="n">
        <v>12900</v>
      </c>
      <c r="M47" s="1" t="s">
        <v>17</v>
      </c>
      <c r="N47" s="1" t="s">
        <v>18</v>
      </c>
    </row>
    <row r="48" customFormat="false" ht="12.75" hidden="true" customHeight="false" outlineLevel="0" collapsed="false">
      <c r="A48" s="1" t="s">
        <v>2</v>
      </c>
      <c r="B48" s="1" t="s">
        <v>16</v>
      </c>
      <c r="C48" s="10" t="n">
        <v>37246</v>
      </c>
      <c r="D48" s="1" t="n">
        <v>380414.1</v>
      </c>
      <c r="E48" s="1" t="n">
        <v>22</v>
      </c>
      <c r="F48" s="1" t="n">
        <v>24</v>
      </c>
      <c r="G48" s="1" t="n">
        <v>2</v>
      </c>
      <c r="H48" s="28" t="n">
        <v>100</v>
      </c>
      <c r="I48" s="29" t="n">
        <v>0</v>
      </c>
      <c r="J48" s="30" t="n">
        <f aca="false">I48-H48</f>
        <v>-100</v>
      </c>
      <c r="K48" s="1" t="n">
        <v>43</v>
      </c>
      <c r="L48" s="1" t="n">
        <v>4300</v>
      </c>
      <c r="M48" s="1" t="s">
        <v>17</v>
      </c>
      <c r="N48" s="1" t="s">
        <v>18</v>
      </c>
    </row>
    <row r="49" customFormat="false" ht="12.75" hidden="true" customHeight="false" outlineLevel="0" collapsed="false">
      <c r="A49" s="1" t="s">
        <v>2</v>
      </c>
      <c r="B49" s="1" t="s">
        <v>16</v>
      </c>
      <c r="C49" s="10" t="n">
        <v>37246</v>
      </c>
      <c r="D49" s="1" t="n">
        <v>380414.1</v>
      </c>
      <c r="E49" s="1" t="n">
        <v>0</v>
      </c>
      <c r="F49" s="1" t="n">
        <v>6</v>
      </c>
      <c r="G49" s="1" t="n">
        <v>6</v>
      </c>
      <c r="H49" s="28" t="n">
        <v>300</v>
      </c>
      <c r="I49" s="29" t="n">
        <v>0</v>
      </c>
      <c r="J49" s="30" t="n">
        <f aca="false">I49-H49</f>
        <v>-300</v>
      </c>
      <c r="K49" s="1" t="n">
        <v>43</v>
      </c>
      <c r="L49" s="1" t="n">
        <v>12900</v>
      </c>
      <c r="M49" s="1" t="s">
        <v>17</v>
      </c>
      <c r="N49" s="1" t="s">
        <v>18</v>
      </c>
    </row>
    <row r="50" customFormat="false" ht="12.75" hidden="true" customHeight="false" outlineLevel="0" collapsed="false">
      <c r="A50" s="1" t="s">
        <v>2</v>
      </c>
      <c r="B50" s="1" t="s">
        <v>16</v>
      </c>
      <c r="C50" s="10" t="n">
        <v>37247</v>
      </c>
      <c r="D50" s="1" t="n">
        <v>380414.1</v>
      </c>
      <c r="E50" s="1" t="n">
        <v>22</v>
      </c>
      <c r="F50" s="1" t="n">
        <v>24</v>
      </c>
      <c r="G50" s="1" t="n">
        <v>2</v>
      </c>
      <c r="H50" s="28" t="n">
        <v>100</v>
      </c>
      <c r="I50" s="29" t="n">
        <v>0</v>
      </c>
      <c r="J50" s="30" t="n">
        <f aca="false">I50-H50</f>
        <v>-100</v>
      </c>
      <c r="K50" s="1" t="n">
        <v>43</v>
      </c>
      <c r="L50" s="1" t="n">
        <v>4300</v>
      </c>
      <c r="M50" s="1" t="s">
        <v>17</v>
      </c>
      <c r="N50" s="1" t="s">
        <v>18</v>
      </c>
    </row>
    <row r="51" customFormat="false" ht="12.75" hidden="true" customHeight="false" outlineLevel="0" collapsed="false">
      <c r="A51" s="1" t="s">
        <v>2</v>
      </c>
      <c r="B51" s="1" t="s">
        <v>16</v>
      </c>
      <c r="C51" s="10" t="n">
        <v>37247</v>
      </c>
      <c r="D51" s="1" t="n">
        <v>380414.1</v>
      </c>
      <c r="E51" s="1" t="n">
        <v>0</v>
      </c>
      <c r="F51" s="1" t="n">
        <v>6</v>
      </c>
      <c r="G51" s="1" t="n">
        <v>6</v>
      </c>
      <c r="H51" s="28" t="n">
        <v>300</v>
      </c>
      <c r="I51" s="29" t="n">
        <v>0</v>
      </c>
      <c r="J51" s="30" t="n">
        <f aca="false">I51-H51</f>
        <v>-300</v>
      </c>
      <c r="K51" s="1" t="n">
        <v>43</v>
      </c>
      <c r="L51" s="1" t="n">
        <v>12900</v>
      </c>
      <c r="M51" s="1" t="s">
        <v>17</v>
      </c>
      <c r="N51" s="1" t="s">
        <v>18</v>
      </c>
    </row>
    <row r="52" customFormat="false" ht="12.75" hidden="true" customHeight="false" outlineLevel="0" collapsed="false">
      <c r="A52" s="1" t="s">
        <v>2</v>
      </c>
      <c r="B52" s="1" t="s">
        <v>16</v>
      </c>
      <c r="C52" s="10" t="n">
        <v>37248</v>
      </c>
      <c r="D52" s="1" t="n">
        <v>380414.1</v>
      </c>
      <c r="E52" s="1" t="n">
        <v>0</v>
      </c>
      <c r="F52" s="1" t="n">
        <v>24</v>
      </c>
      <c r="G52" s="1" t="n">
        <v>24</v>
      </c>
      <c r="H52" s="28" t="n">
        <v>1200</v>
      </c>
      <c r="I52" s="29" t="n">
        <v>0</v>
      </c>
      <c r="J52" s="30" t="n">
        <f aca="false">I52-H52</f>
        <v>-1200</v>
      </c>
      <c r="K52" s="1" t="n">
        <v>43</v>
      </c>
      <c r="L52" s="1" t="n">
        <v>51600</v>
      </c>
      <c r="M52" s="1" t="s">
        <v>17</v>
      </c>
      <c r="N52" s="1" t="s">
        <v>18</v>
      </c>
    </row>
    <row r="53" customFormat="false" ht="12.75" hidden="true" customHeight="false" outlineLevel="0" collapsed="false">
      <c r="A53" s="1" t="s">
        <v>2</v>
      </c>
      <c r="B53" s="1" t="s">
        <v>16</v>
      </c>
      <c r="C53" s="10" t="n">
        <v>37249</v>
      </c>
      <c r="D53" s="1" t="n">
        <v>380414.1</v>
      </c>
      <c r="E53" s="1" t="n">
        <v>22</v>
      </c>
      <c r="F53" s="1" t="n">
        <v>24</v>
      </c>
      <c r="G53" s="1" t="n">
        <v>2</v>
      </c>
      <c r="H53" s="28" t="n">
        <v>100</v>
      </c>
      <c r="I53" s="29" t="n">
        <v>0</v>
      </c>
      <c r="J53" s="30" t="n">
        <f aca="false">I53-H53</f>
        <v>-100</v>
      </c>
      <c r="K53" s="1" t="n">
        <v>43</v>
      </c>
      <c r="L53" s="1" t="n">
        <v>4300</v>
      </c>
      <c r="M53" s="1" t="s">
        <v>17</v>
      </c>
      <c r="N53" s="1" t="s">
        <v>18</v>
      </c>
    </row>
    <row r="54" customFormat="false" ht="12.75" hidden="true" customHeight="false" outlineLevel="0" collapsed="false">
      <c r="A54" s="1" t="s">
        <v>2</v>
      </c>
      <c r="B54" s="1" t="s">
        <v>16</v>
      </c>
      <c r="C54" s="10" t="n">
        <v>37249</v>
      </c>
      <c r="D54" s="1" t="n">
        <v>380414.1</v>
      </c>
      <c r="E54" s="1" t="n">
        <v>0</v>
      </c>
      <c r="F54" s="1" t="n">
        <v>6</v>
      </c>
      <c r="G54" s="1" t="n">
        <v>6</v>
      </c>
      <c r="H54" s="28" t="n">
        <v>300</v>
      </c>
      <c r="I54" s="29" t="n">
        <v>0</v>
      </c>
      <c r="J54" s="30" t="n">
        <f aca="false">I54-H54</f>
        <v>-300</v>
      </c>
      <c r="K54" s="1" t="n">
        <v>43</v>
      </c>
      <c r="L54" s="1" t="n">
        <v>12900</v>
      </c>
      <c r="M54" s="1" t="s">
        <v>17</v>
      </c>
      <c r="N54" s="1" t="s">
        <v>18</v>
      </c>
    </row>
    <row r="55" customFormat="false" ht="63.75" hidden="false" customHeight="false" outlineLevel="0" collapsed="false">
      <c r="A55" s="31" t="s">
        <v>2</v>
      </c>
      <c r="B55" s="31" t="s">
        <v>16</v>
      </c>
      <c r="C55" s="32" t="n">
        <v>37250</v>
      </c>
      <c r="D55" s="31" t="n">
        <v>380414.1</v>
      </c>
      <c r="E55" s="31" t="n">
        <v>0</v>
      </c>
      <c r="F55" s="31" t="n">
        <v>24</v>
      </c>
      <c r="G55" s="31" t="n">
        <v>24</v>
      </c>
      <c r="H55" s="33" t="n">
        <v>1200</v>
      </c>
      <c r="I55" s="34" t="n">
        <v>600</v>
      </c>
      <c r="J55" s="35" t="n">
        <f aca="false">I55-H55</f>
        <v>-600</v>
      </c>
      <c r="K55" s="31" t="n">
        <v>43</v>
      </c>
      <c r="L55" s="31" t="n">
        <v>0</v>
      </c>
      <c r="M55" s="31" t="s">
        <v>17</v>
      </c>
      <c r="N55" s="31" t="s">
        <v>18</v>
      </c>
      <c r="O55" s="31"/>
      <c r="P55" s="36" t="s">
        <v>21</v>
      </c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  <c r="CO55" s="31"/>
      <c r="CP55" s="31"/>
      <c r="CQ55" s="31"/>
      <c r="CR55" s="31"/>
      <c r="CS55" s="31"/>
      <c r="CT55" s="31"/>
      <c r="CU55" s="31"/>
      <c r="CV55" s="31"/>
      <c r="CW55" s="31"/>
      <c r="CX55" s="31"/>
      <c r="CY55" s="31"/>
      <c r="CZ55" s="31"/>
      <c r="DA55" s="31"/>
      <c r="DB55" s="31"/>
      <c r="DC55" s="31"/>
      <c r="DD55" s="31"/>
      <c r="DE55" s="31"/>
      <c r="DF55" s="31"/>
      <c r="DG55" s="31"/>
      <c r="DH55" s="31"/>
      <c r="DI55" s="31"/>
      <c r="DJ55" s="31"/>
      <c r="DK55" s="31"/>
      <c r="DL55" s="31"/>
      <c r="DM55" s="31"/>
      <c r="DN55" s="31"/>
      <c r="DO55" s="31"/>
      <c r="DP55" s="31"/>
      <c r="DQ55" s="31"/>
      <c r="DR55" s="31"/>
      <c r="DS55" s="31"/>
      <c r="DT55" s="31"/>
      <c r="DU55" s="31"/>
      <c r="DV55" s="31"/>
      <c r="DW55" s="31"/>
      <c r="DX55" s="31"/>
      <c r="DY55" s="31"/>
      <c r="DZ55" s="31"/>
      <c r="EA55" s="31"/>
      <c r="EB55" s="31"/>
      <c r="EC55" s="31"/>
      <c r="ED55" s="31"/>
      <c r="EE55" s="31"/>
      <c r="EF55" s="31"/>
      <c r="EG55" s="31"/>
      <c r="EH55" s="31"/>
      <c r="EI55" s="31"/>
      <c r="EJ55" s="31"/>
      <c r="EK55" s="31"/>
      <c r="EL55" s="31"/>
      <c r="EM55" s="31"/>
      <c r="EN55" s="31"/>
      <c r="EO55" s="31"/>
      <c r="EP55" s="31"/>
      <c r="EQ55" s="31"/>
      <c r="ER55" s="31"/>
      <c r="ES55" s="31"/>
      <c r="ET55" s="31"/>
      <c r="EU55" s="31"/>
      <c r="EV55" s="31"/>
      <c r="EW55" s="31"/>
      <c r="EX55" s="31"/>
      <c r="EY55" s="31"/>
      <c r="EZ55" s="31"/>
      <c r="FA55" s="31"/>
      <c r="FB55" s="31"/>
      <c r="FC55" s="31"/>
      <c r="FD55" s="31"/>
      <c r="FE55" s="31"/>
      <c r="FF55" s="31"/>
      <c r="FG55" s="31"/>
      <c r="FH55" s="31"/>
      <c r="FI55" s="31"/>
      <c r="FJ55" s="31"/>
      <c r="FK55" s="31"/>
      <c r="FL55" s="31"/>
      <c r="FM55" s="31"/>
      <c r="FN55" s="31"/>
      <c r="FO55" s="31"/>
      <c r="FP55" s="31"/>
      <c r="FQ55" s="31"/>
      <c r="FR55" s="31"/>
      <c r="FS55" s="31"/>
      <c r="FT55" s="31"/>
      <c r="FU55" s="31"/>
      <c r="FV55" s="31"/>
      <c r="FW55" s="31"/>
      <c r="FX55" s="31"/>
      <c r="FY55" s="31"/>
      <c r="FZ55" s="31"/>
      <c r="GA55" s="31"/>
      <c r="GB55" s="31"/>
      <c r="GC55" s="31"/>
      <c r="GD55" s="31"/>
      <c r="GE55" s="31"/>
      <c r="GF55" s="31"/>
      <c r="GG55" s="31"/>
      <c r="GH55" s="31"/>
      <c r="GI55" s="31"/>
      <c r="GJ55" s="31"/>
      <c r="GK55" s="31"/>
      <c r="GL55" s="31"/>
      <c r="GM55" s="31"/>
      <c r="GN55" s="31"/>
      <c r="GO55" s="31"/>
      <c r="GP55" s="31"/>
      <c r="GQ55" s="31"/>
      <c r="GR55" s="31"/>
      <c r="GS55" s="31"/>
      <c r="GT55" s="31"/>
      <c r="GU55" s="31"/>
      <c r="GV55" s="31"/>
      <c r="GW55" s="31"/>
      <c r="GX55" s="31"/>
      <c r="GY55" s="31"/>
      <c r="GZ55" s="31"/>
      <c r="HA55" s="31"/>
      <c r="HB55" s="31"/>
      <c r="HC55" s="31"/>
      <c r="HD55" s="31"/>
      <c r="HE55" s="31"/>
      <c r="HF55" s="31"/>
      <c r="HG55" s="31"/>
      <c r="HH55" s="31"/>
      <c r="HI55" s="31"/>
      <c r="HJ55" s="31"/>
      <c r="HK55" s="31"/>
      <c r="HL55" s="31"/>
      <c r="HM55" s="31"/>
      <c r="HN55" s="31"/>
      <c r="HO55" s="31"/>
      <c r="HP55" s="31"/>
      <c r="HQ55" s="31"/>
      <c r="HR55" s="31"/>
      <c r="HS55" s="31"/>
      <c r="HT55" s="31"/>
      <c r="HU55" s="31"/>
      <c r="HV55" s="31"/>
      <c r="HW55" s="31"/>
      <c r="HX55" s="31"/>
      <c r="HY55" s="31"/>
      <c r="HZ55" s="31"/>
      <c r="IA55" s="31"/>
      <c r="IB55" s="31"/>
      <c r="IC55" s="31"/>
      <c r="ID55" s="31"/>
      <c r="IE55" s="31"/>
      <c r="IF55" s="31"/>
      <c r="IG55" s="31"/>
      <c r="IH55" s="31"/>
      <c r="II55" s="31"/>
      <c r="IJ55" s="31"/>
      <c r="IK55" s="31"/>
      <c r="IL55" s="31"/>
      <c r="IM55" s="31"/>
      <c r="IN55" s="31"/>
      <c r="IO55" s="31"/>
      <c r="IP55" s="31"/>
      <c r="IQ55" s="31"/>
      <c r="IR55" s="31"/>
      <c r="IS55" s="31"/>
      <c r="IT55" s="31"/>
      <c r="IU55" s="31"/>
      <c r="IV55" s="31"/>
      <c r="IW55" s="31"/>
    </row>
    <row r="56" customFormat="false" ht="12.75" hidden="false" customHeight="false" outlineLevel="0" collapsed="false">
      <c r="A56" s="1" t="s">
        <v>2</v>
      </c>
      <c r="B56" s="1" t="s">
        <v>16</v>
      </c>
      <c r="C56" s="10" t="n">
        <v>37251</v>
      </c>
      <c r="D56" s="1" t="n">
        <v>380414.1</v>
      </c>
      <c r="E56" s="1" t="n">
        <v>22</v>
      </c>
      <c r="F56" s="1" t="n">
        <v>24</v>
      </c>
      <c r="G56" s="1" t="n">
        <v>2</v>
      </c>
      <c r="H56" s="28" t="n">
        <v>100</v>
      </c>
      <c r="I56" s="29" t="n">
        <v>50</v>
      </c>
      <c r="J56" s="30" t="n">
        <f aca="false">I56-H56</f>
        <v>-50</v>
      </c>
      <c r="K56" s="1" t="n">
        <v>43</v>
      </c>
      <c r="L56" s="1" t="n">
        <v>0</v>
      </c>
      <c r="M56" s="1" t="s">
        <v>17</v>
      </c>
      <c r="N56" s="1" t="s">
        <v>18</v>
      </c>
    </row>
    <row r="57" customFormat="false" ht="13.5" hidden="false" customHeight="false" outlineLevel="0" collapsed="false">
      <c r="A57" s="1" t="s">
        <v>2</v>
      </c>
      <c r="B57" s="1" t="s">
        <v>16</v>
      </c>
      <c r="C57" s="10" t="n">
        <v>37251</v>
      </c>
      <c r="D57" s="1" t="n">
        <v>380414.1</v>
      </c>
      <c r="E57" s="1" t="n">
        <v>0</v>
      </c>
      <c r="F57" s="1" t="n">
        <v>6</v>
      </c>
      <c r="G57" s="1" t="n">
        <v>6</v>
      </c>
      <c r="H57" s="37" t="n">
        <v>300</v>
      </c>
      <c r="I57" s="38" t="n">
        <v>150</v>
      </c>
      <c r="J57" s="39" t="n">
        <f aca="false">I57-H57</f>
        <v>-150</v>
      </c>
      <c r="K57" s="1" t="n">
        <v>43</v>
      </c>
      <c r="L57" s="1" t="n">
        <v>0</v>
      </c>
      <c r="M57" s="1" t="s">
        <v>17</v>
      </c>
      <c r="N57" s="1" t="s">
        <v>18</v>
      </c>
    </row>
    <row r="58" customFormat="false" ht="51" hidden="true" customHeight="false" outlineLevel="0" collapsed="false">
      <c r="A58" s="1" t="s">
        <v>2</v>
      </c>
      <c r="B58" s="1" t="s">
        <v>16</v>
      </c>
      <c r="C58" s="10" t="n">
        <v>37252</v>
      </c>
      <c r="D58" s="1" t="n">
        <v>380414.1</v>
      </c>
      <c r="E58" s="1" t="n">
        <v>0</v>
      </c>
      <c r="F58" s="1" t="n">
        <v>6</v>
      </c>
      <c r="G58" s="1" t="n">
        <v>6</v>
      </c>
      <c r="H58" s="1" t="n">
        <v>0</v>
      </c>
      <c r="I58" s="40" t="n">
        <v>100</v>
      </c>
      <c r="J58" s="40" t="n">
        <f aca="false">I58-H58</f>
        <v>100</v>
      </c>
      <c r="K58" s="1" t="n">
        <v>43</v>
      </c>
      <c r="L58" s="1" t="n">
        <v>0</v>
      </c>
      <c r="M58" s="1" t="s">
        <v>17</v>
      </c>
      <c r="N58" s="1" t="s">
        <v>18</v>
      </c>
      <c r="P58" s="36" t="s">
        <v>22</v>
      </c>
    </row>
    <row r="59" customFormat="false" ht="12.75" hidden="true" customHeight="false" outlineLevel="0" collapsed="false">
      <c r="A59" s="1" t="s">
        <v>2</v>
      </c>
      <c r="B59" s="1" t="s">
        <v>16</v>
      </c>
      <c r="C59" s="10" t="n">
        <v>37252</v>
      </c>
      <c r="D59" s="1" t="n">
        <v>380414.1</v>
      </c>
      <c r="E59" s="1" t="n">
        <v>22</v>
      </c>
      <c r="F59" s="1" t="n">
        <v>24</v>
      </c>
      <c r="G59" s="1" t="n">
        <v>2</v>
      </c>
      <c r="H59" s="1" t="n">
        <v>0</v>
      </c>
      <c r="I59" s="40" t="n">
        <v>300</v>
      </c>
      <c r="J59" s="40" t="n">
        <f aca="false">I59-H59</f>
        <v>300</v>
      </c>
      <c r="K59" s="1" t="n">
        <v>43</v>
      </c>
      <c r="L59" s="1" t="n">
        <v>0</v>
      </c>
      <c r="M59" s="1" t="s">
        <v>17</v>
      </c>
      <c r="N59" s="1" t="s">
        <v>18</v>
      </c>
    </row>
    <row r="60" customFormat="false" ht="12.75" hidden="true" customHeight="false" outlineLevel="0" collapsed="false">
      <c r="A60" s="1" t="s">
        <v>2</v>
      </c>
      <c r="B60" s="1" t="s">
        <v>16</v>
      </c>
      <c r="C60" s="10" t="n">
        <v>37253</v>
      </c>
      <c r="D60" s="1" t="n">
        <v>380414.1</v>
      </c>
      <c r="E60" s="1" t="n">
        <v>22</v>
      </c>
      <c r="F60" s="1" t="n">
        <v>24</v>
      </c>
      <c r="G60" s="1" t="n">
        <v>2</v>
      </c>
      <c r="H60" s="1" t="n">
        <v>0</v>
      </c>
      <c r="I60" s="40" t="n">
        <v>100</v>
      </c>
      <c r="J60" s="40" t="n">
        <f aca="false">I60-H60</f>
        <v>100</v>
      </c>
      <c r="K60" s="1" t="n">
        <v>43</v>
      </c>
      <c r="L60" s="1" t="n">
        <v>0</v>
      </c>
      <c r="M60" s="1" t="s">
        <v>17</v>
      </c>
      <c r="N60" s="1" t="s">
        <v>18</v>
      </c>
    </row>
    <row r="61" customFormat="false" ht="12.75" hidden="true" customHeight="false" outlineLevel="0" collapsed="false">
      <c r="A61" s="1" t="s">
        <v>2</v>
      </c>
      <c r="B61" s="1" t="s">
        <v>16</v>
      </c>
      <c r="C61" s="10" t="n">
        <v>37253</v>
      </c>
      <c r="D61" s="1" t="n">
        <v>380414.1</v>
      </c>
      <c r="E61" s="1" t="n">
        <v>0</v>
      </c>
      <c r="F61" s="1" t="n">
        <v>6</v>
      </c>
      <c r="G61" s="1" t="n">
        <v>6</v>
      </c>
      <c r="H61" s="1" t="n">
        <v>0</v>
      </c>
      <c r="I61" s="40" t="n">
        <v>300</v>
      </c>
      <c r="J61" s="40" t="n">
        <f aca="false">I61-H61</f>
        <v>300</v>
      </c>
      <c r="K61" s="1" t="n">
        <v>43</v>
      </c>
      <c r="L61" s="1" t="n">
        <v>0</v>
      </c>
      <c r="M61" s="1" t="s">
        <v>17</v>
      </c>
      <c r="N61" s="1" t="s">
        <v>18</v>
      </c>
    </row>
    <row r="62" customFormat="false" ht="12.75" hidden="true" customHeight="false" outlineLevel="0" collapsed="false">
      <c r="A62" s="1" t="s">
        <v>2</v>
      </c>
      <c r="B62" s="1" t="s">
        <v>16</v>
      </c>
      <c r="C62" s="10" t="n">
        <v>37254</v>
      </c>
      <c r="D62" s="1" t="n">
        <v>380414.1</v>
      </c>
      <c r="E62" s="1" t="n">
        <v>22</v>
      </c>
      <c r="F62" s="1" t="n">
        <v>24</v>
      </c>
      <c r="G62" s="1" t="n">
        <v>2</v>
      </c>
      <c r="H62" s="1" t="n">
        <v>0</v>
      </c>
      <c r="I62" s="40" t="n">
        <v>100</v>
      </c>
      <c r="J62" s="40" t="n">
        <f aca="false">I62-H62</f>
        <v>100</v>
      </c>
      <c r="K62" s="1" t="n">
        <v>43</v>
      </c>
      <c r="L62" s="1" t="n">
        <v>0</v>
      </c>
      <c r="M62" s="1" t="s">
        <v>17</v>
      </c>
      <c r="N62" s="1" t="s">
        <v>18</v>
      </c>
    </row>
    <row r="63" customFormat="false" ht="12.75" hidden="true" customHeight="false" outlineLevel="0" collapsed="false">
      <c r="A63" s="1" t="s">
        <v>2</v>
      </c>
      <c r="B63" s="1" t="s">
        <v>16</v>
      </c>
      <c r="C63" s="10" t="n">
        <v>37254</v>
      </c>
      <c r="D63" s="1" t="n">
        <v>380414.1</v>
      </c>
      <c r="E63" s="1" t="n">
        <v>0</v>
      </c>
      <c r="F63" s="1" t="n">
        <v>6</v>
      </c>
      <c r="G63" s="1" t="n">
        <v>6</v>
      </c>
      <c r="H63" s="1" t="n">
        <v>0</v>
      </c>
      <c r="I63" s="40" t="n">
        <v>300</v>
      </c>
      <c r="J63" s="40" t="n">
        <f aca="false">I63-H63</f>
        <v>300</v>
      </c>
      <c r="K63" s="1" t="n">
        <v>43</v>
      </c>
      <c r="L63" s="1" t="n">
        <v>0</v>
      </c>
      <c r="M63" s="1" t="s">
        <v>17</v>
      </c>
      <c r="N63" s="1" t="s">
        <v>18</v>
      </c>
    </row>
    <row r="64" customFormat="false" ht="12.75" hidden="true" customHeight="false" outlineLevel="0" collapsed="false">
      <c r="A64" s="1" t="s">
        <v>2</v>
      </c>
      <c r="B64" s="1" t="s">
        <v>16</v>
      </c>
      <c r="C64" s="10" t="n">
        <v>37255</v>
      </c>
      <c r="D64" s="1" t="n">
        <v>380414.1</v>
      </c>
      <c r="E64" s="1" t="n">
        <v>0</v>
      </c>
      <c r="F64" s="1" t="n">
        <v>24</v>
      </c>
      <c r="G64" s="1" t="n">
        <v>24</v>
      </c>
      <c r="H64" s="1" t="n">
        <v>0</v>
      </c>
      <c r="I64" s="40" t="n">
        <v>1200</v>
      </c>
      <c r="J64" s="40" t="n">
        <f aca="false">I64-H64</f>
        <v>1200</v>
      </c>
      <c r="K64" s="1" t="n">
        <v>43</v>
      </c>
      <c r="L64" s="1" t="n">
        <v>0</v>
      </c>
      <c r="M64" s="1" t="s">
        <v>17</v>
      </c>
      <c r="N64" s="1" t="s">
        <v>18</v>
      </c>
    </row>
    <row r="65" customFormat="false" ht="51" hidden="true" customHeight="false" outlineLevel="0" collapsed="false">
      <c r="A65" s="1" t="s">
        <v>2</v>
      </c>
      <c r="B65" s="1" t="s">
        <v>16</v>
      </c>
      <c r="C65" s="10" t="n">
        <v>37256</v>
      </c>
      <c r="D65" s="1" t="n">
        <v>380414.1</v>
      </c>
      <c r="E65" s="1" t="n">
        <v>22</v>
      </c>
      <c r="F65" s="1" t="n">
        <v>24</v>
      </c>
      <c r="G65" s="1" t="n">
        <v>2</v>
      </c>
      <c r="H65" s="1" t="n">
        <v>0</v>
      </c>
      <c r="I65" s="40" t="n">
        <v>100</v>
      </c>
      <c r="J65" s="40" t="n">
        <f aca="false">I65-H65</f>
        <v>100</v>
      </c>
      <c r="K65" s="1" t="n">
        <v>43</v>
      </c>
      <c r="L65" s="1" t="n">
        <v>0</v>
      </c>
      <c r="M65" s="1" t="s">
        <v>17</v>
      </c>
      <c r="N65" s="1" t="s">
        <v>18</v>
      </c>
      <c r="P65" s="36" t="s">
        <v>23</v>
      </c>
    </row>
    <row r="66" customFormat="false" ht="13.5" hidden="true" customHeight="false" outlineLevel="0" collapsed="false">
      <c r="A66" s="1" t="s">
        <v>2</v>
      </c>
      <c r="B66" s="1" t="s">
        <v>16</v>
      </c>
      <c r="C66" s="10" t="n">
        <v>37256</v>
      </c>
      <c r="D66" s="1" t="n">
        <v>380414.1</v>
      </c>
      <c r="E66" s="1" t="n">
        <v>0</v>
      </c>
      <c r="F66" s="1" t="n">
        <v>6</v>
      </c>
      <c r="G66" s="1" t="n">
        <v>6</v>
      </c>
      <c r="H66" s="1" t="n">
        <v>0</v>
      </c>
      <c r="I66" s="40" t="n">
        <v>300</v>
      </c>
      <c r="J66" s="40" t="n">
        <f aca="false">I66-H66</f>
        <v>300</v>
      </c>
      <c r="K66" s="1" t="n">
        <v>43</v>
      </c>
      <c r="L66" s="1" t="n">
        <v>0</v>
      </c>
      <c r="M66" s="1" t="s">
        <v>17</v>
      </c>
      <c r="N66" s="1" t="s">
        <v>18</v>
      </c>
    </row>
    <row r="67" customFormat="false" ht="13.5" hidden="true" customHeight="false" outlineLevel="0" collapsed="false">
      <c r="A67" s="18" t="s">
        <v>19</v>
      </c>
      <c r="B67" s="19"/>
      <c r="C67" s="14"/>
      <c r="D67" s="13"/>
      <c r="E67" s="13"/>
      <c r="F67" s="13"/>
      <c r="G67" s="13"/>
      <c r="H67" s="11" t="n">
        <f aca="false">SUM(H13:H66)</f>
        <v>14200</v>
      </c>
      <c r="I67" s="11" t="n">
        <f aca="false">SUM(I13:I66)</f>
        <v>3600</v>
      </c>
      <c r="J67" s="11" t="n">
        <f aca="false">SUM(J13:J66)</f>
        <v>-10600</v>
      </c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  <c r="EA67" s="13"/>
      <c r="EB67" s="13"/>
      <c r="EC67" s="13"/>
      <c r="ED67" s="13"/>
      <c r="EE67" s="13"/>
      <c r="EF67" s="13"/>
      <c r="EG67" s="13"/>
      <c r="EH67" s="13"/>
      <c r="EI67" s="13"/>
      <c r="EJ67" s="13"/>
      <c r="EK67" s="13"/>
      <c r="EL67" s="13"/>
      <c r="EM67" s="13"/>
      <c r="EN67" s="13"/>
      <c r="EO67" s="13"/>
      <c r="EP67" s="13"/>
      <c r="EQ67" s="13"/>
      <c r="ER67" s="13"/>
      <c r="ES67" s="13"/>
      <c r="ET67" s="13"/>
      <c r="EU67" s="13"/>
      <c r="EV67" s="13"/>
      <c r="EW67" s="13"/>
      <c r="EX67" s="13"/>
      <c r="EY67" s="13"/>
      <c r="EZ67" s="13"/>
      <c r="FA67" s="13"/>
      <c r="FB67" s="13"/>
      <c r="FC67" s="13"/>
      <c r="FD67" s="13"/>
      <c r="FE67" s="13"/>
      <c r="FF67" s="13"/>
      <c r="FG67" s="13"/>
      <c r="FH67" s="13"/>
      <c r="FI67" s="13"/>
      <c r="FJ67" s="13"/>
      <c r="FK67" s="13"/>
      <c r="FL67" s="13"/>
      <c r="FM67" s="13"/>
      <c r="FN67" s="13"/>
      <c r="FO67" s="13"/>
      <c r="FP67" s="13"/>
      <c r="FQ67" s="13"/>
      <c r="FR67" s="13"/>
      <c r="FS67" s="13"/>
      <c r="FT67" s="13"/>
      <c r="FU67" s="13"/>
      <c r="FV67" s="13"/>
      <c r="FW67" s="13"/>
      <c r="FX67" s="13"/>
      <c r="FY67" s="13"/>
      <c r="FZ67" s="13"/>
      <c r="GA67" s="13"/>
      <c r="GB67" s="13"/>
      <c r="GC67" s="13"/>
      <c r="GD67" s="13"/>
      <c r="GE67" s="13"/>
      <c r="GF67" s="13"/>
      <c r="GG67" s="13"/>
      <c r="GH67" s="13"/>
      <c r="GI67" s="13"/>
      <c r="GJ67" s="13"/>
      <c r="GK67" s="13"/>
      <c r="GL67" s="13"/>
      <c r="GM67" s="13"/>
      <c r="GN67" s="13"/>
      <c r="GO67" s="13"/>
      <c r="GP67" s="13"/>
      <c r="GQ67" s="13"/>
      <c r="GR67" s="13"/>
      <c r="GS67" s="13"/>
      <c r="GT67" s="13"/>
      <c r="GU67" s="13"/>
      <c r="GV67" s="13"/>
      <c r="GW67" s="13"/>
      <c r="GX67" s="13"/>
      <c r="GY67" s="13"/>
      <c r="GZ67" s="13"/>
      <c r="HA67" s="13"/>
      <c r="HB67" s="13"/>
      <c r="HC67" s="13"/>
      <c r="HD67" s="13"/>
      <c r="HE67" s="13"/>
      <c r="HF67" s="13"/>
      <c r="HG67" s="13"/>
      <c r="HH67" s="13"/>
      <c r="HI67" s="13"/>
      <c r="HJ67" s="13"/>
      <c r="HK67" s="13"/>
      <c r="HL67" s="13"/>
      <c r="HM67" s="13"/>
      <c r="HN67" s="13"/>
      <c r="HO67" s="13"/>
      <c r="HP67" s="13"/>
      <c r="HQ67" s="13"/>
      <c r="HR67" s="13"/>
      <c r="HS67" s="13"/>
      <c r="HT67" s="13"/>
      <c r="HU67" s="13"/>
      <c r="HV67" s="13"/>
      <c r="HW67" s="13"/>
      <c r="HX67" s="13"/>
      <c r="HY67" s="13"/>
      <c r="HZ67" s="13"/>
      <c r="IA67" s="13"/>
      <c r="IB67" s="13"/>
      <c r="IC67" s="13"/>
      <c r="ID67" s="13"/>
      <c r="IE67" s="13"/>
      <c r="IF67" s="13"/>
      <c r="IG67" s="13"/>
      <c r="IH67" s="13"/>
      <c r="II67" s="13"/>
      <c r="IJ67" s="13"/>
      <c r="IK67" s="13"/>
      <c r="IL67" s="13"/>
      <c r="IM67" s="13"/>
      <c r="IN67" s="13"/>
      <c r="IO67" s="13"/>
      <c r="IP67" s="13"/>
      <c r="IQ67" s="13"/>
      <c r="IR67" s="13"/>
      <c r="IS67" s="13"/>
      <c r="IT67" s="13"/>
      <c r="IU67" s="13"/>
      <c r="IV67" s="13"/>
      <c r="IW67" s="13"/>
    </row>
    <row r="68" customFormat="false" ht="12.75" hidden="true" customHeight="false" outlineLevel="0" collapsed="false">
      <c r="H68" s="8"/>
      <c r="I68" s="23"/>
      <c r="J68" s="23"/>
      <c r="K68" s="8"/>
    </row>
    <row r="69" customFormat="false" ht="13.5" hidden="true" customHeight="false" outlineLevel="0" collapsed="false"/>
    <row r="70" customFormat="false" ht="12.75" hidden="true" customHeight="false" outlineLevel="0" collapsed="false">
      <c r="A70" s="41"/>
      <c r="B70" s="42" t="s">
        <v>24</v>
      </c>
      <c r="C70" s="42" t="s">
        <v>12</v>
      </c>
      <c r="D70" s="42"/>
      <c r="E70" s="43" t="s">
        <v>25</v>
      </c>
    </row>
    <row r="71" customFormat="false" ht="12.75" hidden="true" customHeight="false" outlineLevel="0" collapsed="false">
      <c r="A71" s="7" t="s">
        <v>26</v>
      </c>
      <c r="B71" s="8" t="n">
        <v>14600</v>
      </c>
      <c r="C71" s="8" t="n">
        <v>43</v>
      </c>
      <c r="D71" s="8"/>
      <c r="E71" s="44" t="n">
        <f aca="false">B71*C71</f>
        <v>627800</v>
      </c>
    </row>
    <row r="72" customFormat="false" ht="12.75" hidden="true" customHeight="false" outlineLevel="0" collapsed="false">
      <c r="A72" s="7" t="s">
        <v>27</v>
      </c>
      <c r="B72" s="8" t="n">
        <f aca="false">B71+J67</f>
        <v>4000</v>
      </c>
      <c r="C72" s="8" t="n">
        <v>43</v>
      </c>
      <c r="D72" s="8"/>
      <c r="E72" s="44" t="n">
        <f aca="false">B72*C72</f>
        <v>172000</v>
      </c>
    </row>
    <row r="73" customFormat="false" ht="13.5" hidden="true" customHeight="false" outlineLevel="0" collapsed="false">
      <c r="A73" s="45" t="s">
        <v>28</v>
      </c>
      <c r="B73" s="46"/>
      <c r="C73" s="46"/>
      <c r="D73" s="46"/>
      <c r="E73" s="47" t="n">
        <f aca="false">E72-E71</f>
        <v>-455800</v>
      </c>
    </row>
    <row r="74" customFormat="false" ht="12.75" hidden="true" customHeight="false" outlineLevel="0" collapsed="false"/>
    <row r="75" customFormat="false" ht="12.75" hidden="true" customHeight="false" outlineLevel="0" collapsed="false"/>
    <row r="76" customFormat="false" ht="12.75" hidden="true" customHeight="false" outlineLevel="0" collapsed="false"/>
    <row r="77" customFormat="false" ht="12.75" hidden="false" customHeight="false" outlineLevel="0" collapsed="false">
      <c r="H77" s="1" t="n">
        <f aca="false">H6+H7+H8+H55+H57+H56</f>
        <v>2400</v>
      </c>
      <c r="I77" s="1" t="n">
        <f aca="false">I6+I7+I8+I55+I57+I56</f>
        <v>1600</v>
      </c>
      <c r="J77" s="48" t="n">
        <f aca="false">J6+J7+J8+J55+J57+J56</f>
        <v>-800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0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M18" activeCellId="0" sqref="M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56"/>
    <col collapsed="false" customWidth="true" hidden="false" outlineLevel="0" max="2" min="2" style="0" width="9.28"/>
    <col collapsed="false" customWidth="true" hidden="false" outlineLevel="0" max="3" min="3" style="0" width="10.13"/>
    <col collapsed="false" customWidth="true" hidden="false" outlineLevel="0" max="4" min="4" style="0" width="11.7"/>
    <col collapsed="false" customWidth="true" hidden="false" outlineLevel="0" max="8" min="8" style="0" width="20.28"/>
    <col collapsed="false" customWidth="true" hidden="false" outlineLevel="0" max="9" min="9" style="0" width="18.7"/>
    <col collapsed="false" customWidth="true" hidden="true" outlineLevel="0" max="10" min="10" style="0" width="10.28"/>
    <col collapsed="false" customWidth="true" hidden="false" outlineLevel="0" max="11" min="11" style="0" width="19.28"/>
    <col collapsed="false" customWidth="true" hidden="false" outlineLevel="0" max="17" min="17" style="0" width="25.28"/>
  </cols>
  <sheetData>
    <row r="1" customFormat="false" ht="12.75" hidden="false" customHeight="false" outlineLevel="0" collapsed="false">
      <c r="K1" s="1"/>
    </row>
    <row r="2" customFormat="false" ht="12.75" hidden="false" customHeight="false" outlineLevel="0" collapsed="false">
      <c r="K2" s="1"/>
    </row>
    <row r="3" customFormat="false" ht="12.75" hidden="false" customHeight="false" outlineLevel="0" collapsed="false">
      <c r="A3" s="1" t="n">
        <v>381345.1</v>
      </c>
      <c r="B3" s="1"/>
      <c r="C3" s="1"/>
      <c r="D3" s="1"/>
      <c r="E3" s="1"/>
      <c r="F3" s="1"/>
      <c r="G3" s="1"/>
      <c r="H3" s="40" t="s">
        <v>29</v>
      </c>
      <c r="I3" s="40" t="s">
        <v>2</v>
      </c>
      <c r="J3" s="40" t="s">
        <v>3</v>
      </c>
      <c r="K3" s="49" t="s">
        <v>30</v>
      </c>
      <c r="L3" s="1"/>
      <c r="M3" s="1"/>
      <c r="N3" s="1"/>
      <c r="O3" s="1"/>
      <c r="P3" s="1"/>
      <c r="Q3" s="1"/>
    </row>
    <row r="4" customFormat="false" ht="12.75" hidden="false" customHeight="false" outlineLevel="0" collapsed="false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11</v>
      </c>
      <c r="J4" s="1"/>
      <c r="K4" s="50"/>
      <c r="L4" s="1" t="s">
        <v>12</v>
      </c>
      <c r="M4" s="1" t="s">
        <v>13</v>
      </c>
      <c r="N4" s="1" t="s">
        <v>14</v>
      </c>
      <c r="O4" s="1" t="s">
        <v>15</v>
      </c>
      <c r="P4" s="1"/>
      <c r="Q4" s="1"/>
    </row>
    <row r="5" customFormat="false" ht="63.75" hidden="false" customHeight="false" outlineLevel="0" collapsed="false">
      <c r="A5" s="31" t="s">
        <v>2</v>
      </c>
      <c r="B5" s="31" t="s">
        <v>16</v>
      </c>
      <c r="C5" s="32" t="n">
        <v>37250</v>
      </c>
      <c r="D5" s="31" t="n">
        <v>380414.1</v>
      </c>
      <c r="E5" s="31" t="n">
        <v>0</v>
      </c>
      <c r="F5" s="31" t="n">
        <v>24</v>
      </c>
      <c r="G5" s="31" t="n">
        <v>24</v>
      </c>
      <c r="H5" s="31" t="n">
        <v>0</v>
      </c>
      <c r="I5" s="51" t="n">
        <v>600</v>
      </c>
      <c r="J5" s="51" t="n">
        <f aca="false">I5-H5</f>
        <v>600</v>
      </c>
      <c r="K5" s="52" t="n">
        <v>1200</v>
      </c>
      <c r="L5" s="31" t="n">
        <v>43</v>
      </c>
      <c r="M5" s="31" t="n">
        <v>0</v>
      </c>
      <c r="N5" s="31" t="s">
        <v>17</v>
      </c>
      <c r="O5" s="31" t="s">
        <v>18</v>
      </c>
      <c r="P5" s="31"/>
      <c r="Q5" s="53" t="s">
        <v>21</v>
      </c>
    </row>
    <row r="6" customFormat="false" ht="12.75" hidden="false" customHeight="false" outlineLevel="0" collapsed="false">
      <c r="A6" s="1" t="s">
        <v>2</v>
      </c>
      <c r="B6" s="1" t="s">
        <v>16</v>
      </c>
      <c r="C6" s="10" t="n">
        <v>37251</v>
      </c>
      <c r="D6" s="1" t="n">
        <v>380414.1</v>
      </c>
      <c r="E6" s="1" t="n">
        <v>22</v>
      </c>
      <c r="F6" s="1" t="n">
        <v>24</v>
      </c>
      <c r="G6" s="1" t="n">
        <v>2</v>
      </c>
      <c r="H6" s="1" t="n">
        <v>0</v>
      </c>
      <c r="I6" s="40" t="n">
        <v>50</v>
      </c>
      <c r="J6" s="40" t="n">
        <f aca="false">I6-H6</f>
        <v>50</v>
      </c>
      <c r="K6" s="49" t="n">
        <v>100</v>
      </c>
      <c r="L6" s="1" t="n">
        <v>43</v>
      </c>
      <c r="M6" s="1" t="n">
        <v>0</v>
      </c>
      <c r="N6" s="1" t="s">
        <v>17</v>
      </c>
      <c r="O6" s="1" t="s">
        <v>18</v>
      </c>
      <c r="P6" s="1"/>
      <c r="Q6" s="50"/>
    </row>
    <row r="7" customFormat="false" ht="12.75" hidden="false" customHeight="false" outlineLevel="0" collapsed="false">
      <c r="A7" s="1" t="s">
        <v>2</v>
      </c>
      <c r="B7" s="1" t="s">
        <v>16</v>
      </c>
      <c r="C7" s="10" t="n">
        <v>37251</v>
      </c>
      <c r="D7" s="1" t="n">
        <v>380414.1</v>
      </c>
      <c r="E7" s="1" t="n">
        <v>0</v>
      </c>
      <c r="F7" s="1" t="n">
        <v>6</v>
      </c>
      <c r="G7" s="1" t="n">
        <v>6</v>
      </c>
      <c r="H7" s="1" t="n">
        <v>0</v>
      </c>
      <c r="I7" s="40" t="n">
        <v>150</v>
      </c>
      <c r="J7" s="40" t="n">
        <f aca="false">I7-H7</f>
        <v>150</v>
      </c>
      <c r="K7" s="49" t="n">
        <v>300</v>
      </c>
      <c r="L7" s="1" t="n">
        <v>43</v>
      </c>
      <c r="M7" s="1" t="n">
        <v>0</v>
      </c>
      <c r="N7" s="1" t="s">
        <v>17</v>
      </c>
      <c r="O7" s="1" t="s">
        <v>18</v>
      </c>
      <c r="P7" s="1"/>
      <c r="Q7" s="50"/>
    </row>
    <row r="8" customFormat="false" ht="51" hidden="false" customHeight="false" outlineLevel="0" collapsed="false">
      <c r="A8" s="1" t="s">
        <v>2</v>
      </c>
      <c r="B8" s="1" t="s">
        <v>16</v>
      </c>
      <c r="C8" s="10" t="n">
        <v>37252</v>
      </c>
      <c r="D8" s="1" t="n">
        <v>380414.1</v>
      </c>
      <c r="E8" s="1" t="n">
        <v>0</v>
      </c>
      <c r="F8" s="1" t="n">
        <v>6</v>
      </c>
      <c r="G8" s="1" t="n">
        <v>6</v>
      </c>
      <c r="H8" s="1" t="n">
        <v>0</v>
      </c>
      <c r="I8" s="40" t="n">
        <v>100</v>
      </c>
      <c r="J8" s="40" t="n">
        <f aca="false">I8-H8</f>
        <v>100</v>
      </c>
      <c r="K8" s="49" t="n">
        <v>300</v>
      </c>
      <c r="L8" s="1" t="n">
        <v>43</v>
      </c>
      <c r="M8" s="1" t="n">
        <v>0</v>
      </c>
      <c r="N8" s="1" t="s">
        <v>17</v>
      </c>
      <c r="O8" s="1" t="s">
        <v>18</v>
      </c>
      <c r="P8" s="1"/>
      <c r="Q8" s="53" t="s">
        <v>22</v>
      </c>
    </row>
    <row r="9" customFormat="false" ht="12.75" hidden="false" customHeight="false" outlineLevel="0" collapsed="false">
      <c r="A9" s="1" t="s">
        <v>2</v>
      </c>
      <c r="B9" s="1" t="s">
        <v>16</v>
      </c>
      <c r="C9" s="10" t="n">
        <v>37252</v>
      </c>
      <c r="D9" s="1" t="n">
        <v>380414.1</v>
      </c>
      <c r="E9" s="1" t="n">
        <v>22</v>
      </c>
      <c r="F9" s="1" t="n">
        <v>24</v>
      </c>
      <c r="G9" s="1" t="n">
        <v>2</v>
      </c>
      <c r="H9" s="1" t="n">
        <v>0</v>
      </c>
      <c r="I9" s="40" t="n">
        <v>300</v>
      </c>
      <c r="J9" s="40" t="n">
        <f aca="false">I9-H9</f>
        <v>300</v>
      </c>
      <c r="K9" s="49" t="n">
        <v>100</v>
      </c>
      <c r="L9" s="1" t="n">
        <v>43</v>
      </c>
      <c r="M9" s="1" t="n">
        <v>0</v>
      </c>
      <c r="N9" s="1" t="s">
        <v>17</v>
      </c>
      <c r="O9" s="1" t="s">
        <v>18</v>
      </c>
      <c r="P9" s="1"/>
      <c r="Q9" s="1"/>
    </row>
    <row r="10" customFormat="false" ht="12.75" hidden="false" customHeight="false" outlineLevel="0" collapsed="false">
      <c r="K10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8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2002-05-22T17:22:37Z</dcterms:created>
  <dc:creator>elew</dc:creator>
  <dc:description/>
  <dc:language>en-US</dc:language>
  <cp:lastModifiedBy>jthome</cp:lastModifiedBy>
  <cp:lastPrinted>2002-06-24T15:27:34Z</cp:lastPrinted>
  <dcterms:modified xsi:type="dcterms:W3CDTF">2002-06-24T18:33:21Z</dcterms:modified>
  <cp:revision>0</cp:revision>
  <dc:subject/>
  <dc:title/>
</cp:coreProperties>
</file>